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760" firstSheet="1" activeTab="1"/>
  </bookViews>
  <sheets>
    <sheet name="2021-JAN" sheetId="1" state="hidden" r:id="rId1"/>
    <sheet name="2024 - OUT NADA CONSTA " sheetId="7" r:id="rId2"/>
    <sheet name="2024 - NOV NADA CONSTA" sheetId="2" r:id="rId3"/>
    <sheet name="2024 - DEZ NADA CONSTA" sheetId="6" r:id="rId4"/>
    <sheet name="Decreto de Concessão de passage" sheetId="3" state="hidden" r:id="rId5"/>
    <sheet name="Cópia de 2021-JAN" sheetId="4" state="hidden" r:id="rId6"/>
  </sheets>
  <calcPr calcId="191029"/>
  <fileRecoveryPr repairLoad="1"/>
  <extLst>
    <ext uri="GoogleSheetsCustomDataVersion1">
      <go:sheetsCustomData xmlns:go="http://customooxmlschemas.google.com/" r:id="rId8" roundtripDataSignature="AMtx7miv5yxWE0bBhPBiY0EtK1f2A4AgnQ=="/>
    </ext>
  </extLst>
</workbook>
</file>

<file path=xl/calcChain.xml><?xml version="1.0" encoding="utf-8"?>
<calcChain xmlns="http://schemas.openxmlformats.org/spreadsheetml/2006/main">
  <c r="Z15" i="7"/>
  <c r="Y15"/>
  <c r="S15"/>
  <c r="Z14"/>
  <c r="Y14"/>
  <c r="S14"/>
  <c r="Z13"/>
  <c r="Y13"/>
  <c r="S13"/>
  <c r="Z12"/>
  <c r="Y12"/>
  <c r="S12"/>
  <c r="Z11"/>
  <c r="Y11"/>
  <c r="S11"/>
  <c r="Z10"/>
  <c r="Y10"/>
  <c r="S10"/>
  <c r="Z9"/>
  <c r="Y9"/>
  <c r="S9"/>
  <c r="Z8"/>
  <c r="Y8"/>
  <c r="S8"/>
  <c r="X15" i="4"/>
  <c r="R15"/>
  <c r="Y15" s="1"/>
  <c r="X14"/>
  <c r="R14"/>
  <c r="X13"/>
  <c r="R13"/>
  <c r="Y13" s="1"/>
  <c r="Y12"/>
  <c r="X12"/>
  <c r="R12"/>
  <c r="X11"/>
  <c r="R11"/>
  <c r="Y11" s="1"/>
  <c r="X10"/>
  <c r="R10"/>
  <c r="Y10" s="1"/>
  <c r="Y9"/>
  <c r="X9"/>
  <c r="R9"/>
  <c r="X8"/>
  <c r="R8"/>
  <c r="Y8" s="1"/>
  <c r="Y15" i="2"/>
  <c r="S15"/>
  <c r="Z15" s="1"/>
  <c r="Y14"/>
  <c r="S14"/>
  <c r="Y13"/>
  <c r="S13"/>
  <c r="Y12"/>
  <c r="S12"/>
  <c r="Z12" s="1"/>
  <c r="Y11"/>
  <c r="S11"/>
  <c r="Y10"/>
  <c r="S10"/>
  <c r="Z10" s="1"/>
  <c r="Y9"/>
  <c r="S9"/>
  <c r="Z9" s="1"/>
  <c r="Y8"/>
  <c r="S8"/>
  <c r="Z8" s="1"/>
  <c r="Y15" i="1"/>
  <c r="X15"/>
  <c r="R15"/>
  <c r="X14"/>
  <c r="R14"/>
  <c r="Y14" s="1"/>
  <c r="X13"/>
  <c r="R13"/>
  <c r="X12"/>
  <c r="Y12" s="1"/>
  <c r="R12"/>
  <c r="X11"/>
  <c r="Y11" s="1"/>
  <c r="R11"/>
  <c r="X10"/>
  <c r="R10"/>
  <c r="Y10" s="1"/>
  <c r="X9"/>
  <c r="R9"/>
  <c r="Y9" s="1"/>
  <c r="Y8"/>
  <c r="X8"/>
  <c r="R8"/>
  <c r="Z11" i="2" l="1"/>
  <c r="Y13" i="1"/>
  <c r="Y14" i="4"/>
  <c r="Z13" i="2"/>
  <c r="Z14"/>
</calcChain>
</file>

<file path=xl/sharedStrings.xml><?xml version="1.0" encoding="utf-8"?>
<sst xmlns="http://schemas.openxmlformats.org/spreadsheetml/2006/main" count="367" uniqueCount="148">
  <si>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</si>
  <si>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</si>
  <si>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</si>
  <si>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</si>
  <si>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</si>
  <si>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</si>
  <si>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</si>
  <si>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</si>
  <si>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</si>
  <si>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</si>
  <si>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</si>
  <si>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</si>
  <si>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</si>
  <si>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</si>
  <si>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</si>
  <si>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</si>
  <si>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</si>
  <si>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</si>
  <si>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</si>
  <si>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</si>
  <si>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</si>
  <si>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</si>
  <si>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</si>
  <si>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</si>
  <si>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</si>
  <si>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</si>
  <si>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</si>
  <si>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</si>
  <si>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</si>
  <si>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</si>
  <si>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</si>
  <si>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</si>
  <si>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</si>
  <si>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</si>
  <si>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</si>
  <si>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</si>
  <si>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</si>
  <si>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</si>
  <si>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</si>
  <si>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</si>
  <si>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</si>
  <si>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</si>
  <si>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</si>
  <si>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</si>
  <si>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</si>
  <si>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</si>
  <si>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</si>
  <si>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</si>
  <si>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</si>
  <si>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</si>
  <si>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</si>
  <si>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</si>
  <si>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</si>
  <si>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</si>
  <si>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</si>
  <si>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</si>
  <si>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</si>
  <si>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</si>
  <si>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</si>
  <si>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</si>
  <si>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</si>
  <si>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</si>
  <si>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</si>
  <si>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</si>
  <si>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</si>
  <si>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</si>
  <si>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</si>
  <si>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</si>
  <si>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</si>
  <si>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</si>
  <si>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</si>
  <si>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</si>
  <si>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</si>
  <si>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</si>
  <si>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</si>
  <si>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</si>
  <si>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</si>
  <si>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</si>
  <si>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</si>
  <si>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</si>
  <si>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</si>
  <si>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</si>
  <si>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</si>
  <si>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</si>
  <si>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</si>
  <si>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</si>
  <si>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</si>
  <si>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</si>
  <si>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</si>
  <si>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</si>
  <si>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</si>
  <si>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Categoria econômica</t>
  </si>
  <si>
    <t xml:space="preserve">Primeira classe </t>
  </si>
  <si>
    <t>Classe executiva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</si>
  <si>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</si>
  <si>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</si>
  <si>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</si>
  <si>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</si>
  <si>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</si>
  <si>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</si>
  <si>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</si>
  <si>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</si>
  <si>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</si>
  <si>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</si>
  <si>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</si>
  <si>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</si>
  <si>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</si>
  <si>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</si>
  <si>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</si>
  <si>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</si>
  <si>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</si>
  <si>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</si>
  <si>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</si>
  <si>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</si>
  <si>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</si>
  <si>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</si>
  <si>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</si>
  <si>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</si>
  <si>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</si>
  <si>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</si>
  <si>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</si>
  <si>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</si>
  <si>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</si>
  <si>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</si>
  <si>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</si>
  <si>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</si>
  <si>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</si>
  <si>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</si>
  <si>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</si>
  <si>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</si>
  <si>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</si>
  <si>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</si>
  <si>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</si>
  <si>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</si>
  <si>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</si>
  <si>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</si>
  <si>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</si>
  <si>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</si>
  <si>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</si>
  <si>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</si>
  <si>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</si>
  <si>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</si>
  <si>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</si>
  <si>
    <t>LEI Nº 17.687, DE 4 DE MARÇO DE 2022.</t>
  </si>
  <si>
    <t>Passagem aérea</t>
  </si>
  <si>
    <t>ANEXO VII - MAPA DE DIÁRIAS E PASSAGENS (ITEM 10.2 DO ANEXO I, DA PORTARIA SCGE No 27/2022)</t>
  </si>
  <si>
    <t xml:space="preserve">ATUALIZADO EM 26/12/2024 </t>
  </si>
  <si>
    <t>ATUALIZADO EM 26/12/2024</t>
  </si>
</sst>
</file>

<file path=xl/styles.xml><?xml version="1.0" encoding="utf-8"?>
<styleSheet xmlns="http://schemas.openxmlformats.org/spreadsheetml/2006/main">
  <numFmts count="2">
    <numFmt numFmtId="164" formatCode="[$R$]#,##0.00"/>
    <numFmt numFmtId="165" formatCode="[$R$ -416]#,##0.00"/>
  </numFmts>
  <fonts count="18">
    <font>
      <sz val="11"/>
      <color rgb="FF000000"/>
      <name val="Arial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0"/>
      <color rgb="FF000000"/>
      <name val="Arial"/>
    </font>
    <font>
      <sz val="11"/>
      <color rgb="FF000000"/>
      <name val="Arial"/>
    </font>
    <font>
      <sz val="11"/>
      <color rgb="FF222222"/>
      <name val="Arial"/>
    </font>
    <font>
      <sz val="11"/>
      <color rgb="FF000000"/>
      <name val="Cambria"/>
    </font>
    <font>
      <sz val="10"/>
      <color rgb="FFEFEFEF"/>
      <name val="Arial"/>
    </font>
    <font>
      <b/>
      <sz val="11"/>
      <color rgb="FF333333"/>
      <name val="&quot;Times New Roman&quot;"/>
    </font>
    <font>
      <sz val="11"/>
      <color theme="1"/>
      <name val="Arial"/>
    </font>
    <font>
      <b/>
      <sz val="12"/>
      <color rgb="FF333333"/>
      <name val="Times New Roman"/>
      <family val="1"/>
    </font>
    <font>
      <sz val="11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0" borderId="0" xfId="0" applyFont="1"/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14" fontId="10" fillId="4" borderId="16" xfId="0" applyNumberFormat="1" applyFont="1" applyFill="1" applyBorder="1" applyAlignment="1">
      <alignment horizontal="center" vertical="center" wrapText="1"/>
    </xf>
    <xf numFmtId="165" fontId="10" fillId="4" borderId="16" xfId="0" applyNumberFormat="1" applyFont="1" applyFill="1" applyBorder="1" applyAlignment="1">
      <alignment vertical="center" wrapText="1"/>
    </xf>
    <xf numFmtId="165" fontId="10" fillId="5" borderId="16" xfId="0" applyNumberFormat="1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2" fillId="0" borderId="0" xfId="0" applyFont="1"/>
    <xf numFmtId="0" fontId="10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14" fillId="4" borderId="0" xfId="0" applyFont="1" applyFill="1"/>
    <xf numFmtId="0" fontId="15" fillId="0" borderId="0" xfId="0" applyFont="1"/>
    <xf numFmtId="0" fontId="15" fillId="4" borderId="0" xfId="0" applyFont="1" applyFill="1"/>
    <xf numFmtId="0" fontId="16" fillId="0" borderId="0" xfId="0" applyFont="1"/>
    <xf numFmtId="0" fontId="17" fillId="0" borderId="0" xfId="0" applyFont="1"/>
    <xf numFmtId="0" fontId="11" fillId="4" borderId="5" xfId="0" applyFont="1" applyFill="1" applyBorder="1" applyAlignment="1">
      <alignment horizontal="center" vertical="center" wrapText="1"/>
    </xf>
    <xf numFmtId="165" fontId="10" fillId="4" borderId="16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7" fillId="4" borderId="9" xfId="0" applyFont="1" applyFill="1" applyBorder="1" applyAlignment="1">
      <alignment wrapText="1"/>
    </xf>
    <xf numFmtId="0" fontId="3" fillId="0" borderId="11" xfId="0" applyFont="1" applyBorder="1"/>
    <xf numFmtId="0" fontId="3" fillId="0" borderId="10" xfId="0" applyFont="1" applyBorder="1"/>
    <xf numFmtId="0" fontId="7" fillId="0" borderId="9" xfId="0" applyFont="1" applyBorder="1" applyAlignment="1">
      <alignment wrapText="1"/>
    </xf>
    <xf numFmtId="0" fontId="8" fillId="2" borderId="1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5" xfId="0" applyFont="1" applyBorder="1"/>
    <xf numFmtId="164" fontId="8" fillId="2" borderId="13" xfId="0" applyNumberFormat="1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1" fillId="0" borderId="0" xfId="0" applyFont="1" applyAlignment="1">
      <alignment horizontal="left" wrapText="1"/>
    </xf>
    <xf numFmtId="0" fontId="0" fillId="0" borderId="0" xfId="0"/>
    <xf numFmtId="0" fontId="2" fillId="2" borderId="1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wrapText="1"/>
    </xf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2082FF6C-4C08-470C-A194-6333631B26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849FD38E-078C-4442-ADD2-0C7F52ACB6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000"/>
  <sheetViews>
    <sheetView topLeftCell="D1" workbookViewId="0">
      <pane ySplit="7" topLeftCell="A8" activePane="bottomLeft" state="frozen"/>
      <selection pane="bottomLeft" activeCell="H11" sqref="H11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5" width="19.375" customWidth="1"/>
    <col min="26" max="26" width="15.875" customWidth="1"/>
    <col min="27" max="28" width="13.125" customWidth="1"/>
  </cols>
  <sheetData>
    <row r="1" spans="1:30" ht="21">
      <c r="A1" s="44"/>
      <c r="B1" s="46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/>
      <c r="AA1" s="1"/>
      <c r="AB1" s="1"/>
    </row>
    <row r="2" spans="1:30" ht="21">
      <c r="A2" s="45"/>
      <c r="B2" s="46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2"/>
      <c r="AA2" s="1"/>
      <c r="AB2" s="1"/>
    </row>
    <row r="3" spans="1:30" ht="21">
      <c r="A3" s="45"/>
      <c r="B3" s="46" t="s">
        <v>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2"/>
      <c r="AA3" s="2"/>
      <c r="AB3" s="2"/>
    </row>
    <row r="4" spans="1:30" ht="15" customHeight="1">
      <c r="A4" s="3" t="s">
        <v>3</v>
      </c>
      <c r="B4" s="4"/>
      <c r="C4" s="47" t="s">
        <v>4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2"/>
      <c r="AB4" s="2"/>
    </row>
    <row r="5" spans="1:30" ht="15.75" customHeight="1">
      <c r="A5" s="42" t="s">
        <v>5</v>
      </c>
      <c r="B5" s="35"/>
      <c r="C5" s="42" t="s">
        <v>6</v>
      </c>
      <c r="D5" s="34"/>
      <c r="E5" s="35"/>
      <c r="F5" s="42" t="s">
        <v>7</v>
      </c>
      <c r="G5" s="34"/>
      <c r="H5" s="34"/>
      <c r="I5" s="34"/>
      <c r="J5" s="34"/>
      <c r="K5" s="34"/>
      <c r="L5" s="34"/>
      <c r="M5" s="34"/>
      <c r="N5" s="43"/>
      <c r="O5" s="42" t="s">
        <v>8</v>
      </c>
      <c r="P5" s="34"/>
      <c r="Q5" s="34"/>
      <c r="R5" s="35"/>
      <c r="S5" s="42" t="s">
        <v>9</v>
      </c>
      <c r="T5" s="34"/>
      <c r="U5" s="34"/>
      <c r="V5" s="34"/>
      <c r="W5" s="34"/>
      <c r="X5" s="35"/>
      <c r="Y5" s="37" t="s">
        <v>10</v>
      </c>
      <c r="Z5" s="37" t="s">
        <v>11</v>
      </c>
      <c r="AA5" s="5"/>
      <c r="AB5" s="5"/>
      <c r="AC5" s="5"/>
    </row>
    <row r="6" spans="1:30" ht="15.75" customHeight="1">
      <c r="A6" s="37" t="s">
        <v>12</v>
      </c>
      <c r="B6" s="37" t="s">
        <v>13</v>
      </c>
      <c r="C6" s="37" t="s">
        <v>14</v>
      </c>
      <c r="D6" s="37" t="s">
        <v>15</v>
      </c>
      <c r="E6" s="37" t="s">
        <v>16</v>
      </c>
      <c r="F6" s="37" t="s">
        <v>17</v>
      </c>
      <c r="G6" s="37" t="s">
        <v>18</v>
      </c>
      <c r="H6" s="37" t="s">
        <v>19</v>
      </c>
      <c r="I6" s="42" t="s">
        <v>20</v>
      </c>
      <c r="J6" s="35"/>
      <c r="K6" s="41" t="s">
        <v>21</v>
      </c>
      <c r="L6" s="35"/>
      <c r="M6" s="37" t="s">
        <v>22</v>
      </c>
      <c r="N6" s="37" t="s">
        <v>23</v>
      </c>
      <c r="O6" s="37" t="s">
        <v>24</v>
      </c>
      <c r="P6" s="40" t="s">
        <v>25</v>
      </c>
      <c r="Q6" s="40" t="s">
        <v>26</v>
      </c>
      <c r="R6" s="40" t="s">
        <v>27</v>
      </c>
      <c r="S6" s="41" t="s">
        <v>28</v>
      </c>
      <c r="T6" s="35"/>
      <c r="U6" s="41" t="s">
        <v>29</v>
      </c>
      <c r="V6" s="35"/>
      <c r="W6" s="37" t="s">
        <v>30</v>
      </c>
      <c r="X6" s="40" t="s">
        <v>31</v>
      </c>
      <c r="Y6" s="38"/>
      <c r="Z6" s="38"/>
      <c r="AA6" s="5"/>
      <c r="AB6" s="5"/>
      <c r="AC6" s="5"/>
      <c r="AD6" s="5"/>
    </row>
    <row r="7" spans="1:30" ht="30">
      <c r="A7" s="39"/>
      <c r="B7" s="39"/>
      <c r="C7" s="39"/>
      <c r="D7" s="39"/>
      <c r="E7" s="39"/>
      <c r="F7" s="39"/>
      <c r="G7" s="39"/>
      <c r="H7" s="39"/>
      <c r="I7" s="6" t="s">
        <v>32</v>
      </c>
      <c r="J7" s="6" t="s">
        <v>33</v>
      </c>
      <c r="K7" s="6" t="s">
        <v>34</v>
      </c>
      <c r="L7" s="7" t="s">
        <v>35</v>
      </c>
      <c r="M7" s="39"/>
      <c r="N7" s="39"/>
      <c r="O7" s="39"/>
      <c r="P7" s="39"/>
      <c r="Q7" s="39"/>
      <c r="R7" s="39"/>
      <c r="S7" s="6" t="s">
        <v>36</v>
      </c>
      <c r="T7" s="7" t="s">
        <v>37</v>
      </c>
      <c r="U7" s="6" t="s">
        <v>38</v>
      </c>
      <c r="V7" s="7" t="s">
        <v>39</v>
      </c>
      <c r="W7" s="39"/>
      <c r="X7" s="39"/>
      <c r="Y7" s="39"/>
      <c r="Z7" s="39"/>
      <c r="AA7" s="5"/>
      <c r="AB7" s="5"/>
      <c r="AC7" s="5"/>
      <c r="AD7" s="5"/>
    </row>
    <row r="8" spans="1:30" ht="14.25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>
        <v>0</v>
      </c>
      <c r="Q8" s="15">
        <v>0</v>
      </c>
      <c r="R8" s="16">
        <f t="shared" ref="R8:R15" si="0">P8+Q8</f>
        <v>0</v>
      </c>
      <c r="S8" s="8">
        <v>0</v>
      </c>
      <c r="T8" s="15">
        <v>0</v>
      </c>
      <c r="U8" s="8">
        <v>0</v>
      </c>
      <c r="V8" s="15">
        <v>0</v>
      </c>
      <c r="W8" s="8">
        <v>0</v>
      </c>
      <c r="X8" s="16">
        <f t="shared" ref="X8:X15" si="1">(S8*T8)+(U8*V8)</f>
        <v>0</v>
      </c>
      <c r="Y8" s="16">
        <f t="shared" ref="Y8:Y15" si="2">R8+X8</f>
        <v>0</v>
      </c>
      <c r="Z8" s="17"/>
      <c r="AA8" s="5"/>
      <c r="AB8" s="5"/>
      <c r="AC8" s="5"/>
      <c r="AD8" s="5"/>
    </row>
    <row r="9" spans="1:30" ht="14.25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>
        <v>0</v>
      </c>
      <c r="Q9" s="15">
        <v>0</v>
      </c>
      <c r="R9" s="16">
        <f t="shared" si="0"/>
        <v>0</v>
      </c>
      <c r="S9" s="8">
        <v>0</v>
      </c>
      <c r="T9" s="15">
        <v>0</v>
      </c>
      <c r="U9" s="8">
        <v>0</v>
      </c>
      <c r="V9" s="15">
        <v>0</v>
      </c>
      <c r="W9" s="8">
        <v>0</v>
      </c>
      <c r="X9" s="16">
        <f t="shared" si="1"/>
        <v>0</v>
      </c>
      <c r="Y9" s="16">
        <f t="shared" si="2"/>
        <v>0</v>
      </c>
      <c r="Z9" s="17"/>
      <c r="AA9" s="5"/>
      <c r="AB9" s="5"/>
      <c r="AC9" s="5"/>
      <c r="AD9" s="5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>
        <v>0</v>
      </c>
      <c r="Q10" s="15">
        <v>0</v>
      </c>
      <c r="R10" s="16">
        <f t="shared" si="0"/>
        <v>0</v>
      </c>
      <c r="S10" s="8">
        <v>0</v>
      </c>
      <c r="T10" s="15">
        <v>0</v>
      </c>
      <c r="U10" s="8">
        <v>0</v>
      </c>
      <c r="V10" s="15">
        <v>0</v>
      </c>
      <c r="W10" s="8">
        <v>0</v>
      </c>
      <c r="X10" s="16">
        <f t="shared" si="1"/>
        <v>0</v>
      </c>
      <c r="Y10" s="16">
        <f t="shared" si="2"/>
        <v>0</v>
      </c>
      <c r="Z10" s="17"/>
      <c r="AA10" s="5"/>
      <c r="AB10" s="5"/>
      <c r="AC10" s="5"/>
      <c r="AD10" s="5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>
        <v>0</v>
      </c>
      <c r="Q11" s="15">
        <v>0</v>
      </c>
      <c r="R11" s="16">
        <f t="shared" si="0"/>
        <v>0</v>
      </c>
      <c r="S11" s="8">
        <v>0</v>
      </c>
      <c r="T11" s="15">
        <v>0</v>
      </c>
      <c r="U11" s="8">
        <v>0</v>
      </c>
      <c r="V11" s="15">
        <v>0</v>
      </c>
      <c r="W11" s="8">
        <v>0</v>
      </c>
      <c r="X11" s="16">
        <f t="shared" si="1"/>
        <v>0</v>
      </c>
      <c r="Y11" s="16">
        <f t="shared" si="2"/>
        <v>0</v>
      </c>
      <c r="Z11" s="17"/>
      <c r="AA11" s="5"/>
      <c r="AB11" s="5"/>
      <c r="AC11" s="5"/>
      <c r="AD11" s="5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>
        <v>0</v>
      </c>
      <c r="Q12" s="15">
        <v>0</v>
      </c>
      <c r="R12" s="16">
        <f t="shared" si="0"/>
        <v>0</v>
      </c>
      <c r="S12" s="8">
        <v>0</v>
      </c>
      <c r="T12" s="15">
        <v>0</v>
      </c>
      <c r="U12" s="8">
        <v>0</v>
      </c>
      <c r="V12" s="15">
        <v>0</v>
      </c>
      <c r="W12" s="8">
        <v>0</v>
      </c>
      <c r="X12" s="16">
        <f t="shared" si="1"/>
        <v>0</v>
      </c>
      <c r="Y12" s="16">
        <f t="shared" si="2"/>
        <v>0</v>
      </c>
      <c r="Z12" s="17"/>
      <c r="AA12" s="5"/>
      <c r="AB12" s="5"/>
      <c r="AC12" s="5"/>
      <c r="AD12" s="5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>
        <v>0</v>
      </c>
      <c r="Q13" s="15">
        <v>0</v>
      </c>
      <c r="R13" s="16">
        <f t="shared" si="0"/>
        <v>0</v>
      </c>
      <c r="S13" s="8">
        <v>0</v>
      </c>
      <c r="T13" s="15">
        <v>0</v>
      </c>
      <c r="U13" s="8">
        <v>0</v>
      </c>
      <c r="V13" s="15">
        <v>0</v>
      </c>
      <c r="W13" s="8">
        <v>0</v>
      </c>
      <c r="X13" s="16">
        <f t="shared" si="1"/>
        <v>0</v>
      </c>
      <c r="Y13" s="16">
        <f t="shared" si="2"/>
        <v>0</v>
      </c>
      <c r="Z13" s="17"/>
      <c r="AA13" s="5"/>
      <c r="AB13" s="5"/>
      <c r="AC13" s="5"/>
      <c r="AD13" s="5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>
        <v>0</v>
      </c>
      <c r="Q14" s="15">
        <v>0</v>
      </c>
      <c r="R14" s="16">
        <f t="shared" si="0"/>
        <v>0</v>
      </c>
      <c r="S14" s="8">
        <v>0</v>
      </c>
      <c r="T14" s="15">
        <v>0</v>
      </c>
      <c r="U14" s="8">
        <v>0</v>
      </c>
      <c r="V14" s="15">
        <v>0</v>
      </c>
      <c r="W14" s="8">
        <v>0</v>
      </c>
      <c r="X14" s="16">
        <f t="shared" si="1"/>
        <v>0</v>
      </c>
      <c r="Y14" s="16">
        <f t="shared" si="2"/>
        <v>0</v>
      </c>
      <c r="Z14" s="17"/>
      <c r="AA14" s="5"/>
      <c r="AB14" s="5"/>
      <c r="AC14" s="5"/>
      <c r="AD14" s="5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>
        <v>0</v>
      </c>
      <c r="Q15" s="15">
        <v>0</v>
      </c>
      <c r="R15" s="16">
        <f t="shared" si="0"/>
        <v>0</v>
      </c>
      <c r="S15" s="8">
        <v>0</v>
      </c>
      <c r="T15" s="15">
        <v>0</v>
      </c>
      <c r="U15" s="8">
        <v>0</v>
      </c>
      <c r="V15" s="15">
        <v>0</v>
      </c>
      <c r="W15" s="8">
        <v>0</v>
      </c>
      <c r="X15" s="16">
        <f t="shared" si="1"/>
        <v>0</v>
      </c>
      <c r="Y15" s="16">
        <f t="shared" si="2"/>
        <v>0</v>
      </c>
      <c r="Z15" s="17"/>
      <c r="AA15" s="5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0" ht="15.75" customHeight="1">
      <c r="A17" s="30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30" ht="15.75" customHeight="1">
      <c r="A18" s="33" t="s">
        <v>41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5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30" ht="15.75" customHeight="1">
      <c r="A19" s="36" t="s">
        <v>42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5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30" ht="15.75" customHeight="1">
      <c r="A20" s="36" t="s">
        <v>43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5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30" ht="15.75" customHeight="1">
      <c r="A21" s="36" t="s">
        <v>44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5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30" ht="15.75" customHeight="1">
      <c r="A22" s="36" t="s">
        <v>45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0" ht="15.75" customHeight="1">
      <c r="A23" s="36" t="s">
        <v>46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5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0" ht="15.75" customHeight="1">
      <c r="A24" s="36" t="s">
        <v>47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5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30" ht="15.75" customHeight="1">
      <c r="A25" s="36" t="s">
        <v>48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5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36" t="s">
        <v>49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5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0" ht="15.75" customHeight="1">
      <c r="A27" s="36" t="s">
        <v>50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5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0" ht="15.75" customHeight="1">
      <c r="A28" s="36" t="s">
        <v>51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5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30" ht="15.75" customHeight="1">
      <c r="A29" s="36" t="s">
        <v>52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5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0" ht="15.75" customHeight="1">
      <c r="A30" s="36" t="s">
        <v>53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5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30" ht="15.75" customHeight="1">
      <c r="A31" s="36" t="s">
        <v>54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5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30" ht="15.75" customHeight="1">
      <c r="A32" s="36" t="s">
        <v>55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5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36" t="s">
        <v>56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5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36" t="s">
        <v>57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5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36" t="s">
        <v>58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5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36" t="s">
        <v>59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5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36" t="s">
        <v>60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5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36" t="s">
        <v>61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5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36" t="s">
        <v>62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5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36" t="s">
        <v>63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5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36" t="s">
        <v>64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5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36" t="s">
        <v>65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5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36" t="s">
        <v>66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36" t="s">
        <v>67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5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20" t="s">
        <v>68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R6:R7"/>
    <mergeCell ref="S6:T6"/>
    <mergeCell ref="H6:H7"/>
    <mergeCell ref="I6:J6"/>
    <mergeCell ref="Y5:Y7"/>
    <mergeCell ref="Z5:Z7"/>
    <mergeCell ref="A6:A7"/>
    <mergeCell ref="B6:B7"/>
    <mergeCell ref="C6:C7"/>
    <mergeCell ref="X6:X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36:L36"/>
    <mergeCell ref="A37:L37"/>
    <mergeCell ref="A38:L38"/>
    <mergeCell ref="A39:L39"/>
    <mergeCell ref="A40:L40"/>
    <mergeCell ref="A41:L41"/>
    <mergeCell ref="A42:L42"/>
    <mergeCell ref="A17:L17"/>
    <mergeCell ref="A18:L18"/>
    <mergeCell ref="A19:L19"/>
    <mergeCell ref="A20:L20"/>
    <mergeCell ref="A21:L21"/>
  </mergeCells>
  <dataValidations count="1">
    <dataValidation type="list" allowBlank="1" sqref="H8:H1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AE1002"/>
  <sheetViews>
    <sheetView tabSelected="1" workbookViewId="0">
      <pane ySplit="7" topLeftCell="A11" activePane="bottomLeft" state="frozen"/>
      <selection pane="bottomLeft" activeCell="E14" sqref="E14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44"/>
      <c r="B1" s="46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2"/>
      <c r="AB1" s="1"/>
      <c r="AC1" s="1"/>
    </row>
    <row r="2" spans="1:31" ht="21">
      <c r="A2" s="45"/>
      <c r="B2" s="46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2"/>
      <c r="AB2" s="1"/>
      <c r="AC2" s="1"/>
    </row>
    <row r="3" spans="1:31" ht="21">
      <c r="A3" s="45"/>
      <c r="B3" s="46" t="s">
        <v>145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2"/>
      <c r="AB3" s="2"/>
      <c r="AC3" s="2"/>
    </row>
    <row r="4" spans="1:31" ht="15" customHeight="1">
      <c r="A4" s="3" t="s">
        <v>146</v>
      </c>
      <c r="B4" s="4"/>
      <c r="C4" s="47" t="s">
        <v>4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9"/>
      <c r="AB4" s="2"/>
      <c r="AC4" s="2"/>
    </row>
    <row r="5" spans="1:31" ht="15.75" customHeight="1">
      <c r="A5" s="42" t="s">
        <v>5</v>
      </c>
      <c r="B5" s="35"/>
      <c r="C5" s="42" t="s">
        <v>6</v>
      </c>
      <c r="D5" s="34"/>
      <c r="E5" s="35"/>
      <c r="F5" s="42" t="s">
        <v>7</v>
      </c>
      <c r="G5" s="34"/>
      <c r="H5" s="34"/>
      <c r="I5" s="34"/>
      <c r="J5" s="34"/>
      <c r="K5" s="34"/>
      <c r="L5" s="34"/>
      <c r="M5" s="42" t="s">
        <v>8</v>
      </c>
      <c r="N5" s="34"/>
      <c r="O5" s="34"/>
      <c r="P5" s="34"/>
      <c r="Q5" s="34"/>
      <c r="R5" s="34"/>
      <c r="S5" s="35"/>
      <c r="T5" s="42" t="s">
        <v>9</v>
      </c>
      <c r="U5" s="34"/>
      <c r="V5" s="34"/>
      <c r="W5" s="34"/>
      <c r="X5" s="34"/>
      <c r="Y5" s="35"/>
      <c r="Z5" s="37" t="s">
        <v>69</v>
      </c>
      <c r="AA5" s="37" t="s">
        <v>70</v>
      </c>
      <c r="AB5" s="5"/>
      <c r="AC5" s="5"/>
      <c r="AD5" s="5"/>
    </row>
    <row r="6" spans="1:31" ht="15.75" customHeight="1">
      <c r="A6" s="37" t="s">
        <v>12</v>
      </c>
      <c r="B6" s="37" t="s">
        <v>13</v>
      </c>
      <c r="C6" s="37" t="s">
        <v>14</v>
      </c>
      <c r="D6" s="37" t="s">
        <v>15</v>
      </c>
      <c r="E6" s="37" t="s">
        <v>16</v>
      </c>
      <c r="F6" s="37" t="s">
        <v>71</v>
      </c>
      <c r="G6" s="37" t="s">
        <v>72</v>
      </c>
      <c r="H6" s="37" t="s">
        <v>73</v>
      </c>
      <c r="I6" s="42" t="s">
        <v>20</v>
      </c>
      <c r="J6" s="35"/>
      <c r="K6" s="41" t="s">
        <v>21</v>
      </c>
      <c r="L6" s="35"/>
      <c r="M6" s="37" t="s">
        <v>74</v>
      </c>
      <c r="N6" s="37" t="s">
        <v>75</v>
      </c>
      <c r="O6" s="37" t="s">
        <v>76</v>
      </c>
      <c r="P6" s="37" t="s">
        <v>77</v>
      </c>
      <c r="Q6" s="40" t="s">
        <v>78</v>
      </c>
      <c r="R6" s="40" t="s">
        <v>79</v>
      </c>
      <c r="S6" s="40" t="s">
        <v>80</v>
      </c>
      <c r="T6" s="41" t="s">
        <v>28</v>
      </c>
      <c r="U6" s="35"/>
      <c r="V6" s="41" t="s">
        <v>29</v>
      </c>
      <c r="W6" s="35"/>
      <c r="X6" s="37" t="s">
        <v>81</v>
      </c>
      <c r="Y6" s="40" t="s">
        <v>82</v>
      </c>
      <c r="Z6" s="38"/>
      <c r="AA6" s="38"/>
      <c r="AB6" s="5"/>
      <c r="AC6" s="5"/>
      <c r="AD6" s="5"/>
      <c r="AE6" s="5"/>
    </row>
    <row r="7" spans="1:31" ht="30">
      <c r="A7" s="39"/>
      <c r="B7" s="39"/>
      <c r="C7" s="39"/>
      <c r="D7" s="39"/>
      <c r="E7" s="39"/>
      <c r="F7" s="39"/>
      <c r="G7" s="39"/>
      <c r="H7" s="39"/>
      <c r="I7" s="6" t="s">
        <v>83</v>
      </c>
      <c r="J7" s="6" t="s">
        <v>84</v>
      </c>
      <c r="K7" s="6" t="s">
        <v>85</v>
      </c>
      <c r="L7" s="7" t="s">
        <v>86</v>
      </c>
      <c r="M7" s="39"/>
      <c r="N7" s="39"/>
      <c r="O7" s="39"/>
      <c r="P7" s="39"/>
      <c r="Q7" s="39"/>
      <c r="R7" s="39"/>
      <c r="S7" s="39"/>
      <c r="T7" s="6" t="s">
        <v>87</v>
      </c>
      <c r="U7" s="7" t="s">
        <v>88</v>
      </c>
      <c r="V7" s="6" t="s">
        <v>89</v>
      </c>
      <c r="W7" s="7" t="s">
        <v>90</v>
      </c>
      <c r="X7" s="39"/>
      <c r="Y7" s="39"/>
      <c r="Z7" s="39"/>
      <c r="AA7" s="39"/>
      <c r="AB7" s="5"/>
      <c r="AC7" s="5"/>
      <c r="AD7" s="5"/>
      <c r="AE7" s="5"/>
    </row>
    <row r="8" spans="1:31" ht="14.25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/>
      <c r="Q8" s="15">
        <v>0</v>
      </c>
      <c r="R8" s="15">
        <v>0</v>
      </c>
      <c r="S8" s="16">
        <f t="shared" ref="S8:S15" si="0">Q8+R8</f>
        <v>0</v>
      </c>
      <c r="T8" s="8">
        <v>0</v>
      </c>
      <c r="U8" s="15">
        <v>0</v>
      </c>
      <c r="V8" s="8">
        <v>0</v>
      </c>
      <c r="W8" s="15">
        <v>0</v>
      </c>
      <c r="X8" s="8">
        <v>0</v>
      </c>
      <c r="Y8" s="16">
        <f t="shared" ref="Y8:Y15" si="1">(T8*U8)+(V8*W8)</f>
        <v>0</v>
      </c>
      <c r="Z8" s="16">
        <f t="shared" ref="Z8:Z15" si="2">S8+Y8</f>
        <v>0</v>
      </c>
      <c r="AA8" s="17"/>
      <c r="AB8" s="5"/>
      <c r="AC8" s="5"/>
      <c r="AD8" s="22" t="s">
        <v>91</v>
      </c>
      <c r="AE8" s="5"/>
    </row>
    <row r="9" spans="1:31" ht="14.25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/>
      <c r="Q9" s="15">
        <v>0</v>
      </c>
      <c r="R9" s="15">
        <v>0</v>
      </c>
      <c r="S9" s="16">
        <f t="shared" si="0"/>
        <v>0</v>
      </c>
      <c r="T9" s="8">
        <v>0</v>
      </c>
      <c r="U9" s="15">
        <v>0</v>
      </c>
      <c r="V9" s="8">
        <v>0</v>
      </c>
      <c r="W9" s="15">
        <v>0</v>
      </c>
      <c r="X9" s="8">
        <v>0</v>
      </c>
      <c r="Y9" s="16">
        <f t="shared" si="1"/>
        <v>0</v>
      </c>
      <c r="Z9" s="16">
        <f t="shared" si="2"/>
        <v>0</v>
      </c>
      <c r="AA9" s="17"/>
      <c r="AB9" s="5"/>
      <c r="AC9" s="5"/>
      <c r="AD9" s="22" t="s">
        <v>92</v>
      </c>
      <c r="AE9" s="5"/>
    </row>
    <row r="10" spans="1:31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/>
      <c r="Q10" s="15">
        <v>0</v>
      </c>
      <c r="R10" s="15">
        <v>0</v>
      </c>
      <c r="S10" s="16">
        <f t="shared" si="0"/>
        <v>0</v>
      </c>
      <c r="T10" s="8">
        <v>0</v>
      </c>
      <c r="U10" s="15">
        <v>0</v>
      </c>
      <c r="V10" s="8">
        <v>0</v>
      </c>
      <c r="W10" s="15">
        <v>0</v>
      </c>
      <c r="X10" s="8">
        <v>0</v>
      </c>
      <c r="Y10" s="16">
        <f t="shared" si="1"/>
        <v>0</v>
      </c>
      <c r="Z10" s="16">
        <f t="shared" si="2"/>
        <v>0</v>
      </c>
      <c r="AA10" s="17"/>
      <c r="AB10" s="5"/>
      <c r="AC10" s="5"/>
      <c r="AD10" s="22" t="s">
        <v>93</v>
      </c>
      <c r="AE10" s="5"/>
    </row>
    <row r="11" spans="1:31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/>
      <c r="Q11" s="15">
        <v>0</v>
      </c>
      <c r="R11" s="15">
        <v>0</v>
      </c>
      <c r="S11" s="16">
        <f t="shared" si="0"/>
        <v>0</v>
      </c>
      <c r="T11" s="8">
        <v>0</v>
      </c>
      <c r="U11" s="15">
        <v>0</v>
      </c>
      <c r="V11" s="8">
        <v>0</v>
      </c>
      <c r="W11" s="15">
        <v>0</v>
      </c>
      <c r="X11" s="8">
        <v>0</v>
      </c>
      <c r="Y11" s="16">
        <f t="shared" si="1"/>
        <v>0</v>
      </c>
      <c r="Z11" s="16">
        <f t="shared" si="2"/>
        <v>0</v>
      </c>
      <c r="AA11" s="17"/>
      <c r="AB11" s="5"/>
      <c r="AC11" s="5"/>
      <c r="AD11" s="5"/>
      <c r="AE11" s="5"/>
    </row>
    <row r="12" spans="1:31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/>
      <c r="Q12" s="15">
        <v>0</v>
      </c>
      <c r="R12" s="15">
        <v>0</v>
      </c>
      <c r="S12" s="16">
        <f t="shared" si="0"/>
        <v>0</v>
      </c>
      <c r="T12" s="8">
        <v>0</v>
      </c>
      <c r="U12" s="15">
        <v>0</v>
      </c>
      <c r="V12" s="8">
        <v>0</v>
      </c>
      <c r="W12" s="15">
        <v>0</v>
      </c>
      <c r="X12" s="8">
        <v>0</v>
      </c>
      <c r="Y12" s="16">
        <f t="shared" si="1"/>
        <v>0</v>
      </c>
      <c r="Z12" s="16">
        <f t="shared" si="2"/>
        <v>0</v>
      </c>
      <c r="AA12" s="17"/>
      <c r="AB12" s="5"/>
      <c r="AC12" s="5"/>
      <c r="AD12" s="5"/>
      <c r="AE12" s="5"/>
    </row>
    <row r="13" spans="1:31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/>
      <c r="Q13" s="15">
        <v>0</v>
      </c>
      <c r="R13" s="15">
        <v>0</v>
      </c>
      <c r="S13" s="16">
        <f t="shared" si="0"/>
        <v>0</v>
      </c>
      <c r="T13" s="8">
        <v>0</v>
      </c>
      <c r="U13" s="15">
        <v>0</v>
      </c>
      <c r="V13" s="8">
        <v>0</v>
      </c>
      <c r="W13" s="15">
        <v>0</v>
      </c>
      <c r="X13" s="8">
        <v>0</v>
      </c>
      <c r="Y13" s="16">
        <f t="shared" si="1"/>
        <v>0</v>
      </c>
      <c r="Z13" s="16">
        <f t="shared" si="2"/>
        <v>0</v>
      </c>
      <c r="AA13" s="17"/>
      <c r="AB13" s="5"/>
      <c r="AC13" s="5"/>
      <c r="AD13" s="5"/>
      <c r="AE13" s="5"/>
    </row>
    <row r="14" spans="1:31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/>
      <c r="Q14" s="15">
        <v>0</v>
      </c>
      <c r="R14" s="15">
        <v>0</v>
      </c>
      <c r="S14" s="16">
        <f t="shared" si="0"/>
        <v>0</v>
      </c>
      <c r="T14" s="8">
        <v>0</v>
      </c>
      <c r="U14" s="15">
        <v>0</v>
      </c>
      <c r="V14" s="8">
        <v>0</v>
      </c>
      <c r="W14" s="15">
        <v>0</v>
      </c>
      <c r="X14" s="8">
        <v>0</v>
      </c>
      <c r="Y14" s="16">
        <f t="shared" si="1"/>
        <v>0</v>
      </c>
      <c r="Z14" s="16">
        <f t="shared" si="2"/>
        <v>0</v>
      </c>
      <c r="AA14" s="17"/>
      <c r="AB14" s="5"/>
      <c r="AC14" s="5"/>
      <c r="AD14" s="5"/>
      <c r="AE14" s="5"/>
    </row>
    <row r="15" spans="1:31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/>
      <c r="Q15" s="15">
        <v>0</v>
      </c>
      <c r="R15" s="15">
        <v>0</v>
      </c>
      <c r="S15" s="16">
        <f t="shared" si="0"/>
        <v>0</v>
      </c>
      <c r="T15" s="8">
        <v>0</v>
      </c>
      <c r="U15" s="15">
        <v>0</v>
      </c>
      <c r="V15" s="8">
        <v>0</v>
      </c>
      <c r="W15" s="15">
        <v>0</v>
      </c>
      <c r="X15" s="8">
        <v>0</v>
      </c>
      <c r="Y15" s="16">
        <f t="shared" si="1"/>
        <v>0</v>
      </c>
      <c r="Z15" s="16">
        <f t="shared" si="2"/>
        <v>0</v>
      </c>
      <c r="AA15" s="17"/>
      <c r="AB15" s="5"/>
      <c r="AC15" s="5"/>
      <c r="AD15" s="5"/>
      <c r="AE15" s="5"/>
    </row>
    <row r="16" spans="1:31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1" ht="15.75" customHeight="1">
      <c r="A17" s="30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33" t="s">
        <v>41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5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36" t="s">
        <v>42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5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36" t="s">
        <v>43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5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36" t="s">
        <v>44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5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36" t="s">
        <v>45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36" t="s">
        <v>46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5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36" t="s">
        <v>47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5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36" t="s">
        <v>94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5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36" t="s">
        <v>95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5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36" t="s">
        <v>96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5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36" t="s">
        <v>97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5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36" t="s">
        <v>98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5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36" t="s">
        <v>99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5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36" t="s">
        <v>100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5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36" t="s">
        <v>101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5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36" t="s">
        <v>102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5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36" t="s">
        <v>103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5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36" t="s">
        <v>104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5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36" t="s">
        <v>105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5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36" t="s">
        <v>106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5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36" t="s">
        <v>107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5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36" t="s">
        <v>108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5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36" t="s">
        <v>109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5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36" t="s">
        <v>110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5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36" t="s">
        <v>111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5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36" t="s">
        <v>112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36" t="s">
        <v>113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5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36" t="s">
        <v>114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5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36" t="s">
        <v>115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5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Y6:Y7"/>
    <mergeCell ref="A17:L17"/>
    <mergeCell ref="A18:L18"/>
    <mergeCell ref="A19:L19"/>
    <mergeCell ref="A20:L20"/>
    <mergeCell ref="A21:L21"/>
    <mergeCell ref="Q6:Q7"/>
    <mergeCell ref="R6:R7"/>
    <mergeCell ref="S6:S7"/>
    <mergeCell ref="T6:U6"/>
    <mergeCell ref="V6:W6"/>
    <mergeCell ref="X6:X7"/>
    <mergeCell ref="I6:J6"/>
    <mergeCell ref="A22:L22"/>
    <mergeCell ref="A23:L23"/>
    <mergeCell ref="F6:F7"/>
    <mergeCell ref="G6:G7"/>
    <mergeCell ref="H6:H7"/>
    <mergeCell ref="Z5:Z7"/>
    <mergeCell ref="AA5:AA7"/>
    <mergeCell ref="N6:N7"/>
    <mergeCell ref="O6:O7"/>
    <mergeCell ref="P6:P7"/>
    <mergeCell ref="K6:L6"/>
    <mergeCell ref="M6:M7"/>
    <mergeCell ref="F5:L5"/>
    <mergeCell ref="M5:S5"/>
    <mergeCell ref="T5:Y5"/>
    <mergeCell ref="A1:A3"/>
    <mergeCell ref="B1:AA1"/>
    <mergeCell ref="B2:AA2"/>
    <mergeCell ref="B3:AA3"/>
    <mergeCell ref="C4:AA4"/>
    <mergeCell ref="A6:A7"/>
    <mergeCell ref="B6:B7"/>
    <mergeCell ref="C6:C7"/>
    <mergeCell ref="A5:B5"/>
    <mergeCell ref="C5:E5"/>
    <mergeCell ref="D6:D7"/>
    <mergeCell ref="E6:E7"/>
  </mergeCells>
  <conditionalFormatting sqref="AD8:AD10">
    <cfRule type="notContainsBlanks" dxfId="2" priority="1">
      <formula>LEN(TRIM(AD8))&gt;0</formula>
    </cfRule>
  </conditionalFormatting>
  <dataValidations count="2">
    <dataValidation type="list" allowBlank="1" sqref="P8:P15">
      <formula1>$AD$8:$AD$10</formula1>
    </dataValidation>
    <dataValidation type="list" allowBlank="1" sqref="H8:H1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AE1002"/>
  <sheetViews>
    <sheetView workbookViewId="0">
      <pane ySplit="7" topLeftCell="A8" activePane="bottomLeft" state="frozen"/>
      <selection pane="bottomLeft" activeCell="A8" sqref="A8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44"/>
      <c r="B1" s="46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2"/>
      <c r="AB1" s="1"/>
      <c r="AC1" s="1"/>
    </row>
    <row r="2" spans="1:31" ht="21">
      <c r="A2" s="45"/>
      <c r="B2" s="46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2"/>
      <c r="AB2" s="1"/>
      <c r="AC2" s="1"/>
    </row>
    <row r="3" spans="1:31" ht="21">
      <c r="A3" s="45"/>
      <c r="B3" s="46" t="s">
        <v>145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2"/>
      <c r="AB3" s="2"/>
      <c r="AC3" s="2"/>
    </row>
    <row r="4" spans="1:31" ht="15" customHeight="1">
      <c r="A4" s="3" t="s">
        <v>147</v>
      </c>
      <c r="B4" s="4"/>
      <c r="C4" s="47" t="s">
        <v>4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9"/>
      <c r="AB4" s="2"/>
      <c r="AC4" s="2"/>
    </row>
    <row r="5" spans="1:31" ht="15.75" customHeight="1">
      <c r="A5" s="42" t="s">
        <v>5</v>
      </c>
      <c r="B5" s="35"/>
      <c r="C5" s="42" t="s">
        <v>6</v>
      </c>
      <c r="D5" s="34"/>
      <c r="E5" s="35"/>
      <c r="F5" s="42" t="s">
        <v>7</v>
      </c>
      <c r="G5" s="34"/>
      <c r="H5" s="34"/>
      <c r="I5" s="34"/>
      <c r="J5" s="34"/>
      <c r="K5" s="34"/>
      <c r="L5" s="34"/>
      <c r="M5" s="42" t="s">
        <v>8</v>
      </c>
      <c r="N5" s="34"/>
      <c r="O5" s="34"/>
      <c r="P5" s="34"/>
      <c r="Q5" s="34"/>
      <c r="R5" s="34"/>
      <c r="S5" s="35"/>
      <c r="T5" s="42" t="s">
        <v>9</v>
      </c>
      <c r="U5" s="34"/>
      <c r="V5" s="34"/>
      <c r="W5" s="34"/>
      <c r="X5" s="34"/>
      <c r="Y5" s="35"/>
      <c r="Z5" s="37" t="s">
        <v>69</v>
      </c>
      <c r="AA5" s="37" t="s">
        <v>70</v>
      </c>
      <c r="AB5" s="5"/>
      <c r="AC5" s="5"/>
      <c r="AD5" s="5"/>
    </row>
    <row r="6" spans="1:31" ht="15.75" customHeight="1">
      <c r="A6" s="37" t="s">
        <v>12</v>
      </c>
      <c r="B6" s="37" t="s">
        <v>13</v>
      </c>
      <c r="C6" s="37" t="s">
        <v>14</v>
      </c>
      <c r="D6" s="37" t="s">
        <v>15</v>
      </c>
      <c r="E6" s="37" t="s">
        <v>16</v>
      </c>
      <c r="F6" s="37" t="s">
        <v>71</v>
      </c>
      <c r="G6" s="37" t="s">
        <v>72</v>
      </c>
      <c r="H6" s="37" t="s">
        <v>73</v>
      </c>
      <c r="I6" s="42" t="s">
        <v>20</v>
      </c>
      <c r="J6" s="35"/>
      <c r="K6" s="41" t="s">
        <v>21</v>
      </c>
      <c r="L6" s="35"/>
      <c r="M6" s="37" t="s">
        <v>74</v>
      </c>
      <c r="N6" s="37" t="s">
        <v>75</v>
      </c>
      <c r="O6" s="37" t="s">
        <v>76</v>
      </c>
      <c r="P6" s="37" t="s">
        <v>77</v>
      </c>
      <c r="Q6" s="40" t="s">
        <v>78</v>
      </c>
      <c r="R6" s="40" t="s">
        <v>79</v>
      </c>
      <c r="S6" s="40" t="s">
        <v>80</v>
      </c>
      <c r="T6" s="41" t="s">
        <v>28</v>
      </c>
      <c r="U6" s="35"/>
      <c r="V6" s="41" t="s">
        <v>29</v>
      </c>
      <c r="W6" s="35"/>
      <c r="X6" s="37" t="s">
        <v>81</v>
      </c>
      <c r="Y6" s="40" t="s">
        <v>82</v>
      </c>
      <c r="Z6" s="38"/>
      <c r="AA6" s="38"/>
      <c r="AB6" s="5"/>
      <c r="AC6" s="5"/>
      <c r="AD6" s="5"/>
      <c r="AE6" s="5"/>
    </row>
    <row r="7" spans="1:31" ht="30">
      <c r="A7" s="39"/>
      <c r="B7" s="39"/>
      <c r="C7" s="39"/>
      <c r="D7" s="39"/>
      <c r="E7" s="39"/>
      <c r="F7" s="39"/>
      <c r="G7" s="39"/>
      <c r="H7" s="39"/>
      <c r="I7" s="6" t="s">
        <v>83</v>
      </c>
      <c r="J7" s="6" t="s">
        <v>84</v>
      </c>
      <c r="K7" s="6" t="s">
        <v>85</v>
      </c>
      <c r="L7" s="7" t="s">
        <v>86</v>
      </c>
      <c r="M7" s="39"/>
      <c r="N7" s="39"/>
      <c r="O7" s="39"/>
      <c r="P7" s="39"/>
      <c r="Q7" s="39"/>
      <c r="R7" s="39"/>
      <c r="S7" s="39"/>
      <c r="T7" s="6" t="s">
        <v>87</v>
      </c>
      <c r="U7" s="7" t="s">
        <v>88</v>
      </c>
      <c r="V7" s="6" t="s">
        <v>89</v>
      </c>
      <c r="W7" s="7" t="s">
        <v>90</v>
      </c>
      <c r="X7" s="39"/>
      <c r="Y7" s="39"/>
      <c r="Z7" s="39"/>
      <c r="AA7" s="39"/>
      <c r="AB7" s="5"/>
      <c r="AC7" s="5"/>
      <c r="AD7" s="5"/>
      <c r="AE7" s="5"/>
    </row>
    <row r="8" spans="1:31" ht="14.25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/>
      <c r="Q8" s="15">
        <v>0</v>
      </c>
      <c r="R8" s="15">
        <v>0</v>
      </c>
      <c r="S8" s="16">
        <f t="shared" ref="S8:S15" si="0">Q8+R8</f>
        <v>0</v>
      </c>
      <c r="T8" s="8">
        <v>0</v>
      </c>
      <c r="U8" s="15">
        <v>0</v>
      </c>
      <c r="V8" s="8">
        <v>0</v>
      </c>
      <c r="W8" s="15">
        <v>0</v>
      </c>
      <c r="X8" s="8">
        <v>0</v>
      </c>
      <c r="Y8" s="16">
        <f t="shared" ref="Y8:Y15" si="1">(T8*U8)+(V8*W8)</f>
        <v>0</v>
      </c>
      <c r="Z8" s="16">
        <f t="shared" ref="Z8:Z15" si="2">S8+Y8</f>
        <v>0</v>
      </c>
      <c r="AA8" s="17"/>
      <c r="AB8" s="5"/>
      <c r="AC8" s="5"/>
      <c r="AD8" s="22" t="s">
        <v>91</v>
      </c>
      <c r="AE8" s="5"/>
    </row>
    <row r="9" spans="1:31" ht="14.25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/>
      <c r="Q9" s="15">
        <v>0</v>
      </c>
      <c r="R9" s="15">
        <v>0</v>
      </c>
      <c r="S9" s="16">
        <f t="shared" si="0"/>
        <v>0</v>
      </c>
      <c r="T9" s="8">
        <v>0</v>
      </c>
      <c r="U9" s="15">
        <v>0</v>
      </c>
      <c r="V9" s="8">
        <v>0</v>
      </c>
      <c r="W9" s="15">
        <v>0</v>
      </c>
      <c r="X9" s="8">
        <v>0</v>
      </c>
      <c r="Y9" s="16">
        <f t="shared" si="1"/>
        <v>0</v>
      </c>
      <c r="Z9" s="16">
        <f t="shared" si="2"/>
        <v>0</v>
      </c>
      <c r="AA9" s="17"/>
      <c r="AB9" s="5"/>
      <c r="AC9" s="5"/>
      <c r="AD9" s="22" t="s">
        <v>92</v>
      </c>
      <c r="AE9" s="5"/>
    </row>
    <row r="10" spans="1:31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/>
      <c r="Q10" s="15">
        <v>0</v>
      </c>
      <c r="R10" s="15">
        <v>0</v>
      </c>
      <c r="S10" s="16">
        <f t="shared" si="0"/>
        <v>0</v>
      </c>
      <c r="T10" s="8">
        <v>0</v>
      </c>
      <c r="U10" s="15">
        <v>0</v>
      </c>
      <c r="V10" s="8">
        <v>0</v>
      </c>
      <c r="W10" s="15">
        <v>0</v>
      </c>
      <c r="X10" s="8">
        <v>0</v>
      </c>
      <c r="Y10" s="16">
        <f t="shared" si="1"/>
        <v>0</v>
      </c>
      <c r="Z10" s="16">
        <f t="shared" si="2"/>
        <v>0</v>
      </c>
      <c r="AA10" s="17"/>
      <c r="AB10" s="5"/>
      <c r="AC10" s="5"/>
      <c r="AD10" s="22" t="s">
        <v>93</v>
      </c>
      <c r="AE10" s="5"/>
    </row>
    <row r="11" spans="1:31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/>
      <c r="Q11" s="15">
        <v>0</v>
      </c>
      <c r="R11" s="15">
        <v>0</v>
      </c>
      <c r="S11" s="16">
        <f t="shared" si="0"/>
        <v>0</v>
      </c>
      <c r="T11" s="8">
        <v>0</v>
      </c>
      <c r="U11" s="15">
        <v>0</v>
      </c>
      <c r="V11" s="8">
        <v>0</v>
      </c>
      <c r="W11" s="15">
        <v>0</v>
      </c>
      <c r="X11" s="8">
        <v>0</v>
      </c>
      <c r="Y11" s="16">
        <f t="shared" si="1"/>
        <v>0</v>
      </c>
      <c r="Z11" s="16">
        <f t="shared" si="2"/>
        <v>0</v>
      </c>
      <c r="AA11" s="17"/>
      <c r="AB11" s="5"/>
      <c r="AC11" s="5"/>
      <c r="AD11" s="5"/>
      <c r="AE11" s="5"/>
    </row>
    <row r="12" spans="1:31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/>
      <c r="Q12" s="15">
        <v>0</v>
      </c>
      <c r="R12" s="15">
        <v>0</v>
      </c>
      <c r="S12" s="16">
        <f t="shared" si="0"/>
        <v>0</v>
      </c>
      <c r="T12" s="8">
        <v>0</v>
      </c>
      <c r="U12" s="15">
        <v>0</v>
      </c>
      <c r="V12" s="8">
        <v>0</v>
      </c>
      <c r="W12" s="15">
        <v>0</v>
      </c>
      <c r="X12" s="8">
        <v>0</v>
      </c>
      <c r="Y12" s="16">
        <f t="shared" si="1"/>
        <v>0</v>
      </c>
      <c r="Z12" s="16">
        <f t="shared" si="2"/>
        <v>0</v>
      </c>
      <c r="AA12" s="17"/>
      <c r="AB12" s="5"/>
      <c r="AC12" s="5"/>
      <c r="AD12" s="5"/>
      <c r="AE12" s="5"/>
    </row>
    <row r="13" spans="1:31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/>
      <c r="Q13" s="15">
        <v>0</v>
      </c>
      <c r="R13" s="15">
        <v>0</v>
      </c>
      <c r="S13" s="16">
        <f t="shared" si="0"/>
        <v>0</v>
      </c>
      <c r="T13" s="8">
        <v>0</v>
      </c>
      <c r="U13" s="15">
        <v>0</v>
      </c>
      <c r="V13" s="8">
        <v>0</v>
      </c>
      <c r="W13" s="15">
        <v>0</v>
      </c>
      <c r="X13" s="8">
        <v>0</v>
      </c>
      <c r="Y13" s="16">
        <f t="shared" si="1"/>
        <v>0</v>
      </c>
      <c r="Z13" s="16">
        <f t="shared" si="2"/>
        <v>0</v>
      </c>
      <c r="AA13" s="17"/>
      <c r="AB13" s="5"/>
      <c r="AC13" s="5"/>
      <c r="AD13" s="5"/>
      <c r="AE13" s="5"/>
    </row>
    <row r="14" spans="1:31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/>
      <c r="Q14" s="15">
        <v>0</v>
      </c>
      <c r="R14" s="15">
        <v>0</v>
      </c>
      <c r="S14" s="16">
        <f t="shared" si="0"/>
        <v>0</v>
      </c>
      <c r="T14" s="8">
        <v>0</v>
      </c>
      <c r="U14" s="15">
        <v>0</v>
      </c>
      <c r="V14" s="8">
        <v>0</v>
      </c>
      <c r="W14" s="15">
        <v>0</v>
      </c>
      <c r="X14" s="8">
        <v>0</v>
      </c>
      <c r="Y14" s="16">
        <f t="shared" si="1"/>
        <v>0</v>
      </c>
      <c r="Z14" s="16">
        <f t="shared" si="2"/>
        <v>0</v>
      </c>
      <c r="AA14" s="17"/>
      <c r="AB14" s="5"/>
      <c r="AC14" s="5"/>
      <c r="AD14" s="5"/>
      <c r="AE14" s="5"/>
    </row>
    <row r="15" spans="1:31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/>
      <c r="Q15" s="15">
        <v>0</v>
      </c>
      <c r="R15" s="15">
        <v>0</v>
      </c>
      <c r="S15" s="16">
        <f t="shared" si="0"/>
        <v>0</v>
      </c>
      <c r="T15" s="8">
        <v>0</v>
      </c>
      <c r="U15" s="15">
        <v>0</v>
      </c>
      <c r="V15" s="8">
        <v>0</v>
      </c>
      <c r="W15" s="15">
        <v>0</v>
      </c>
      <c r="X15" s="8">
        <v>0</v>
      </c>
      <c r="Y15" s="16">
        <f t="shared" si="1"/>
        <v>0</v>
      </c>
      <c r="Z15" s="16">
        <f t="shared" si="2"/>
        <v>0</v>
      </c>
      <c r="AA15" s="17"/>
      <c r="AB15" s="5"/>
      <c r="AC15" s="5"/>
      <c r="AD15" s="5"/>
      <c r="AE15" s="5"/>
    </row>
    <row r="16" spans="1:31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1" ht="15.75" customHeight="1">
      <c r="A17" s="30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33" t="s">
        <v>41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5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36" t="s">
        <v>42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5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36" t="s">
        <v>43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5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36" t="s">
        <v>44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5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36" t="s">
        <v>45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36" t="s">
        <v>46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5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36" t="s">
        <v>47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5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36" t="s">
        <v>94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5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36" t="s">
        <v>95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5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36" t="s">
        <v>96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5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36" t="s">
        <v>97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5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36" t="s">
        <v>98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5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36" t="s">
        <v>99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5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36" t="s">
        <v>100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5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36" t="s">
        <v>101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5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36" t="s">
        <v>102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5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36" t="s">
        <v>103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5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36" t="s">
        <v>104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5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36" t="s">
        <v>105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5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36" t="s">
        <v>106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5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36" t="s">
        <v>107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5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36" t="s">
        <v>108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5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36" t="s">
        <v>109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5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36" t="s">
        <v>110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5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36" t="s">
        <v>111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5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36" t="s">
        <v>112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36" t="s">
        <v>113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5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36" t="s">
        <v>114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5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36" t="s">
        <v>115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5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F5:L5"/>
    <mergeCell ref="R6:R7"/>
    <mergeCell ref="Q6:Q7"/>
    <mergeCell ref="P6:P7"/>
    <mergeCell ref="O6:O7"/>
    <mergeCell ref="A1:A3"/>
    <mergeCell ref="B1:AA1"/>
    <mergeCell ref="B2:AA2"/>
    <mergeCell ref="B3:AA3"/>
    <mergeCell ref="C4:AA4"/>
    <mergeCell ref="Z5:Z7"/>
    <mergeCell ref="AA5:AA7"/>
    <mergeCell ref="A6:A7"/>
    <mergeCell ref="B6:B7"/>
    <mergeCell ref="C6:C7"/>
    <mergeCell ref="M5:S5"/>
    <mergeCell ref="S6:S7"/>
    <mergeCell ref="D6:D7"/>
    <mergeCell ref="E6:E7"/>
    <mergeCell ref="F6:F7"/>
    <mergeCell ref="G6:G7"/>
    <mergeCell ref="H6:H7"/>
    <mergeCell ref="I6:J6"/>
    <mergeCell ref="K6:L6"/>
    <mergeCell ref="A5:B5"/>
    <mergeCell ref="M6:M7"/>
    <mergeCell ref="T5:Y5"/>
    <mergeCell ref="A22:L22"/>
    <mergeCell ref="A23:L23"/>
    <mergeCell ref="A24:L24"/>
    <mergeCell ref="A25:L25"/>
    <mergeCell ref="A17:L17"/>
    <mergeCell ref="A18:L18"/>
    <mergeCell ref="A19:L19"/>
    <mergeCell ref="A20:L20"/>
    <mergeCell ref="A21:L21"/>
    <mergeCell ref="N6:N7"/>
    <mergeCell ref="T6:U6"/>
    <mergeCell ref="V6:W6"/>
    <mergeCell ref="X6:X7"/>
    <mergeCell ref="Y6:Y7"/>
    <mergeCell ref="C5:E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45:L45"/>
    <mergeCell ref="A46:L46"/>
    <mergeCell ref="A36:L36"/>
    <mergeCell ref="A37:L37"/>
    <mergeCell ref="A38:L38"/>
    <mergeCell ref="A39:L39"/>
    <mergeCell ref="A40:L40"/>
    <mergeCell ref="A41:L41"/>
    <mergeCell ref="A42:L42"/>
  </mergeCells>
  <conditionalFormatting sqref="AD8:AD10">
    <cfRule type="notContainsBlanks" dxfId="1" priority="1">
      <formula>LEN(TRIM(AD8))&gt;0</formula>
    </cfRule>
  </conditionalFormatting>
  <dataValidations count="2">
    <dataValidation type="list" allowBlank="1" sqref="H8:H15">
      <formula1>"SERVIÇO,CURSO,EVENTO,REUNIÃO,OUTROS"</formula1>
    </dataValidation>
    <dataValidation type="list" allowBlank="1" sqref="P8:P15">
      <formula1>$AD$8:$AD$10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AE1002"/>
  <sheetViews>
    <sheetView zoomScale="89" zoomScaleNormal="89" workbookViewId="0">
      <pane ySplit="7" topLeftCell="A8" activePane="bottomLeft" state="frozen"/>
      <selection pane="bottomLeft" activeCell="Z30" sqref="Z30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44"/>
      <c r="B1" s="46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2"/>
      <c r="AB1" s="1"/>
      <c r="AC1" s="1"/>
    </row>
    <row r="2" spans="1:31" ht="21">
      <c r="A2" s="45"/>
      <c r="B2" s="46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2"/>
      <c r="AB2" s="1"/>
      <c r="AC2" s="1"/>
    </row>
    <row r="3" spans="1:31" ht="21">
      <c r="A3" s="45"/>
      <c r="B3" s="46" t="s">
        <v>145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2"/>
      <c r="AB3" s="2"/>
      <c r="AC3" s="2"/>
    </row>
    <row r="4" spans="1:31" ht="15" customHeight="1">
      <c r="A4" s="3" t="s">
        <v>146</v>
      </c>
      <c r="B4" s="4"/>
      <c r="C4" s="47" t="s">
        <v>4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9"/>
      <c r="AB4" s="2"/>
      <c r="AC4" s="2"/>
    </row>
    <row r="5" spans="1:31" ht="15.75" customHeight="1">
      <c r="A5" s="42" t="s">
        <v>5</v>
      </c>
      <c r="B5" s="35"/>
      <c r="C5" s="42" t="s">
        <v>6</v>
      </c>
      <c r="D5" s="34"/>
      <c r="E5" s="35"/>
      <c r="F5" s="42" t="s">
        <v>7</v>
      </c>
      <c r="G5" s="34"/>
      <c r="H5" s="34"/>
      <c r="I5" s="34"/>
      <c r="J5" s="34"/>
      <c r="K5" s="34"/>
      <c r="L5" s="34"/>
      <c r="M5" s="42" t="s">
        <v>8</v>
      </c>
      <c r="N5" s="34"/>
      <c r="O5" s="34"/>
      <c r="P5" s="34"/>
      <c r="Q5" s="34"/>
      <c r="R5" s="34"/>
      <c r="S5" s="35"/>
      <c r="T5" s="42" t="s">
        <v>9</v>
      </c>
      <c r="U5" s="34"/>
      <c r="V5" s="34"/>
      <c r="W5" s="34"/>
      <c r="X5" s="34"/>
      <c r="Y5" s="35"/>
      <c r="Z5" s="37" t="s">
        <v>69</v>
      </c>
      <c r="AA5" s="37" t="s">
        <v>70</v>
      </c>
      <c r="AB5" s="5"/>
      <c r="AC5" s="5"/>
      <c r="AD5" s="5"/>
    </row>
    <row r="6" spans="1:31" ht="15.75" customHeight="1">
      <c r="A6" s="37" t="s">
        <v>12</v>
      </c>
      <c r="B6" s="37" t="s">
        <v>13</v>
      </c>
      <c r="C6" s="37" t="s">
        <v>14</v>
      </c>
      <c r="D6" s="37" t="s">
        <v>15</v>
      </c>
      <c r="E6" s="37" t="s">
        <v>16</v>
      </c>
      <c r="F6" s="37" t="s">
        <v>71</v>
      </c>
      <c r="G6" s="37" t="s">
        <v>72</v>
      </c>
      <c r="H6" s="37" t="s">
        <v>73</v>
      </c>
      <c r="I6" s="42" t="s">
        <v>20</v>
      </c>
      <c r="J6" s="35"/>
      <c r="K6" s="41" t="s">
        <v>21</v>
      </c>
      <c r="L6" s="35"/>
      <c r="M6" s="37" t="s">
        <v>74</v>
      </c>
      <c r="N6" s="37" t="s">
        <v>75</v>
      </c>
      <c r="O6" s="37" t="s">
        <v>76</v>
      </c>
      <c r="P6" s="37" t="s">
        <v>77</v>
      </c>
      <c r="Q6" s="40" t="s">
        <v>78</v>
      </c>
      <c r="R6" s="40" t="s">
        <v>79</v>
      </c>
      <c r="S6" s="40" t="s">
        <v>80</v>
      </c>
      <c r="T6" s="41" t="s">
        <v>28</v>
      </c>
      <c r="U6" s="35"/>
      <c r="V6" s="41" t="s">
        <v>29</v>
      </c>
      <c r="W6" s="35"/>
      <c r="X6" s="37" t="s">
        <v>81</v>
      </c>
      <c r="Y6" s="40" t="s">
        <v>82</v>
      </c>
      <c r="Z6" s="38"/>
      <c r="AA6" s="38"/>
      <c r="AB6" s="5"/>
      <c r="AC6" s="5"/>
      <c r="AD6" s="5"/>
      <c r="AE6" s="5"/>
    </row>
    <row r="7" spans="1:31" ht="30">
      <c r="A7" s="39"/>
      <c r="B7" s="39"/>
      <c r="C7" s="39"/>
      <c r="D7" s="39"/>
      <c r="E7" s="39"/>
      <c r="F7" s="39"/>
      <c r="G7" s="39"/>
      <c r="H7" s="39"/>
      <c r="I7" s="6" t="s">
        <v>83</v>
      </c>
      <c r="J7" s="6" t="s">
        <v>84</v>
      </c>
      <c r="K7" s="6" t="s">
        <v>85</v>
      </c>
      <c r="L7" s="7" t="s">
        <v>86</v>
      </c>
      <c r="M7" s="39"/>
      <c r="N7" s="39"/>
      <c r="O7" s="39"/>
      <c r="P7" s="39"/>
      <c r="Q7" s="39"/>
      <c r="R7" s="39"/>
      <c r="S7" s="39"/>
      <c r="T7" s="6" t="s">
        <v>87</v>
      </c>
      <c r="U7" s="7" t="s">
        <v>88</v>
      </c>
      <c r="V7" s="6" t="s">
        <v>89</v>
      </c>
      <c r="W7" s="7" t="s">
        <v>90</v>
      </c>
      <c r="X7" s="39"/>
      <c r="Y7" s="39"/>
      <c r="Z7" s="39"/>
      <c r="AA7" s="39"/>
      <c r="AB7" s="5"/>
      <c r="AC7" s="5"/>
      <c r="AD7" s="5"/>
      <c r="AE7" s="5"/>
    </row>
    <row r="8" spans="1:31" ht="14.25">
      <c r="A8" s="8"/>
      <c r="B8" s="8"/>
      <c r="C8" s="28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/>
      <c r="Q8" s="15"/>
      <c r="R8" s="15"/>
      <c r="S8" s="16"/>
      <c r="T8" s="8"/>
      <c r="U8" s="15"/>
      <c r="V8" s="8"/>
      <c r="W8" s="15"/>
      <c r="X8" s="8"/>
      <c r="Y8" s="16"/>
      <c r="Z8" s="16"/>
      <c r="AA8" s="17"/>
      <c r="AB8" s="5"/>
      <c r="AC8" s="5"/>
      <c r="AD8" s="22" t="s">
        <v>91</v>
      </c>
      <c r="AE8" s="5"/>
    </row>
    <row r="9" spans="1:31" ht="14.25">
      <c r="A9" s="8"/>
      <c r="B9" s="8"/>
      <c r="C9" s="28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29"/>
      <c r="Q9" s="15"/>
      <c r="R9" s="15"/>
      <c r="S9" s="16"/>
      <c r="T9" s="8"/>
      <c r="U9" s="15"/>
      <c r="V9" s="8"/>
      <c r="W9" s="15"/>
      <c r="X9" s="8"/>
      <c r="Y9" s="16"/>
      <c r="Z9" s="16"/>
      <c r="AA9" s="17"/>
      <c r="AB9" s="5"/>
      <c r="AC9" s="5"/>
      <c r="AD9" s="22" t="s">
        <v>92</v>
      </c>
      <c r="AE9" s="5"/>
    </row>
    <row r="10" spans="1:31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/>
      <c r="Q10" s="15"/>
      <c r="R10" s="15"/>
      <c r="S10" s="16"/>
      <c r="T10" s="8"/>
      <c r="U10" s="15"/>
      <c r="V10" s="8"/>
      <c r="W10" s="15"/>
      <c r="X10" s="8"/>
      <c r="Y10" s="16"/>
      <c r="Z10" s="16"/>
      <c r="AA10" s="17"/>
      <c r="AB10" s="5"/>
      <c r="AC10" s="5"/>
      <c r="AD10" s="22" t="s">
        <v>93</v>
      </c>
      <c r="AE10" s="5"/>
    </row>
    <row r="11" spans="1:31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/>
      <c r="Q11" s="15"/>
      <c r="R11" s="15"/>
      <c r="S11" s="16"/>
      <c r="T11" s="8"/>
      <c r="U11" s="15"/>
      <c r="V11" s="8"/>
      <c r="W11" s="15"/>
      <c r="X11" s="8"/>
      <c r="Y11" s="16"/>
      <c r="Z11" s="16"/>
      <c r="AA11" s="17"/>
      <c r="AB11" s="5"/>
      <c r="AC11" s="5"/>
      <c r="AD11" s="5"/>
      <c r="AE11" s="5"/>
    </row>
    <row r="12" spans="1:31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/>
      <c r="Q12" s="15"/>
      <c r="R12" s="15"/>
      <c r="S12" s="16"/>
      <c r="T12" s="8"/>
      <c r="U12" s="15"/>
      <c r="V12" s="8"/>
      <c r="W12" s="15"/>
      <c r="X12" s="8"/>
      <c r="Y12" s="16"/>
      <c r="Z12" s="16"/>
      <c r="AA12" s="17"/>
      <c r="AB12" s="5"/>
      <c r="AC12" s="5"/>
      <c r="AD12" s="5"/>
      <c r="AE12" s="5"/>
    </row>
    <row r="13" spans="1:31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/>
      <c r="Q13" s="15"/>
      <c r="R13" s="15"/>
      <c r="S13" s="16"/>
      <c r="T13" s="8"/>
      <c r="U13" s="15"/>
      <c r="V13" s="8"/>
      <c r="W13" s="15"/>
      <c r="X13" s="8"/>
      <c r="Y13" s="16"/>
      <c r="Z13" s="16"/>
      <c r="AA13" s="17"/>
      <c r="AB13" s="5"/>
      <c r="AC13" s="5"/>
      <c r="AD13" s="5"/>
      <c r="AE13" s="5"/>
    </row>
    <row r="14" spans="1:31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/>
      <c r="Q14" s="15"/>
      <c r="R14" s="15"/>
      <c r="S14" s="16"/>
      <c r="T14" s="8"/>
      <c r="U14" s="15"/>
      <c r="V14" s="8"/>
      <c r="W14" s="15"/>
      <c r="X14" s="8"/>
      <c r="Y14" s="16"/>
      <c r="Z14" s="16"/>
      <c r="AA14" s="17"/>
      <c r="AB14" s="5"/>
      <c r="AC14" s="5"/>
      <c r="AD14" s="5"/>
      <c r="AE14" s="5"/>
    </row>
    <row r="15" spans="1:31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/>
      <c r="Q15" s="15"/>
      <c r="R15" s="15"/>
      <c r="S15" s="16"/>
      <c r="T15" s="8"/>
      <c r="U15" s="15"/>
      <c r="V15" s="8"/>
      <c r="W15" s="15"/>
      <c r="X15" s="8"/>
      <c r="Y15" s="16"/>
      <c r="Z15" s="16"/>
      <c r="AA15" s="17"/>
      <c r="AB15" s="5"/>
      <c r="AC15" s="5"/>
      <c r="AD15" s="5"/>
      <c r="AE15" s="5"/>
    </row>
    <row r="16" spans="1:31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1" ht="15.75" customHeight="1">
      <c r="A17" s="30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33" t="s">
        <v>41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5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36" t="s">
        <v>42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5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36" t="s">
        <v>43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5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36" t="s">
        <v>44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5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36" t="s">
        <v>45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36" t="s">
        <v>46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5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36" t="s">
        <v>47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5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36" t="s">
        <v>94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5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36" t="s">
        <v>95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5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36" t="s">
        <v>96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5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36" t="s">
        <v>97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5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36" t="s">
        <v>98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5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36" t="s">
        <v>99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5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36" t="s">
        <v>100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5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36" t="s">
        <v>101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5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36" t="s">
        <v>102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5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36" t="s">
        <v>103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5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36" t="s">
        <v>104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5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36" t="s">
        <v>105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5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36" t="s">
        <v>106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5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36" t="s">
        <v>107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5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36" t="s">
        <v>108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5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36" t="s">
        <v>109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5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36" t="s">
        <v>110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5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36" t="s">
        <v>111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5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36" t="s">
        <v>112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36" t="s">
        <v>113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5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36" t="s">
        <v>114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5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36" t="s">
        <v>115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5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8:AD10">
    <cfRule type="notContainsBlanks" dxfId="0" priority="1">
      <formula>LEN(TRIM(AD8))&gt;0</formula>
    </cfRule>
  </conditionalFormatting>
  <dataValidations count="2">
    <dataValidation type="list" allowBlank="1" sqref="H8:H15">
      <formula1>"SERVIÇO,CURSO,EVENTO,REUNIÃO,OUTROS"</formula1>
    </dataValidation>
    <dataValidation type="list" allowBlank="1" sqref="P8:P15">
      <formula1>$AD$8:$AD$10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2:I14"/>
  <sheetViews>
    <sheetView workbookViewId="0">
      <selection activeCell="B17" sqref="B17"/>
    </sheetView>
  </sheetViews>
  <sheetFormatPr defaultColWidth="12.625" defaultRowHeight="15" customHeight="1"/>
  <sheetData>
    <row r="2" spans="2:9" ht="15" customHeight="1">
      <c r="B2" s="23" t="s">
        <v>116</v>
      </c>
      <c r="C2" s="24"/>
      <c r="D2" s="24"/>
      <c r="E2" s="24"/>
      <c r="F2" s="24"/>
      <c r="G2" s="24"/>
      <c r="H2" s="24"/>
      <c r="I2" s="24"/>
    </row>
    <row r="3" spans="2:9" ht="14.25">
      <c r="B3" s="25"/>
      <c r="C3" s="25"/>
      <c r="D3" s="25"/>
      <c r="E3" s="25"/>
      <c r="F3" s="25"/>
      <c r="G3" s="25"/>
      <c r="H3" s="25"/>
      <c r="I3" s="25"/>
    </row>
    <row r="4" spans="2:9" ht="14.25">
      <c r="B4" s="50" t="s">
        <v>117</v>
      </c>
      <c r="C4" s="45"/>
      <c r="D4" s="45"/>
      <c r="E4" s="45"/>
      <c r="F4" s="45"/>
      <c r="G4" s="45"/>
      <c r="H4" s="45"/>
      <c r="I4" s="45"/>
    </row>
    <row r="5" spans="2:9" ht="14.25">
      <c r="B5" s="50" t="s">
        <v>118</v>
      </c>
      <c r="C5" s="45"/>
      <c r="D5" s="45"/>
      <c r="E5" s="45"/>
      <c r="F5" s="45"/>
      <c r="G5" s="45"/>
      <c r="H5" s="45"/>
      <c r="I5" s="45"/>
    </row>
    <row r="6" spans="2:9" ht="14.25">
      <c r="B6" s="50" t="s">
        <v>119</v>
      </c>
      <c r="C6" s="45"/>
      <c r="D6" s="45"/>
      <c r="E6" s="45"/>
      <c r="F6" s="45"/>
      <c r="G6" s="45"/>
      <c r="H6" s="45"/>
      <c r="I6" s="45"/>
    </row>
    <row r="7" spans="2:9" ht="14.25">
      <c r="B7" s="50" t="s">
        <v>120</v>
      </c>
      <c r="C7" s="45"/>
      <c r="D7" s="45"/>
      <c r="E7" s="45"/>
      <c r="F7" s="45"/>
      <c r="G7" s="45"/>
      <c r="H7" s="45"/>
      <c r="I7" s="45"/>
    </row>
    <row r="13" spans="2:9" ht="15" customHeight="1">
      <c r="B13" s="26" t="s">
        <v>143</v>
      </c>
    </row>
    <row r="14" spans="2:9" ht="15" customHeight="1">
      <c r="B14" s="27" t="s">
        <v>144</v>
      </c>
    </row>
  </sheetData>
  <mergeCells count="4">
    <mergeCell ref="B4:I4"/>
    <mergeCell ref="B5:I5"/>
    <mergeCell ref="B6:I6"/>
    <mergeCell ref="B7:I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1000"/>
  <sheetViews>
    <sheetView workbookViewId="0">
      <pane ySplit="7" topLeftCell="A8" activePane="bottomLeft" state="frozen"/>
      <selection pane="bottomLeft" activeCell="B9" sqref="B9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21.5" customWidth="1"/>
    <col min="25" max="25" width="19.375" customWidth="1"/>
    <col min="26" max="26" width="32" customWidth="1"/>
    <col min="27" max="28" width="13.125" customWidth="1"/>
  </cols>
  <sheetData>
    <row r="1" spans="1:30" ht="21">
      <c r="A1" s="44"/>
      <c r="B1" s="46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/>
      <c r="AA1" s="1"/>
      <c r="AB1" s="1"/>
    </row>
    <row r="2" spans="1:30" ht="21">
      <c r="A2" s="45"/>
      <c r="B2" s="46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2"/>
      <c r="AA2" s="1"/>
      <c r="AB2" s="1"/>
    </row>
    <row r="3" spans="1:30" ht="21">
      <c r="A3" s="45"/>
      <c r="B3" s="46" t="s">
        <v>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2"/>
      <c r="AA3" s="2"/>
      <c r="AB3" s="2"/>
    </row>
    <row r="4" spans="1:30" ht="15" customHeight="1">
      <c r="A4" s="3" t="s">
        <v>3</v>
      </c>
      <c r="B4" s="4"/>
      <c r="C4" s="47" t="s">
        <v>4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2"/>
      <c r="AB4" s="2"/>
    </row>
    <row r="5" spans="1:30" ht="15.75" customHeight="1">
      <c r="A5" s="42" t="s">
        <v>5</v>
      </c>
      <c r="B5" s="35"/>
      <c r="C5" s="42" t="s">
        <v>6</v>
      </c>
      <c r="D5" s="34"/>
      <c r="E5" s="35"/>
      <c r="F5" s="42" t="s">
        <v>7</v>
      </c>
      <c r="G5" s="34"/>
      <c r="H5" s="34"/>
      <c r="I5" s="34"/>
      <c r="J5" s="34"/>
      <c r="K5" s="34"/>
      <c r="L5" s="34"/>
      <c r="M5" s="34"/>
      <c r="N5" s="43"/>
      <c r="O5" s="42" t="s">
        <v>8</v>
      </c>
      <c r="P5" s="34"/>
      <c r="Q5" s="34"/>
      <c r="R5" s="35"/>
      <c r="S5" s="42" t="s">
        <v>9</v>
      </c>
      <c r="T5" s="34"/>
      <c r="U5" s="34"/>
      <c r="V5" s="34"/>
      <c r="W5" s="34"/>
      <c r="X5" s="35"/>
      <c r="Y5" s="37" t="s">
        <v>121</v>
      </c>
      <c r="Z5" s="37" t="s">
        <v>122</v>
      </c>
      <c r="AA5" s="5"/>
      <c r="AB5" s="5"/>
      <c r="AC5" s="5"/>
    </row>
    <row r="6" spans="1:30" ht="15.75" customHeight="1">
      <c r="A6" s="37" t="s">
        <v>12</v>
      </c>
      <c r="B6" s="37" t="s">
        <v>13</v>
      </c>
      <c r="C6" s="37" t="s">
        <v>14</v>
      </c>
      <c r="D6" s="37" t="s">
        <v>15</v>
      </c>
      <c r="E6" s="37" t="s">
        <v>16</v>
      </c>
      <c r="F6" s="37" t="s">
        <v>17</v>
      </c>
      <c r="G6" s="37" t="s">
        <v>18</v>
      </c>
      <c r="H6" s="37" t="s">
        <v>19</v>
      </c>
      <c r="I6" s="42" t="s">
        <v>20</v>
      </c>
      <c r="J6" s="35"/>
      <c r="K6" s="41" t="s">
        <v>21</v>
      </c>
      <c r="L6" s="35"/>
      <c r="M6" s="37" t="s">
        <v>22</v>
      </c>
      <c r="N6" s="37" t="s">
        <v>23</v>
      </c>
      <c r="O6" s="37" t="s">
        <v>123</v>
      </c>
      <c r="P6" s="40" t="s">
        <v>124</v>
      </c>
      <c r="Q6" s="40" t="s">
        <v>125</v>
      </c>
      <c r="R6" s="40" t="s">
        <v>126</v>
      </c>
      <c r="S6" s="41" t="s">
        <v>28</v>
      </c>
      <c r="T6" s="35"/>
      <c r="U6" s="41" t="s">
        <v>29</v>
      </c>
      <c r="V6" s="35"/>
      <c r="W6" s="37" t="s">
        <v>127</v>
      </c>
      <c r="X6" s="40" t="s">
        <v>128</v>
      </c>
      <c r="Y6" s="38"/>
      <c r="Z6" s="38"/>
      <c r="AA6" s="5"/>
      <c r="AB6" s="5"/>
      <c r="AC6" s="5"/>
      <c r="AD6" s="5"/>
    </row>
    <row r="7" spans="1:30" ht="30">
      <c r="A7" s="39"/>
      <c r="B7" s="39"/>
      <c r="C7" s="39"/>
      <c r="D7" s="39"/>
      <c r="E7" s="39"/>
      <c r="F7" s="39"/>
      <c r="G7" s="39"/>
      <c r="H7" s="39"/>
      <c r="I7" s="6" t="s">
        <v>32</v>
      </c>
      <c r="J7" s="6" t="s">
        <v>33</v>
      </c>
      <c r="K7" s="6" t="s">
        <v>34</v>
      </c>
      <c r="L7" s="7" t="s">
        <v>35</v>
      </c>
      <c r="M7" s="39"/>
      <c r="N7" s="39"/>
      <c r="O7" s="39"/>
      <c r="P7" s="39"/>
      <c r="Q7" s="39"/>
      <c r="R7" s="39"/>
      <c r="S7" s="6" t="s">
        <v>129</v>
      </c>
      <c r="T7" s="7" t="s">
        <v>130</v>
      </c>
      <c r="U7" s="6" t="s">
        <v>87</v>
      </c>
      <c r="V7" s="7" t="s">
        <v>88</v>
      </c>
      <c r="W7" s="39"/>
      <c r="X7" s="39"/>
      <c r="Y7" s="39"/>
      <c r="Z7" s="39"/>
      <c r="AA7" s="5"/>
      <c r="AB7" s="5"/>
      <c r="AC7" s="5"/>
      <c r="AD7" s="5"/>
    </row>
    <row r="8" spans="1:30" ht="14.25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>
        <v>0</v>
      </c>
      <c r="Q8" s="15">
        <v>0</v>
      </c>
      <c r="R8" s="16">
        <f t="shared" ref="R8:R15" si="0">P8+Q8</f>
        <v>0</v>
      </c>
      <c r="S8" s="8">
        <v>0</v>
      </c>
      <c r="T8" s="15">
        <v>0</v>
      </c>
      <c r="U8" s="8">
        <v>0</v>
      </c>
      <c r="V8" s="15">
        <v>0</v>
      </c>
      <c r="W8" s="8">
        <v>0</v>
      </c>
      <c r="X8" s="16">
        <f t="shared" ref="X8:X15" si="1">(S8*T8)+(U8*V8)</f>
        <v>0</v>
      </c>
      <c r="Y8" s="16">
        <f t="shared" ref="Y8:Y15" si="2">R8+X8</f>
        <v>0</v>
      </c>
      <c r="Z8" s="17"/>
      <c r="AA8" s="5"/>
      <c r="AB8" s="5"/>
      <c r="AC8" s="5"/>
      <c r="AD8" s="5"/>
    </row>
    <row r="9" spans="1:30" ht="14.25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>
        <v>0</v>
      </c>
      <c r="Q9" s="15">
        <v>0</v>
      </c>
      <c r="R9" s="16">
        <f t="shared" si="0"/>
        <v>0</v>
      </c>
      <c r="S9" s="8">
        <v>0</v>
      </c>
      <c r="T9" s="15">
        <v>0</v>
      </c>
      <c r="U9" s="8">
        <v>0</v>
      </c>
      <c r="V9" s="15">
        <v>0</v>
      </c>
      <c r="W9" s="8">
        <v>0</v>
      </c>
      <c r="X9" s="16">
        <f t="shared" si="1"/>
        <v>0</v>
      </c>
      <c r="Y9" s="16">
        <f t="shared" si="2"/>
        <v>0</v>
      </c>
      <c r="Z9" s="17"/>
      <c r="AA9" s="5"/>
      <c r="AB9" s="5"/>
      <c r="AC9" s="5"/>
      <c r="AD9" s="5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>
        <v>0</v>
      </c>
      <c r="Q10" s="15">
        <v>0</v>
      </c>
      <c r="R10" s="16">
        <f t="shared" si="0"/>
        <v>0</v>
      </c>
      <c r="S10" s="8">
        <v>0</v>
      </c>
      <c r="T10" s="15">
        <v>0</v>
      </c>
      <c r="U10" s="8">
        <v>0</v>
      </c>
      <c r="V10" s="15">
        <v>0</v>
      </c>
      <c r="W10" s="8">
        <v>0</v>
      </c>
      <c r="X10" s="16">
        <f t="shared" si="1"/>
        <v>0</v>
      </c>
      <c r="Y10" s="16">
        <f t="shared" si="2"/>
        <v>0</v>
      </c>
      <c r="Z10" s="17"/>
      <c r="AA10" s="5"/>
      <c r="AB10" s="5"/>
      <c r="AC10" s="5"/>
      <c r="AD10" s="5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>
        <v>0</v>
      </c>
      <c r="Q11" s="15">
        <v>0</v>
      </c>
      <c r="R11" s="16">
        <f t="shared" si="0"/>
        <v>0</v>
      </c>
      <c r="S11" s="8">
        <v>0</v>
      </c>
      <c r="T11" s="15">
        <v>0</v>
      </c>
      <c r="U11" s="8">
        <v>0</v>
      </c>
      <c r="V11" s="15">
        <v>0</v>
      </c>
      <c r="W11" s="8">
        <v>0</v>
      </c>
      <c r="X11" s="16">
        <f t="shared" si="1"/>
        <v>0</v>
      </c>
      <c r="Y11" s="16">
        <f t="shared" si="2"/>
        <v>0</v>
      </c>
      <c r="Z11" s="17"/>
      <c r="AA11" s="5"/>
      <c r="AB11" s="5"/>
      <c r="AC11" s="5"/>
      <c r="AD11" s="5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>
        <v>0</v>
      </c>
      <c r="Q12" s="15">
        <v>0</v>
      </c>
      <c r="R12" s="16">
        <f t="shared" si="0"/>
        <v>0</v>
      </c>
      <c r="S12" s="8">
        <v>0</v>
      </c>
      <c r="T12" s="15">
        <v>0</v>
      </c>
      <c r="U12" s="8">
        <v>0</v>
      </c>
      <c r="V12" s="15">
        <v>0</v>
      </c>
      <c r="W12" s="8">
        <v>0</v>
      </c>
      <c r="X12" s="16">
        <f t="shared" si="1"/>
        <v>0</v>
      </c>
      <c r="Y12" s="16">
        <f t="shared" si="2"/>
        <v>0</v>
      </c>
      <c r="Z12" s="17"/>
      <c r="AA12" s="5"/>
      <c r="AB12" s="5"/>
      <c r="AC12" s="5"/>
      <c r="AD12" s="5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>
        <v>0</v>
      </c>
      <c r="Q13" s="15">
        <v>0</v>
      </c>
      <c r="R13" s="16">
        <f t="shared" si="0"/>
        <v>0</v>
      </c>
      <c r="S13" s="8">
        <v>0</v>
      </c>
      <c r="T13" s="15">
        <v>0</v>
      </c>
      <c r="U13" s="8">
        <v>0</v>
      </c>
      <c r="V13" s="15">
        <v>0</v>
      </c>
      <c r="W13" s="8">
        <v>0</v>
      </c>
      <c r="X13" s="16">
        <f t="shared" si="1"/>
        <v>0</v>
      </c>
      <c r="Y13" s="16">
        <f t="shared" si="2"/>
        <v>0</v>
      </c>
      <c r="Z13" s="17"/>
      <c r="AA13" s="5"/>
      <c r="AB13" s="5"/>
      <c r="AC13" s="5"/>
      <c r="AD13" s="5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>
        <v>0</v>
      </c>
      <c r="Q14" s="15">
        <v>0</v>
      </c>
      <c r="R14" s="16">
        <f t="shared" si="0"/>
        <v>0</v>
      </c>
      <c r="S14" s="8">
        <v>0</v>
      </c>
      <c r="T14" s="15">
        <v>0</v>
      </c>
      <c r="U14" s="8">
        <v>0</v>
      </c>
      <c r="V14" s="15">
        <v>0</v>
      </c>
      <c r="W14" s="8">
        <v>0</v>
      </c>
      <c r="X14" s="16">
        <f t="shared" si="1"/>
        <v>0</v>
      </c>
      <c r="Y14" s="16">
        <f t="shared" si="2"/>
        <v>0</v>
      </c>
      <c r="Z14" s="17"/>
      <c r="AA14" s="5"/>
      <c r="AB14" s="5"/>
      <c r="AC14" s="5"/>
      <c r="AD14" s="5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>
        <v>0</v>
      </c>
      <c r="Q15" s="15">
        <v>0</v>
      </c>
      <c r="R15" s="16">
        <f t="shared" si="0"/>
        <v>0</v>
      </c>
      <c r="S15" s="8">
        <v>0</v>
      </c>
      <c r="T15" s="15">
        <v>0</v>
      </c>
      <c r="U15" s="8">
        <v>0</v>
      </c>
      <c r="V15" s="15">
        <v>0</v>
      </c>
      <c r="W15" s="8">
        <v>0</v>
      </c>
      <c r="X15" s="16">
        <f t="shared" si="1"/>
        <v>0</v>
      </c>
      <c r="Y15" s="16">
        <f t="shared" si="2"/>
        <v>0</v>
      </c>
      <c r="Z15" s="17"/>
      <c r="AA15" s="5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0" ht="15.75" customHeight="1">
      <c r="A17" s="30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30" ht="15.75" customHeight="1">
      <c r="A18" s="33" t="s">
        <v>41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5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30" ht="15.75" customHeight="1">
      <c r="A19" s="36" t="s">
        <v>42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5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30" ht="15.75" customHeight="1">
      <c r="A20" s="36" t="s">
        <v>43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5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30" ht="15.75" customHeight="1">
      <c r="A21" s="36" t="s">
        <v>44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5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30" ht="15.75" customHeight="1">
      <c r="A22" s="36" t="s">
        <v>45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0" ht="15.75" customHeight="1">
      <c r="A23" s="36" t="s">
        <v>46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5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0" ht="15.75" customHeight="1">
      <c r="A24" s="36" t="s">
        <v>47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5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30" ht="15.75" customHeight="1">
      <c r="A25" s="36" t="s">
        <v>48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5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36" t="s">
        <v>49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5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0" ht="15.75" customHeight="1">
      <c r="A27" s="36" t="s">
        <v>50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5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0" ht="15.75" customHeight="1">
      <c r="A28" s="36" t="s">
        <v>51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5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30" ht="15.75" customHeight="1">
      <c r="A29" s="36" t="s">
        <v>52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5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0" ht="15.75" customHeight="1">
      <c r="A30" s="36" t="s">
        <v>53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5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30" ht="15.75" customHeight="1">
      <c r="A31" s="36" t="s">
        <v>54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5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30" ht="15.75" customHeight="1">
      <c r="A32" s="36" t="s">
        <v>55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5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36" t="s">
        <v>56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5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36" t="s">
        <v>131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5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36" t="s">
        <v>132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5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36" t="s">
        <v>133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5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36" t="s">
        <v>134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5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36" t="s">
        <v>135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5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36" t="s">
        <v>136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5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36" t="s">
        <v>137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5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36" t="s">
        <v>138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5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36" t="s">
        <v>139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5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36" t="s">
        <v>140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36" t="s">
        <v>141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5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36" t="s">
        <v>142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5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R6:R7"/>
    <mergeCell ref="S6:T6"/>
    <mergeCell ref="H6:H7"/>
    <mergeCell ref="I6:J6"/>
    <mergeCell ref="Y5:Y7"/>
    <mergeCell ref="Z5:Z7"/>
    <mergeCell ref="A6:A7"/>
    <mergeCell ref="B6:B7"/>
    <mergeCell ref="C6:C7"/>
    <mergeCell ref="X6:X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45:L45"/>
    <mergeCell ref="A36:L36"/>
    <mergeCell ref="A37:L37"/>
    <mergeCell ref="A38:L38"/>
    <mergeCell ref="A39:L39"/>
    <mergeCell ref="A40:L40"/>
    <mergeCell ref="A41:L41"/>
    <mergeCell ref="A42:L42"/>
    <mergeCell ref="A17:L17"/>
    <mergeCell ref="A18:L18"/>
    <mergeCell ref="A19:L19"/>
    <mergeCell ref="A20:L20"/>
    <mergeCell ref="A21:L21"/>
  </mergeCells>
  <dataValidations count="1">
    <dataValidation type="list" allowBlank="1" sqref="H8:H1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2021-JAN</vt:lpstr>
      <vt:lpstr>2024 - OUT NADA CONSTA </vt:lpstr>
      <vt:lpstr>2024 - NOV NADA CONSTA</vt:lpstr>
      <vt:lpstr>2024 - DEZ NADA CONSTA</vt:lpstr>
      <vt:lpstr>Decreto de Concessão de passage</vt:lpstr>
      <vt:lpstr>Cópia de 2021-JAN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07803613420</cp:lastModifiedBy>
  <dcterms:created xsi:type="dcterms:W3CDTF">2022-03-15T11:47:00Z</dcterms:created>
  <dcterms:modified xsi:type="dcterms:W3CDTF">2025-01-16T15:36:38Z</dcterms:modified>
</cp:coreProperties>
</file>