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 firstSheet="1" activeTab="3"/>
  </bookViews>
  <sheets>
    <sheet name="2021-JAN" sheetId="1" state="hidden" r:id="rId1"/>
    <sheet name="2024 - Jan" sheetId="2" r:id="rId2"/>
    <sheet name="2024 - Fev" sheetId="5" r:id="rId3"/>
    <sheet name="2024 - Março" sheetId="6" r:id="rId4"/>
    <sheet name="Decreto de Concessão de passage" sheetId="3" state="hidden" r:id="rId5"/>
    <sheet name="Cópia de 2021-JAN" sheetId="4" state="hidden" r:id="rId6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iv5yxWE0bBhPBiY0EtK1f2A4AgnQ=="/>
    </ext>
  </extLst>
</workbook>
</file>

<file path=xl/calcChain.xml><?xml version="1.0" encoding="utf-8"?>
<calcChain xmlns="http://schemas.openxmlformats.org/spreadsheetml/2006/main">
  <c r="Y15" i="6"/>
  <c r="S15"/>
  <c r="Z15" s="1"/>
  <c r="Y14"/>
  <c r="S14"/>
  <c r="Z14" s="1"/>
  <c r="Y13"/>
  <c r="Z13" s="1"/>
  <c r="S13"/>
  <c r="Y12"/>
  <c r="Z12" s="1"/>
  <c r="S12"/>
  <c r="Y11"/>
  <c r="S11"/>
  <c r="Z11" s="1"/>
  <c r="Z10"/>
  <c r="Y10"/>
  <c r="S10"/>
  <c r="Y9"/>
  <c r="S9"/>
  <c r="Z9" s="1"/>
  <c r="Y8"/>
  <c r="S8"/>
  <c r="Z8" s="1"/>
  <c r="Y15" i="5"/>
  <c r="S15"/>
  <c r="Z15" s="1"/>
  <c r="Y14"/>
  <c r="S14"/>
  <c r="Z14" s="1"/>
  <c r="Y13"/>
  <c r="Z13" s="1"/>
  <c r="S13"/>
  <c r="Z12"/>
  <c r="Y12"/>
  <c r="S12"/>
  <c r="Y11"/>
  <c r="S11"/>
  <c r="Z11" s="1"/>
  <c r="Z10"/>
  <c r="Y10"/>
  <c r="S10"/>
  <c r="Y9"/>
  <c r="S9"/>
  <c r="Z9" s="1"/>
  <c r="Y8"/>
  <c r="S8"/>
  <c r="Z8" s="1"/>
  <c r="X15" i="4"/>
  <c r="R15"/>
  <c r="Y15" s="1"/>
  <c r="X14"/>
  <c r="R14"/>
  <c r="X13"/>
  <c r="R13"/>
  <c r="Y13" s="1"/>
  <c r="Y12"/>
  <c r="X12"/>
  <c r="R12"/>
  <c r="X11"/>
  <c r="R11"/>
  <c r="Y11" s="1"/>
  <c r="X10"/>
  <c r="R10"/>
  <c r="Y10" s="1"/>
  <c r="Y9"/>
  <c r="X9"/>
  <c r="R9"/>
  <c r="X8"/>
  <c r="R8"/>
  <c r="Y8" s="1"/>
  <c r="Y15" i="2"/>
  <c r="S15"/>
  <c r="Z15" s="1"/>
  <c r="Y14"/>
  <c r="S14"/>
  <c r="Y13"/>
  <c r="S13"/>
  <c r="Y12"/>
  <c r="S12"/>
  <c r="Z12" s="1"/>
  <c r="Y11"/>
  <c r="S11"/>
  <c r="Y10"/>
  <c r="S10"/>
  <c r="Z10" s="1"/>
  <c r="Y9"/>
  <c r="S9"/>
  <c r="Z9" s="1"/>
  <c r="Y8"/>
  <c r="S8"/>
  <c r="Z8" s="1"/>
  <c r="Y15" i="1"/>
  <c r="X15"/>
  <c r="R15"/>
  <c r="X14"/>
  <c r="R14"/>
  <c r="Y14" s="1"/>
  <c r="X13"/>
  <c r="R13"/>
  <c r="X12"/>
  <c r="Y12" s="1"/>
  <c r="R12"/>
  <c r="X11"/>
  <c r="Y11" s="1"/>
  <c r="R11"/>
  <c r="X10"/>
  <c r="R10"/>
  <c r="Y10" s="1"/>
  <c r="X9"/>
  <c r="R9"/>
  <c r="Y9" s="1"/>
  <c r="Y8"/>
  <c r="X8"/>
  <c r="R8"/>
  <c r="Z11" i="2" l="1"/>
  <c r="Y13" i="1"/>
  <c r="Y14" i="4"/>
  <c r="Z13" i="2"/>
  <c r="Z14"/>
</calcChain>
</file>

<file path=xl/sharedStrings.xml><?xml version="1.0" encoding="utf-8"?>
<sst xmlns="http://schemas.openxmlformats.org/spreadsheetml/2006/main" count="387" uniqueCount="162">
  <si>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</si>
  <si>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</si>
  <si>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</si>
  <si>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</si>
  <si>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</si>
  <si>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</si>
  <si>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</si>
  <si>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</si>
  <si>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</si>
  <si>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</si>
  <si>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</si>
  <si>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</si>
  <si>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</si>
  <si>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</si>
  <si>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</si>
  <si>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</si>
  <si>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</si>
  <si>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</si>
  <si>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</si>
  <si>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</si>
  <si>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</si>
  <si>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</si>
  <si>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</si>
  <si>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</si>
  <si>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</si>
  <si>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</si>
  <si>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</si>
  <si>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</si>
  <si>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</si>
  <si>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</si>
  <si>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</si>
  <si>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</si>
  <si>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</si>
  <si>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</si>
  <si>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</si>
  <si>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</si>
  <si>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</si>
  <si>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</si>
  <si>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</si>
  <si>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</si>
  <si>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</si>
  <si>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</si>
  <si>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</si>
  <si>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</si>
  <si>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</si>
  <si>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</si>
  <si>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</si>
  <si>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</si>
  <si>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</si>
  <si>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</si>
  <si>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</si>
  <si>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</si>
  <si>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</si>
  <si>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</si>
  <si>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</si>
  <si>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</si>
  <si>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</si>
  <si>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</si>
  <si>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</si>
  <si>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</si>
  <si>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</si>
  <si>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</si>
  <si>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</si>
  <si>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</si>
  <si>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</si>
  <si>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</si>
  <si>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</si>
  <si>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</si>
  <si>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</si>
  <si>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</si>
  <si>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</si>
  <si>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</si>
  <si>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</si>
  <si>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</si>
  <si>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</si>
  <si>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</si>
  <si>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</si>
  <si>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</si>
  <si>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</si>
  <si>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</si>
  <si>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</si>
  <si>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</si>
  <si>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</si>
  <si>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</si>
  <si>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</si>
  <si>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</si>
  <si>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</si>
  <si>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</si>
  <si>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</si>
  <si>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</si>
  <si>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</si>
  <si>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</si>
  <si>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</si>
  <si>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</si>
  <si>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</si>
  <si>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</si>
  <si>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</si>
  <si>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</si>
  <si>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</si>
  <si>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</si>
  <si>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</si>
  <si>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</si>
  <si>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</si>
  <si>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</si>
  <si>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</si>
  <si>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</si>
  <si>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</si>
  <si>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</si>
  <si>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</si>
  <si>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</si>
  <si>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</si>
  <si>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</si>
  <si>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</si>
  <si>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</si>
  <si>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</si>
  <si>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</si>
  <si>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</si>
  <si>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</si>
  <si>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</si>
  <si>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</si>
  <si>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</si>
  <si>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</si>
  <si>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</si>
  <si>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</si>
  <si>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</si>
  <si>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</si>
  <si>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</si>
  <si>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</si>
  <si>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</si>
  <si>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</si>
  <si>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</si>
  <si>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</si>
  <si>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</si>
  <si>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</si>
  <si>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</si>
  <si>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</si>
  <si>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</si>
  <si>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</si>
  <si>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</si>
  <si>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</si>
  <si>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</si>
  <si>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</si>
  <si>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</si>
  <si>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</si>
  <si>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</si>
  <si>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ANEXO VII - MAPA DE DIÁRIAS E PASSAGENS (ITEM 10.2 DO ANEXO I, DA PORTARIA SCGE No 27/2022)</t>
  </si>
  <si>
    <t>UPE</t>
  </si>
  <si>
    <t>FCM-UPE</t>
  </si>
  <si>
    <t>Não foram efetuadas diárias ou passagens no período solicitado.</t>
  </si>
  <si>
    <t>FACULDADE DE CIÊNCIAS MÉDICAS/UPE - FCM-UPE</t>
  </si>
  <si>
    <t>ATUALIZADO EM 26/05/2023 [2]</t>
  </si>
  <si>
    <t>PE</t>
  </si>
  <si>
    <t>FÁBIO HENRIQUE CAVALCANTI DE OLIVEIRA</t>
  </si>
  <si>
    <t>14.110-0</t>
  </si>
  <si>
    <t>PROFESSOR UNIVERSITÁRIO ADJUNTO</t>
  </si>
  <si>
    <t>CONFERÊNCIA REGIONAL DE EDUCAÇÃO SUPERIOR (CRES + 5)</t>
  </si>
  <si>
    <t>PARTICIPAÇÃO NO CRES + 5</t>
  </si>
  <si>
    <t>RECIFE</t>
  </si>
  <si>
    <t>DF</t>
  </si>
  <si>
    <t>BRASÍLIA</t>
  </si>
  <si>
    <t>IDA-GOL; VOLTA-AZUL</t>
  </si>
  <si>
    <t>ATUALIZADO EM 21/03/2024 [2]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</si>
</sst>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8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0" fontId="0" fillId="0" borderId="0" xfId="0" applyFont="1" applyAlignment="1"/>
    <xf numFmtId="0" fontId="0" fillId="4" borderId="5" xfId="0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7" fillId="0" borderId="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15" fillId="0" borderId="0" xfId="0" applyFont="1" applyAlignment="1">
      <alignment wrapText="1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12C062B-1C58-4756-BA8F-AC86F6C14C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  <c r="AA1" s="1"/>
      <c r="AB1" s="1"/>
    </row>
    <row r="2" spans="1:30" ht="21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7"/>
      <c r="AA2" s="1"/>
      <c r="AB2" s="1"/>
    </row>
    <row r="3" spans="1:30" ht="21">
      <c r="A3" s="34"/>
      <c r="B3" s="35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7"/>
      <c r="AA3" s="2"/>
      <c r="AB3" s="2"/>
    </row>
    <row r="4" spans="1:30" ht="15" customHeight="1">
      <c r="A4" s="3" t="s">
        <v>3</v>
      </c>
      <c r="B4" s="4"/>
      <c r="C4" s="38" t="s">
        <v>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40"/>
      <c r="AA4" s="2"/>
      <c r="AB4" s="2"/>
    </row>
    <row r="5" spans="1:30" ht="15.75" customHeight="1">
      <c r="A5" s="41" t="s">
        <v>5</v>
      </c>
      <c r="B5" s="42"/>
      <c r="C5" s="41" t="s">
        <v>6</v>
      </c>
      <c r="D5" s="43"/>
      <c r="E5" s="42"/>
      <c r="F5" s="41" t="s">
        <v>7</v>
      </c>
      <c r="G5" s="43"/>
      <c r="H5" s="43"/>
      <c r="I5" s="43"/>
      <c r="J5" s="43"/>
      <c r="K5" s="43"/>
      <c r="L5" s="43"/>
      <c r="M5" s="43"/>
      <c r="N5" s="47"/>
      <c r="O5" s="41" t="s">
        <v>8</v>
      </c>
      <c r="P5" s="43"/>
      <c r="Q5" s="43"/>
      <c r="R5" s="42"/>
      <c r="S5" s="41" t="s">
        <v>9</v>
      </c>
      <c r="T5" s="43"/>
      <c r="U5" s="43"/>
      <c r="V5" s="43"/>
      <c r="W5" s="43"/>
      <c r="X5" s="42"/>
      <c r="Y5" s="45" t="s">
        <v>10</v>
      </c>
      <c r="Z5" s="45" t="s">
        <v>11</v>
      </c>
      <c r="AA5" s="5"/>
      <c r="AB5" s="5"/>
      <c r="AC5" s="5"/>
    </row>
    <row r="6" spans="1:30" ht="15.75" customHeight="1">
      <c r="A6" s="45" t="s">
        <v>12</v>
      </c>
      <c r="B6" s="45" t="s">
        <v>13</v>
      </c>
      <c r="C6" s="45" t="s">
        <v>14</v>
      </c>
      <c r="D6" s="45" t="s">
        <v>15</v>
      </c>
      <c r="E6" s="45" t="s">
        <v>16</v>
      </c>
      <c r="F6" s="45" t="s">
        <v>17</v>
      </c>
      <c r="G6" s="45" t="s">
        <v>18</v>
      </c>
      <c r="H6" s="45" t="s">
        <v>19</v>
      </c>
      <c r="I6" s="41" t="s">
        <v>20</v>
      </c>
      <c r="J6" s="42"/>
      <c r="K6" s="44" t="s">
        <v>21</v>
      </c>
      <c r="L6" s="42"/>
      <c r="M6" s="45" t="s">
        <v>22</v>
      </c>
      <c r="N6" s="45" t="s">
        <v>23</v>
      </c>
      <c r="O6" s="45" t="s">
        <v>24</v>
      </c>
      <c r="P6" s="48" t="s">
        <v>25</v>
      </c>
      <c r="Q6" s="48" t="s">
        <v>26</v>
      </c>
      <c r="R6" s="48" t="s">
        <v>27</v>
      </c>
      <c r="S6" s="44" t="s">
        <v>28</v>
      </c>
      <c r="T6" s="42"/>
      <c r="U6" s="44" t="s">
        <v>29</v>
      </c>
      <c r="V6" s="42"/>
      <c r="W6" s="45" t="s">
        <v>30</v>
      </c>
      <c r="X6" s="48" t="s">
        <v>31</v>
      </c>
      <c r="Y6" s="49"/>
      <c r="Z6" s="49"/>
      <c r="AA6" s="5"/>
      <c r="AB6" s="5"/>
      <c r="AC6" s="5"/>
      <c r="AD6" s="5"/>
    </row>
    <row r="7" spans="1:30" ht="30">
      <c r="A7" s="46"/>
      <c r="B7" s="46"/>
      <c r="C7" s="46"/>
      <c r="D7" s="46"/>
      <c r="E7" s="46"/>
      <c r="F7" s="46"/>
      <c r="G7" s="46"/>
      <c r="H7" s="46"/>
      <c r="I7" s="6" t="s">
        <v>32</v>
      </c>
      <c r="J7" s="6" t="s">
        <v>33</v>
      </c>
      <c r="K7" s="6" t="s">
        <v>34</v>
      </c>
      <c r="L7" s="7" t="s">
        <v>35</v>
      </c>
      <c r="M7" s="46"/>
      <c r="N7" s="46"/>
      <c r="O7" s="46"/>
      <c r="P7" s="46"/>
      <c r="Q7" s="46"/>
      <c r="R7" s="46"/>
      <c r="S7" s="6" t="s">
        <v>36</v>
      </c>
      <c r="T7" s="7" t="s">
        <v>37</v>
      </c>
      <c r="U7" s="6" t="s">
        <v>38</v>
      </c>
      <c r="V7" s="7" t="s">
        <v>39</v>
      </c>
      <c r="W7" s="46"/>
      <c r="X7" s="46"/>
      <c r="Y7" s="46"/>
      <c r="Z7" s="46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1" t="s">
        <v>40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52" t="s">
        <v>41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2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50" t="s">
        <v>42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2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50" t="s">
        <v>43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2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50" t="s">
        <v>44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2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50" t="s">
        <v>45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2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50" t="s">
        <v>46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2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50" t="s">
        <v>47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2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50" t="s">
        <v>48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2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50" t="s">
        <v>49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2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50" t="s">
        <v>50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2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50" t="s">
        <v>51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2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50" t="s">
        <v>52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50" t="s">
        <v>53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2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50" t="s">
        <v>54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2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50" t="s">
        <v>55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2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50" t="s">
        <v>56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2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50" t="s">
        <v>57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2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50" t="s">
        <v>58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2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50" t="s">
        <v>59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2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50" t="s">
        <v>60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2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50" t="s">
        <v>61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2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50" t="s">
        <v>62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2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50" t="s">
        <v>63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2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50" t="s">
        <v>64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2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50" t="s">
        <v>65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2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50" t="s">
        <v>66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2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50" t="s">
        <v>67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2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AE1002"/>
  <sheetViews>
    <sheetView zoomScale="89" zoomScaleNormal="89" workbookViewId="0">
      <pane ySplit="7" topLeftCell="A8" activePane="bottomLeft" state="frozen"/>
      <selection pane="bottomLeft" activeCell="A18" sqref="A18:L18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  <c r="AB1" s="1"/>
      <c r="AC1" s="1"/>
    </row>
    <row r="2" spans="1:31" ht="21">
      <c r="A2" s="34"/>
      <c r="B2" s="35" t="s">
        <v>149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  <c r="AB2" s="1"/>
      <c r="AC2" s="1"/>
    </row>
    <row r="3" spans="1:31" ht="21">
      <c r="A3" s="34"/>
      <c r="B3" s="35" t="s">
        <v>145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  <c r="AB3" s="2"/>
      <c r="AC3" s="2"/>
    </row>
    <row r="4" spans="1:31" ht="15" customHeight="1">
      <c r="A4" s="3" t="s">
        <v>161</v>
      </c>
      <c r="B4" s="4"/>
      <c r="C4" s="38" t="s">
        <v>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40"/>
      <c r="AB4" s="2"/>
      <c r="AC4" s="2"/>
    </row>
    <row r="5" spans="1:31" ht="15.75" customHeight="1">
      <c r="A5" s="41" t="s">
        <v>5</v>
      </c>
      <c r="B5" s="42"/>
      <c r="C5" s="41" t="s">
        <v>6</v>
      </c>
      <c r="D5" s="43"/>
      <c r="E5" s="42"/>
      <c r="F5" s="41" t="s">
        <v>7</v>
      </c>
      <c r="G5" s="43"/>
      <c r="H5" s="43"/>
      <c r="I5" s="43"/>
      <c r="J5" s="43"/>
      <c r="K5" s="43"/>
      <c r="L5" s="43"/>
      <c r="M5" s="41" t="s">
        <v>8</v>
      </c>
      <c r="N5" s="43"/>
      <c r="O5" s="43"/>
      <c r="P5" s="43"/>
      <c r="Q5" s="43"/>
      <c r="R5" s="43"/>
      <c r="S5" s="42"/>
      <c r="T5" s="41" t="s">
        <v>9</v>
      </c>
      <c r="U5" s="43"/>
      <c r="V5" s="43"/>
      <c r="W5" s="43"/>
      <c r="X5" s="43"/>
      <c r="Y5" s="42"/>
      <c r="Z5" s="45" t="s">
        <v>69</v>
      </c>
      <c r="AA5" s="45" t="s">
        <v>70</v>
      </c>
      <c r="AB5" s="5"/>
      <c r="AC5" s="5"/>
      <c r="AD5" s="5"/>
    </row>
    <row r="6" spans="1:31" ht="15.75" customHeight="1">
      <c r="A6" s="45" t="s">
        <v>12</v>
      </c>
      <c r="B6" s="45" t="s">
        <v>13</v>
      </c>
      <c r="C6" s="45" t="s">
        <v>14</v>
      </c>
      <c r="D6" s="45" t="s">
        <v>15</v>
      </c>
      <c r="E6" s="45" t="s">
        <v>16</v>
      </c>
      <c r="F6" s="45" t="s">
        <v>71</v>
      </c>
      <c r="G6" s="45" t="s">
        <v>72</v>
      </c>
      <c r="H6" s="45" t="s">
        <v>73</v>
      </c>
      <c r="I6" s="41" t="s">
        <v>20</v>
      </c>
      <c r="J6" s="42"/>
      <c r="K6" s="44" t="s">
        <v>21</v>
      </c>
      <c r="L6" s="42"/>
      <c r="M6" s="45" t="s">
        <v>74</v>
      </c>
      <c r="N6" s="45" t="s">
        <v>75</v>
      </c>
      <c r="O6" s="45" t="s">
        <v>76</v>
      </c>
      <c r="P6" s="45" t="s">
        <v>77</v>
      </c>
      <c r="Q6" s="48" t="s">
        <v>78</v>
      </c>
      <c r="R6" s="48" t="s">
        <v>79</v>
      </c>
      <c r="S6" s="48" t="s">
        <v>80</v>
      </c>
      <c r="T6" s="44" t="s">
        <v>28</v>
      </c>
      <c r="U6" s="42"/>
      <c r="V6" s="44" t="s">
        <v>29</v>
      </c>
      <c r="W6" s="42"/>
      <c r="X6" s="45" t="s">
        <v>81</v>
      </c>
      <c r="Y6" s="48" t="s">
        <v>82</v>
      </c>
      <c r="Z6" s="49"/>
      <c r="AA6" s="49"/>
      <c r="AB6" s="5"/>
      <c r="AC6" s="5"/>
      <c r="AD6" s="5"/>
      <c r="AE6" s="5"/>
    </row>
    <row r="7" spans="1:31" ht="30">
      <c r="A7" s="46"/>
      <c r="B7" s="46"/>
      <c r="C7" s="46"/>
      <c r="D7" s="46"/>
      <c r="E7" s="46"/>
      <c r="F7" s="46"/>
      <c r="G7" s="46"/>
      <c r="H7" s="46"/>
      <c r="I7" s="23" t="s">
        <v>83</v>
      </c>
      <c r="J7" s="23" t="s">
        <v>84</v>
      </c>
      <c r="K7" s="23" t="s">
        <v>85</v>
      </c>
      <c r="L7" s="24" t="s">
        <v>86</v>
      </c>
      <c r="M7" s="46"/>
      <c r="N7" s="46"/>
      <c r="O7" s="46"/>
      <c r="P7" s="46"/>
      <c r="Q7" s="46"/>
      <c r="R7" s="46"/>
      <c r="S7" s="46"/>
      <c r="T7" s="23" t="s">
        <v>87</v>
      </c>
      <c r="U7" s="24" t="s">
        <v>88</v>
      </c>
      <c r="V7" s="23" t="s">
        <v>89</v>
      </c>
      <c r="W7" s="24" t="s">
        <v>90</v>
      </c>
      <c r="X7" s="46"/>
      <c r="Y7" s="46"/>
      <c r="Z7" s="46"/>
      <c r="AA7" s="46"/>
      <c r="AB7" s="5"/>
      <c r="AC7" s="5"/>
      <c r="AD7" s="5"/>
      <c r="AE7" s="5"/>
    </row>
    <row r="8" spans="1:31" ht="28.5">
      <c r="A8" s="11" t="s">
        <v>146</v>
      </c>
      <c r="B8" s="11" t="s">
        <v>147</v>
      </c>
      <c r="C8" s="32" t="s">
        <v>148</v>
      </c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/>
      <c r="Q8" s="15">
        <v>0</v>
      </c>
      <c r="R8" s="15">
        <v>0</v>
      </c>
      <c r="S8" s="16">
        <f t="shared" ref="S8:S15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15" si="1">(T8*U8)+(V8*W8)</f>
        <v>0</v>
      </c>
      <c r="Z8" s="16">
        <f t="shared" ref="Z8:Z15" si="2">S8+Y8</f>
        <v>0</v>
      </c>
      <c r="AA8" s="17"/>
      <c r="AB8" s="5"/>
      <c r="AC8" s="5"/>
      <c r="AD8" s="25" t="s">
        <v>91</v>
      </c>
      <c r="AE8" s="5"/>
    </row>
    <row r="9" spans="1:31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5"/>
      <c r="AC9" s="5"/>
      <c r="AD9" s="25" t="s">
        <v>92</v>
      </c>
      <c r="AE9" s="5"/>
    </row>
    <row r="10" spans="1:31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5"/>
      <c r="AC10" s="5"/>
      <c r="AD10" s="25" t="s">
        <v>93</v>
      </c>
      <c r="AE10" s="5"/>
    </row>
    <row r="11" spans="1:31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5"/>
      <c r="AC11" s="5"/>
      <c r="AD11" s="5"/>
      <c r="AE11" s="5"/>
    </row>
    <row r="12" spans="1:31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5"/>
      <c r="AC12" s="5"/>
      <c r="AD12" s="5"/>
      <c r="AE12" s="5"/>
    </row>
    <row r="13" spans="1:31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5"/>
      <c r="AC13" s="5"/>
      <c r="AD13" s="5"/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31" ht="15.75" customHeight="1">
      <c r="A17" s="51" t="s">
        <v>40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52" t="s">
        <v>41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2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50" t="s">
        <v>42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2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50" t="s">
        <v>43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2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50" t="s">
        <v>44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2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50" t="s">
        <v>45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2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50" t="s">
        <v>46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2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50" t="s">
        <v>47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2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50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2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50" t="s">
        <v>95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2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50" t="s">
        <v>96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2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50" t="s">
        <v>97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2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50" t="s">
        <v>98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50" t="s">
        <v>99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2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50" t="s">
        <v>100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2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50" t="s">
        <v>101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2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50" t="s">
        <v>102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2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50" t="s">
        <v>103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2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50" t="s">
        <v>104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2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50" t="s">
        <v>105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2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50" t="s">
        <v>106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2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50" t="s">
        <v>107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2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50" t="s">
        <v>108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2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50" t="s">
        <v>109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2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50" t="s">
        <v>110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2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50" t="s">
        <v>111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2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50" t="s">
        <v>112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2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50" t="s">
        <v>113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2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50" t="s">
        <v>114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2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50" t="s">
        <v>115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2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43:L43"/>
    <mergeCell ref="A44:L44"/>
    <mergeCell ref="A45:L45"/>
    <mergeCell ref="A46:L46"/>
    <mergeCell ref="A36:L36"/>
    <mergeCell ref="A37:L37"/>
    <mergeCell ref="A38:L38"/>
    <mergeCell ref="A39:L39"/>
    <mergeCell ref="A40:L40"/>
    <mergeCell ref="A41:L41"/>
    <mergeCell ref="A42:L42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T5:Y5"/>
    <mergeCell ref="A22:L22"/>
    <mergeCell ref="A23:L23"/>
    <mergeCell ref="A24:L24"/>
    <mergeCell ref="A25:L25"/>
    <mergeCell ref="A17:L17"/>
    <mergeCell ref="A18:L18"/>
    <mergeCell ref="A19:L19"/>
    <mergeCell ref="A20:L20"/>
    <mergeCell ref="A21:L21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</mergeCells>
  <conditionalFormatting sqref="AD8:AD10">
    <cfRule type="notContainsBlanks" dxfId="2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AE1002"/>
  <sheetViews>
    <sheetView zoomScale="89" zoomScaleNormal="89" workbookViewId="0">
      <pane ySplit="7" topLeftCell="A8" activePane="bottomLeft" state="frozen"/>
      <selection pane="bottomLeft" activeCell="A33" sqref="A33:L33"/>
    </sheetView>
  </sheetViews>
  <sheetFormatPr defaultColWidth="12.625" defaultRowHeight="15" customHeight="1"/>
  <cols>
    <col min="1" max="1" width="18.125" style="31" customWidth="1"/>
    <col min="2" max="2" width="15.625" style="31" customWidth="1"/>
    <col min="3" max="3" width="40.625" style="31" customWidth="1"/>
    <col min="4" max="4" width="14" style="31" customWidth="1"/>
    <col min="5" max="5" width="36.25" style="31" customWidth="1"/>
    <col min="6" max="6" width="43.5" style="31" customWidth="1"/>
    <col min="7" max="7" width="18.375" style="31" customWidth="1"/>
    <col min="8" max="10" width="13.125" style="31" customWidth="1"/>
    <col min="11" max="11" width="21.5" style="31" customWidth="1"/>
    <col min="12" max="12" width="14" style="31" customWidth="1"/>
    <col min="13" max="13" width="13.125" style="31" customWidth="1"/>
    <col min="14" max="14" width="15.625" style="31" customWidth="1"/>
    <col min="15" max="15" width="17.875" style="31" customWidth="1"/>
    <col min="16" max="17" width="18" style="31" customWidth="1"/>
    <col min="18" max="18" width="16.625" style="31" customWidth="1"/>
    <col min="19" max="19" width="15.75" style="31" customWidth="1"/>
    <col min="20" max="20" width="15.5" style="31" customWidth="1"/>
    <col min="21" max="21" width="14.75" style="31" customWidth="1"/>
    <col min="22" max="22" width="13.125" style="31" customWidth="1"/>
    <col min="23" max="23" width="17.25" style="31" customWidth="1"/>
    <col min="24" max="24" width="17.5" style="31" customWidth="1"/>
    <col min="25" max="25" width="54.375" style="31" customWidth="1"/>
    <col min="26" max="26" width="19.375" style="31" customWidth="1"/>
    <col min="27" max="27" width="15.875" style="31" customWidth="1"/>
    <col min="28" max="29" width="13.125" style="31" customWidth="1"/>
    <col min="30" max="16384" width="12.625" style="31"/>
  </cols>
  <sheetData>
    <row r="1" spans="1:31" ht="21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  <c r="AB1" s="1"/>
      <c r="AC1" s="1"/>
    </row>
    <row r="2" spans="1:31" ht="21">
      <c r="A2" s="34"/>
      <c r="B2" s="35" t="s">
        <v>149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  <c r="AB2" s="1"/>
      <c r="AC2" s="1"/>
    </row>
    <row r="3" spans="1:31" ht="21">
      <c r="A3" s="34"/>
      <c r="B3" s="35" t="s">
        <v>145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  <c r="AB3" s="2"/>
      <c r="AC3" s="2"/>
    </row>
    <row r="4" spans="1:31" ht="15" customHeight="1">
      <c r="A4" s="3" t="s">
        <v>161</v>
      </c>
      <c r="B4" s="4"/>
      <c r="C4" s="38" t="s">
        <v>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40"/>
      <c r="AB4" s="2"/>
      <c r="AC4" s="2"/>
    </row>
    <row r="5" spans="1:31" ht="15.75" customHeight="1">
      <c r="A5" s="41" t="s">
        <v>5</v>
      </c>
      <c r="B5" s="42"/>
      <c r="C5" s="41" t="s">
        <v>6</v>
      </c>
      <c r="D5" s="43"/>
      <c r="E5" s="42"/>
      <c r="F5" s="41" t="s">
        <v>7</v>
      </c>
      <c r="G5" s="43"/>
      <c r="H5" s="43"/>
      <c r="I5" s="43"/>
      <c r="J5" s="43"/>
      <c r="K5" s="43"/>
      <c r="L5" s="43"/>
      <c r="M5" s="41" t="s">
        <v>8</v>
      </c>
      <c r="N5" s="43"/>
      <c r="O5" s="43"/>
      <c r="P5" s="43"/>
      <c r="Q5" s="43"/>
      <c r="R5" s="43"/>
      <c r="S5" s="42"/>
      <c r="T5" s="41" t="s">
        <v>9</v>
      </c>
      <c r="U5" s="43"/>
      <c r="V5" s="43"/>
      <c r="W5" s="43"/>
      <c r="X5" s="43"/>
      <c r="Y5" s="42"/>
      <c r="Z5" s="45" t="s">
        <v>69</v>
      </c>
      <c r="AA5" s="45" t="s">
        <v>70</v>
      </c>
      <c r="AB5" s="5"/>
      <c r="AC5" s="5"/>
      <c r="AD5" s="5"/>
    </row>
    <row r="6" spans="1:31" ht="15.75" customHeight="1">
      <c r="A6" s="45" t="s">
        <v>12</v>
      </c>
      <c r="B6" s="45" t="s">
        <v>13</v>
      </c>
      <c r="C6" s="45" t="s">
        <v>14</v>
      </c>
      <c r="D6" s="45" t="s">
        <v>15</v>
      </c>
      <c r="E6" s="45" t="s">
        <v>16</v>
      </c>
      <c r="F6" s="45" t="s">
        <v>71</v>
      </c>
      <c r="G6" s="45" t="s">
        <v>72</v>
      </c>
      <c r="H6" s="45" t="s">
        <v>73</v>
      </c>
      <c r="I6" s="41" t="s">
        <v>20</v>
      </c>
      <c r="J6" s="42"/>
      <c r="K6" s="44" t="s">
        <v>21</v>
      </c>
      <c r="L6" s="42"/>
      <c r="M6" s="45" t="s">
        <v>74</v>
      </c>
      <c r="N6" s="45" t="s">
        <v>75</v>
      </c>
      <c r="O6" s="45" t="s">
        <v>76</v>
      </c>
      <c r="P6" s="45" t="s">
        <v>77</v>
      </c>
      <c r="Q6" s="48" t="s">
        <v>78</v>
      </c>
      <c r="R6" s="48" t="s">
        <v>79</v>
      </c>
      <c r="S6" s="48" t="s">
        <v>80</v>
      </c>
      <c r="T6" s="44" t="s">
        <v>28</v>
      </c>
      <c r="U6" s="42"/>
      <c r="V6" s="44" t="s">
        <v>29</v>
      </c>
      <c r="W6" s="42"/>
      <c r="X6" s="45" t="s">
        <v>81</v>
      </c>
      <c r="Y6" s="48" t="s">
        <v>82</v>
      </c>
      <c r="Z6" s="49"/>
      <c r="AA6" s="49"/>
      <c r="AB6" s="5"/>
      <c r="AC6" s="5"/>
      <c r="AD6" s="5"/>
      <c r="AE6" s="5"/>
    </row>
    <row r="7" spans="1:31" ht="30">
      <c r="A7" s="46"/>
      <c r="B7" s="46"/>
      <c r="C7" s="46"/>
      <c r="D7" s="46"/>
      <c r="E7" s="46"/>
      <c r="F7" s="46"/>
      <c r="G7" s="46"/>
      <c r="H7" s="46"/>
      <c r="I7" s="23" t="s">
        <v>83</v>
      </c>
      <c r="J7" s="23" t="s">
        <v>84</v>
      </c>
      <c r="K7" s="23" t="s">
        <v>85</v>
      </c>
      <c r="L7" s="24" t="s">
        <v>86</v>
      </c>
      <c r="M7" s="46"/>
      <c r="N7" s="46"/>
      <c r="O7" s="46"/>
      <c r="P7" s="46"/>
      <c r="Q7" s="46"/>
      <c r="R7" s="46"/>
      <c r="S7" s="46"/>
      <c r="T7" s="23" t="s">
        <v>87</v>
      </c>
      <c r="U7" s="24" t="s">
        <v>88</v>
      </c>
      <c r="V7" s="23" t="s">
        <v>89</v>
      </c>
      <c r="W7" s="24" t="s">
        <v>90</v>
      </c>
      <c r="X7" s="46"/>
      <c r="Y7" s="46"/>
      <c r="Z7" s="46"/>
      <c r="AA7" s="46"/>
      <c r="AB7" s="5"/>
      <c r="AC7" s="5"/>
      <c r="AD7" s="5"/>
      <c r="AE7" s="5"/>
    </row>
    <row r="8" spans="1:31" ht="28.5">
      <c r="A8" s="11" t="s">
        <v>146</v>
      </c>
      <c r="B8" s="11" t="s">
        <v>147</v>
      </c>
      <c r="C8" s="32" t="s">
        <v>148</v>
      </c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/>
      <c r="Q8" s="15">
        <v>0</v>
      </c>
      <c r="R8" s="15">
        <v>0</v>
      </c>
      <c r="S8" s="16">
        <f t="shared" ref="S8:S15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15" si="1">(T8*U8)+(V8*W8)</f>
        <v>0</v>
      </c>
      <c r="Z8" s="16">
        <f t="shared" ref="Z8:Z15" si="2">S8+Y8</f>
        <v>0</v>
      </c>
      <c r="AA8" s="17"/>
      <c r="AB8" s="5"/>
      <c r="AC8" s="5"/>
      <c r="AD8" s="25" t="s">
        <v>91</v>
      </c>
      <c r="AE8" s="5"/>
    </row>
    <row r="9" spans="1:31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5"/>
      <c r="AC9" s="5"/>
      <c r="AD9" s="25" t="s">
        <v>92</v>
      </c>
      <c r="AE9" s="5"/>
    </row>
    <row r="10" spans="1:31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5"/>
      <c r="AC10" s="5"/>
      <c r="AD10" s="25" t="s">
        <v>93</v>
      </c>
      <c r="AE10" s="5"/>
    </row>
    <row r="11" spans="1:31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5"/>
      <c r="AC11" s="5"/>
      <c r="AD11" s="5"/>
      <c r="AE11" s="5"/>
    </row>
    <row r="12" spans="1:31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5"/>
      <c r="AC12" s="5"/>
      <c r="AD12" s="5"/>
      <c r="AE12" s="5"/>
    </row>
    <row r="13" spans="1:31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5"/>
      <c r="AC13" s="5"/>
      <c r="AD13" s="5"/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31" ht="15.75" customHeight="1">
      <c r="A17" s="51" t="s">
        <v>40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52" t="s">
        <v>41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2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50" t="s">
        <v>42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2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50" t="s">
        <v>43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2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50" t="s">
        <v>44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2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50" t="s">
        <v>45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2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50" t="s">
        <v>46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2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50" t="s">
        <v>47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2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50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2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50" t="s">
        <v>95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2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50" t="s">
        <v>96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2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50" t="s">
        <v>97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2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50" t="s">
        <v>98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50" t="s">
        <v>99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2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50" t="s">
        <v>100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2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50" t="s">
        <v>101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2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50" t="s">
        <v>102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2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50" t="s">
        <v>103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2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50" t="s">
        <v>104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2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50" t="s">
        <v>105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2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50" t="s">
        <v>106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2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50" t="s">
        <v>107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2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50" t="s">
        <v>108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2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50" t="s">
        <v>109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2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50" t="s">
        <v>110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2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50" t="s">
        <v>111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2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50" t="s">
        <v>112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2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50" t="s">
        <v>113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2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50" t="s">
        <v>114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2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50" t="s">
        <v>115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2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conditionalFormatting sqref="AD8:AD10">
    <cfRule type="notContainsBlanks" dxfId="1" priority="1">
      <formula>LEN(TRIM(AD8))&gt;0</formula>
    </cfRule>
  </conditionalFormatting>
  <dataValidations count="2">
    <dataValidation type="list" allowBlank="1" sqref="P8:P15">
      <formula1>$AD$8:$AD$10</formula1>
    </dataValidation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AE1002"/>
  <sheetViews>
    <sheetView tabSelected="1" topLeftCell="N1" zoomScale="89" zoomScaleNormal="89" workbookViewId="0">
      <pane ySplit="7" topLeftCell="A8" activePane="bottomLeft" state="frozen"/>
      <selection pane="bottomLeft" activeCell="S8" sqref="S8"/>
    </sheetView>
  </sheetViews>
  <sheetFormatPr defaultColWidth="12.625" defaultRowHeight="15" customHeight="1"/>
  <cols>
    <col min="1" max="1" width="18.125" style="31" customWidth="1"/>
    <col min="2" max="2" width="15.625" style="31" customWidth="1"/>
    <col min="3" max="3" width="40.625" style="31" customWidth="1"/>
    <col min="4" max="4" width="14" style="31" customWidth="1"/>
    <col min="5" max="5" width="36.25" style="31" customWidth="1"/>
    <col min="6" max="6" width="43.5" style="31" customWidth="1"/>
    <col min="7" max="7" width="18.375" style="31" customWidth="1"/>
    <col min="8" max="10" width="13.125" style="31" customWidth="1"/>
    <col min="11" max="11" width="21.5" style="31" customWidth="1"/>
    <col min="12" max="12" width="14" style="31" customWidth="1"/>
    <col min="13" max="13" width="13.125" style="31" customWidth="1"/>
    <col min="14" max="14" width="15.625" style="31" customWidth="1"/>
    <col min="15" max="15" width="17.875" style="31" customWidth="1"/>
    <col min="16" max="17" width="18" style="31" customWidth="1"/>
    <col min="18" max="18" width="16.625" style="31" customWidth="1"/>
    <col min="19" max="19" width="15.75" style="31" customWidth="1"/>
    <col min="20" max="20" width="15.5" style="31" customWidth="1"/>
    <col min="21" max="21" width="14.75" style="31" customWidth="1"/>
    <col min="22" max="22" width="13.125" style="31" customWidth="1"/>
    <col min="23" max="23" width="17.25" style="31" customWidth="1"/>
    <col min="24" max="24" width="17.5" style="31" customWidth="1"/>
    <col min="25" max="25" width="54.375" style="31" customWidth="1"/>
    <col min="26" max="26" width="19.375" style="31" customWidth="1"/>
    <col min="27" max="27" width="15.875" style="31" customWidth="1"/>
    <col min="28" max="29" width="13.125" style="31" customWidth="1"/>
    <col min="30" max="16384" width="12.625" style="31"/>
  </cols>
  <sheetData>
    <row r="1" spans="1:31" ht="21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  <c r="AB1" s="1"/>
      <c r="AC1" s="1"/>
    </row>
    <row r="2" spans="1:31" ht="21">
      <c r="A2" s="34"/>
      <c r="B2" s="35" t="s">
        <v>149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7"/>
      <c r="AB2" s="1"/>
      <c r="AC2" s="1"/>
    </row>
    <row r="3" spans="1:31" ht="21">
      <c r="A3" s="34"/>
      <c r="B3" s="35" t="s">
        <v>145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7"/>
      <c r="AB3" s="2"/>
      <c r="AC3" s="2"/>
    </row>
    <row r="4" spans="1:31" ht="15" customHeight="1">
      <c r="A4" s="3" t="s">
        <v>150</v>
      </c>
      <c r="B4" s="4"/>
      <c r="C4" s="38" t="s">
        <v>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40"/>
      <c r="AB4" s="2"/>
      <c r="AC4" s="2"/>
    </row>
    <row r="5" spans="1:31" ht="15.75" customHeight="1">
      <c r="A5" s="41" t="s">
        <v>5</v>
      </c>
      <c r="B5" s="42"/>
      <c r="C5" s="41" t="s">
        <v>6</v>
      </c>
      <c r="D5" s="43"/>
      <c r="E5" s="42"/>
      <c r="F5" s="41" t="s">
        <v>7</v>
      </c>
      <c r="G5" s="43"/>
      <c r="H5" s="43"/>
      <c r="I5" s="43"/>
      <c r="J5" s="43"/>
      <c r="K5" s="43"/>
      <c r="L5" s="43"/>
      <c r="M5" s="41" t="s">
        <v>8</v>
      </c>
      <c r="N5" s="43"/>
      <c r="O5" s="43"/>
      <c r="P5" s="43"/>
      <c r="Q5" s="43"/>
      <c r="R5" s="43"/>
      <c r="S5" s="42"/>
      <c r="T5" s="41" t="s">
        <v>9</v>
      </c>
      <c r="U5" s="43"/>
      <c r="V5" s="43"/>
      <c r="W5" s="43"/>
      <c r="X5" s="43"/>
      <c r="Y5" s="42"/>
      <c r="Z5" s="45" t="s">
        <v>69</v>
      </c>
      <c r="AA5" s="45" t="s">
        <v>70</v>
      </c>
      <c r="AB5" s="5"/>
      <c r="AC5" s="5"/>
      <c r="AD5" s="5"/>
    </row>
    <row r="6" spans="1:31" ht="15.75" customHeight="1">
      <c r="A6" s="45" t="s">
        <v>12</v>
      </c>
      <c r="B6" s="45" t="s">
        <v>13</v>
      </c>
      <c r="C6" s="45" t="s">
        <v>14</v>
      </c>
      <c r="D6" s="45" t="s">
        <v>15</v>
      </c>
      <c r="E6" s="45" t="s">
        <v>16</v>
      </c>
      <c r="F6" s="45" t="s">
        <v>71</v>
      </c>
      <c r="G6" s="45" t="s">
        <v>72</v>
      </c>
      <c r="H6" s="45" t="s">
        <v>73</v>
      </c>
      <c r="I6" s="41" t="s">
        <v>20</v>
      </c>
      <c r="J6" s="42"/>
      <c r="K6" s="44" t="s">
        <v>21</v>
      </c>
      <c r="L6" s="42"/>
      <c r="M6" s="45" t="s">
        <v>74</v>
      </c>
      <c r="N6" s="45" t="s">
        <v>75</v>
      </c>
      <c r="O6" s="45" t="s">
        <v>76</v>
      </c>
      <c r="P6" s="45" t="s">
        <v>77</v>
      </c>
      <c r="Q6" s="48" t="s">
        <v>78</v>
      </c>
      <c r="R6" s="48" t="s">
        <v>79</v>
      </c>
      <c r="S6" s="48" t="s">
        <v>80</v>
      </c>
      <c r="T6" s="44" t="s">
        <v>28</v>
      </c>
      <c r="U6" s="42"/>
      <c r="V6" s="44" t="s">
        <v>29</v>
      </c>
      <c r="W6" s="42"/>
      <c r="X6" s="45" t="s">
        <v>81</v>
      </c>
      <c r="Y6" s="48" t="s">
        <v>82</v>
      </c>
      <c r="Z6" s="49"/>
      <c r="AA6" s="49"/>
      <c r="AB6" s="5"/>
      <c r="AC6" s="5"/>
      <c r="AD6" s="5"/>
      <c r="AE6" s="5"/>
    </row>
    <row r="7" spans="1:31" ht="30">
      <c r="A7" s="46"/>
      <c r="B7" s="46"/>
      <c r="C7" s="46"/>
      <c r="D7" s="46"/>
      <c r="E7" s="46"/>
      <c r="F7" s="46"/>
      <c r="G7" s="46"/>
      <c r="H7" s="46"/>
      <c r="I7" s="23" t="s">
        <v>83</v>
      </c>
      <c r="J7" s="23" t="s">
        <v>84</v>
      </c>
      <c r="K7" s="23" t="s">
        <v>85</v>
      </c>
      <c r="L7" s="24" t="s">
        <v>86</v>
      </c>
      <c r="M7" s="46"/>
      <c r="N7" s="46"/>
      <c r="O7" s="46"/>
      <c r="P7" s="46"/>
      <c r="Q7" s="46"/>
      <c r="R7" s="46"/>
      <c r="S7" s="46"/>
      <c r="T7" s="23" t="s">
        <v>87</v>
      </c>
      <c r="U7" s="24" t="s">
        <v>88</v>
      </c>
      <c r="V7" s="23" t="s">
        <v>89</v>
      </c>
      <c r="W7" s="24" t="s">
        <v>90</v>
      </c>
      <c r="X7" s="46"/>
      <c r="Y7" s="46"/>
      <c r="Z7" s="46"/>
      <c r="AA7" s="46"/>
      <c r="AB7" s="5"/>
      <c r="AC7" s="5"/>
      <c r="AD7" s="5"/>
      <c r="AE7" s="5"/>
    </row>
    <row r="8" spans="1:31" ht="28.5">
      <c r="A8" s="11" t="s">
        <v>146</v>
      </c>
      <c r="B8" s="11" t="s">
        <v>147</v>
      </c>
      <c r="C8" s="32" t="s">
        <v>152</v>
      </c>
      <c r="D8" s="8" t="s">
        <v>153</v>
      </c>
      <c r="E8" s="8" t="s">
        <v>154</v>
      </c>
      <c r="F8" s="8" t="s">
        <v>155</v>
      </c>
      <c r="G8" s="10" t="s">
        <v>156</v>
      </c>
      <c r="H8" s="8" t="s">
        <v>7</v>
      </c>
      <c r="I8" s="8" t="s">
        <v>151</v>
      </c>
      <c r="J8" s="11" t="s">
        <v>157</v>
      </c>
      <c r="K8" s="8" t="s">
        <v>158</v>
      </c>
      <c r="L8" s="12" t="s">
        <v>159</v>
      </c>
      <c r="M8" s="13">
        <v>45364</v>
      </c>
      <c r="N8" s="13">
        <v>45366</v>
      </c>
      <c r="O8" s="14" t="s">
        <v>160</v>
      </c>
      <c r="P8" s="15" t="s">
        <v>91</v>
      </c>
      <c r="Q8" s="15">
        <v>1722.34</v>
      </c>
      <c r="R8" s="15">
        <v>1835.17</v>
      </c>
      <c r="S8" s="16">
        <f t="shared" ref="S8:S15" si="0">Q8+R8</f>
        <v>3557.51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15" si="1">(T8*U8)+(V8*W8)</f>
        <v>0</v>
      </c>
      <c r="Z8" s="16">
        <f t="shared" ref="Z8:Z15" si="2">S8+Y8</f>
        <v>3557.51</v>
      </c>
      <c r="AA8" s="17"/>
      <c r="AB8" s="5"/>
      <c r="AC8" s="5"/>
      <c r="AD8" s="25" t="s">
        <v>91</v>
      </c>
      <c r="AE8" s="5"/>
    </row>
    <row r="9" spans="1:31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5"/>
      <c r="AC9" s="5"/>
      <c r="AD9" s="25" t="s">
        <v>92</v>
      </c>
      <c r="AE9" s="5"/>
    </row>
    <row r="10" spans="1:31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5"/>
      <c r="AC10" s="5"/>
      <c r="AD10" s="25" t="s">
        <v>93</v>
      </c>
      <c r="AE10" s="5"/>
    </row>
    <row r="11" spans="1:31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5"/>
      <c r="AC11" s="5"/>
      <c r="AD11" s="5"/>
      <c r="AE11" s="5"/>
    </row>
    <row r="12" spans="1:31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5"/>
      <c r="AC12" s="5"/>
      <c r="AD12" s="5"/>
      <c r="AE12" s="5"/>
    </row>
    <row r="13" spans="1:31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5"/>
      <c r="AC13" s="5"/>
      <c r="AD13" s="5"/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31" ht="15.75" customHeight="1">
      <c r="A17" s="51" t="s">
        <v>40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52" t="s">
        <v>41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2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50" t="s">
        <v>42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2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50" t="s">
        <v>43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2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50" t="s">
        <v>44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2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50" t="s">
        <v>45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2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50" t="s">
        <v>46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2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50" t="s">
        <v>47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2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50" t="s">
        <v>94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2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50" t="s">
        <v>95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2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50" t="s">
        <v>96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2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50" t="s">
        <v>97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2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50" t="s">
        <v>98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50" t="s">
        <v>99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2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50" t="s">
        <v>100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2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50" t="s">
        <v>101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2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50" t="s">
        <v>102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2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50" t="s">
        <v>103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2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50" t="s">
        <v>104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2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50" t="s">
        <v>105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2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50" t="s">
        <v>106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2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50" t="s">
        <v>107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2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50" t="s">
        <v>108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2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50" t="s">
        <v>109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2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50" t="s">
        <v>110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2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50" t="s">
        <v>111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2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50" t="s">
        <v>112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2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50" t="s">
        <v>113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2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50" t="s">
        <v>114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2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50" t="s">
        <v>115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2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6" t="s">
        <v>116</v>
      </c>
      <c r="C2" s="27"/>
      <c r="D2" s="27"/>
      <c r="E2" s="27"/>
      <c r="F2" s="27"/>
      <c r="G2" s="27"/>
      <c r="H2" s="27"/>
      <c r="I2" s="27"/>
    </row>
    <row r="3" spans="2:9" ht="14.25">
      <c r="B3" s="28"/>
      <c r="C3" s="28"/>
      <c r="D3" s="28"/>
      <c r="E3" s="28"/>
      <c r="F3" s="28"/>
      <c r="G3" s="28"/>
      <c r="H3" s="28"/>
      <c r="I3" s="28"/>
    </row>
    <row r="4" spans="2:9" ht="14.25">
      <c r="B4" s="53" t="s">
        <v>117</v>
      </c>
      <c r="C4" s="34"/>
      <c r="D4" s="34"/>
      <c r="E4" s="34"/>
      <c r="F4" s="34"/>
      <c r="G4" s="34"/>
      <c r="H4" s="34"/>
      <c r="I4" s="34"/>
    </row>
    <row r="5" spans="2:9" ht="14.25">
      <c r="B5" s="53" t="s">
        <v>118</v>
      </c>
      <c r="C5" s="34"/>
      <c r="D5" s="34"/>
      <c r="E5" s="34"/>
      <c r="F5" s="34"/>
      <c r="G5" s="34"/>
      <c r="H5" s="34"/>
      <c r="I5" s="34"/>
    </row>
    <row r="6" spans="2:9" ht="14.25">
      <c r="B6" s="53" t="s">
        <v>119</v>
      </c>
      <c r="C6" s="34"/>
      <c r="D6" s="34"/>
      <c r="E6" s="34"/>
      <c r="F6" s="34"/>
      <c r="G6" s="34"/>
      <c r="H6" s="34"/>
      <c r="I6" s="34"/>
    </row>
    <row r="7" spans="2:9" ht="14.25">
      <c r="B7" s="53" t="s">
        <v>120</v>
      </c>
      <c r="C7" s="34"/>
      <c r="D7" s="34"/>
      <c r="E7" s="34"/>
      <c r="F7" s="34"/>
      <c r="G7" s="34"/>
      <c r="H7" s="34"/>
      <c r="I7" s="34"/>
    </row>
    <row r="13" spans="2:9" ht="15" customHeight="1">
      <c r="B13" s="29" t="s">
        <v>143</v>
      </c>
    </row>
    <row r="14" spans="2:9" ht="15" customHeight="1">
      <c r="B14" s="30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33"/>
      <c r="B1" s="35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7"/>
      <c r="AA1" s="1"/>
      <c r="AB1" s="1"/>
    </row>
    <row r="2" spans="1:30" ht="21">
      <c r="A2" s="34"/>
      <c r="B2" s="35" t="s">
        <v>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7"/>
      <c r="AA2" s="1"/>
      <c r="AB2" s="1"/>
    </row>
    <row r="3" spans="1:30" ht="21">
      <c r="A3" s="34"/>
      <c r="B3" s="35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7"/>
      <c r="AA3" s="2"/>
      <c r="AB3" s="2"/>
    </row>
    <row r="4" spans="1:30" ht="15" customHeight="1">
      <c r="A4" s="3" t="s">
        <v>3</v>
      </c>
      <c r="B4" s="4"/>
      <c r="C4" s="38" t="s">
        <v>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40"/>
      <c r="AA4" s="2"/>
      <c r="AB4" s="2"/>
    </row>
    <row r="5" spans="1:30" ht="15.75" customHeight="1">
      <c r="A5" s="41" t="s">
        <v>5</v>
      </c>
      <c r="B5" s="42"/>
      <c r="C5" s="41" t="s">
        <v>6</v>
      </c>
      <c r="D5" s="43"/>
      <c r="E5" s="42"/>
      <c r="F5" s="41" t="s">
        <v>7</v>
      </c>
      <c r="G5" s="43"/>
      <c r="H5" s="43"/>
      <c r="I5" s="43"/>
      <c r="J5" s="43"/>
      <c r="K5" s="43"/>
      <c r="L5" s="43"/>
      <c r="M5" s="43"/>
      <c r="N5" s="47"/>
      <c r="O5" s="41" t="s">
        <v>8</v>
      </c>
      <c r="P5" s="43"/>
      <c r="Q5" s="43"/>
      <c r="R5" s="42"/>
      <c r="S5" s="41" t="s">
        <v>9</v>
      </c>
      <c r="T5" s="43"/>
      <c r="U5" s="43"/>
      <c r="V5" s="43"/>
      <c r="W5" s="43"/>
      <c r="X5" s="42"/>
      <c r="Y5" s="45" t="s">
        <v>121</v>
      </c>
      <c r="Z5" s="45" t="s">
        <v>122</v>
      </c>
      <c r="AA5" s="5"/>
      <c r="AB5" s="5"/>
      <c r="AC5" s="5"/>
    </row>
    <row r="6" spans="1:30" ht="15.75" customHeight="1">
      <c r="A6" s="45" t="s">
        <v>12</v>
      </c>
      <c r="B6" s="45" t="s">
        <v>13</v>
      </c>
      <c r="C6" s="45" t="s">
        <v>14</v>
      </c>
      <c r="D6" s="45" t="s">
        <v>15</v>
      </c>
      <c r="E6" s="45" t="s">
        <v>16</v>
      </c>
      <c r="F6" s="45" t="s">
        <v>17</v>
      </c>
      <c r="G6" s="45" t="s">
        <v>18</v>
      </c>
      <c r="H6" s="45" t="s">
        <v>19</v>
      </c>
      <c r="I6" s="41" t="s">
        <v>20</v>
      </c>
      <c r="J6" s="42"/>
      <c r="K6" s="44" t="s">
        <v>21</v>
      </c>
      <c r="L6" s="42"/>
      <c r="M6" s="45" t="s">
        <v>22</v>
      </c>
      <c r="N6" s="45" t="s">
        <v>23</v>
      </c>
      <c r="O6" s="45" t="s">
        <v>123</v>
      </c>
      <c r="P6" s="48" t="s">
        <v>124</v>
      </c>
      <c r="Q6" s="48" t="s">
        <v>125</v>
      </c>
      <c r="R6" s="48" t="s">
        <v>126</v>
      </c>
      <c r="S6" s="44" t="s">
        <v>28</v>
      </c>
      <c r="T6" s="42"/>
      <c r="U6" s="44" t="s">
        <v>29</v>
      </c>
      <c r="V6" s="42"/>
      <c r="W6" s="45" t="s">
        <v>127</v>
      </c>
      <c r="X6" s="48" t="s">
        <v>128</v>
      </c>
      <c r="Y6" s="49"/>
      <c r="Z6" s="49"/>
      <c r="AA6" s="5"/>
      <c r="AB6" s="5"/>
      <c r="AC6" s="5"/>
      <c r="AD6" s="5"/>
    </row>
    <row r="7" spans="1:30" ht="30">
      <c r="A7" s="46"/>
      <c r="B7" s="46"/>
      <c r="C7" s="46"/>
      <c r="D7" s="46"/>
      <c r="E7" s="46"/>
      <c r="F7" s="46"/>
      <c r="G7" s="46"/>
      <c r="H7" s="46"/>
      <c r="I7" s="6" t="s">
        <v>32</v>
      </c>
      <c r="J7" s="6" t="s">
        <v>33</v>
      </c>
      <c r="K7" s="6" t="s">
        <v>34</v>
      </c>
      <c r="L7" s="7" t="s">
        <v>35</v>
      </c>
      <c r="M7" s="46"/>
      <c r="N7" s="46"/>
      <c r="O7" s="46"/>
      <c r="P7" s="46"/>
      <c r="Q7" s="46"/>
      <c r="R7" s="46"/>
      <c r="S7" s="23" t="s">
        <v>129</v>
      </c>
      <c r="T7" s="24" t="s">
        <v>130</v>
      </c>
      <c r="U7" s="23" t="s">
        <v>87</v>
      </c>
      <c r="V7" s="24" t="s">
        <v>88</v>
      </c>
      <c r="W7" s="46"/>
      <c r="X7" s="46"/>
      <c r="Y7" s="46"/>
      <c r="Z7" s="46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1" t="s">
        <v>40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7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52" t="s">
        <v>41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2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50" t="s">
        <v>42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2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50" t="s">
        <v>43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2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50" t="s">
        <v>44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2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50" t="s">
        <v>45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2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50" t="s">
        <v>46</v>
      </c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2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50" t="s">
        <v>47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2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50" t="s">
        <v>48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2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50" t="s">
        <v>49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2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50" t="s">
        <v>50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2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50" t="s">
        <v>51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2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50" t="s">
        <v>52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2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50" t="s">
        <v>53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2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50" t="s">
        <v>54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2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50" t="s">
        <v>55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2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50" t="s">
        <v>56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2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50" t="s">
        <v>131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2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50" t="s">
        <v>132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2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50" t="s">
        <v>133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2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50" t="s">
        <v>134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2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50" t="s">
        <v>135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2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50" t="s">
        <v>136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2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50" t="s">
        <v>137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2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50" t="s">
        <v>138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2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50" t="s">
        <v>139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2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50" t="s">
        <v>140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2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50" t="s">
        <v>141</v>
      </c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2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50" t="s">
        <v>142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2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2021-JAN</vt:lpstr>
      <vt:lpstr>2024 - Jan</vt:lpstr>
      <vt:lpstr>2024 - Fev</vt:lpstr>
      <vt:lpstr>2024 - Março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07803613420</cp:lastModifiedBy>
  <dcterms:created xsi:type="dcterms:W3CDTF">2022-03-15T11:47:00Z</dcterms:created>
  <dcterms:modified xsi:type="dcterms:W3CDTF">2024-04-01T13:49:42Z</dcterms:modified>
</cp:coreProperties>
</file>