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10"/>
  </bookViews>
  <sheets>
    <sheet name="2021-JAN" sheetId="1" state="hidden" r:id="rId1"/>
    <sheet name="2023 - Jan" sheetId="2" r:id="rId2"/>
    <sheet name="2023 - Fev" sheetId="5" r:id="rId3"/>
    <sheet name="2023 - Março" sheetId="6" r:id="rId4"/>
    <sheet name="2023 - Abril" sheetId="8" r:id="rId5"/>
    <sheet name="2023 - Maio" sheetId="9" r:id="rId6"/>
    <sheet name="2023 - Jun" sheetId="10" r:id="rId7"/>
    <sheet name="2023 - Jul" sheetId="11" r:id="rId8"/>
    <sheet name="2023 - Ago" sheetId="12" r:id="rId9"/>
    <sheet name="2023 - Set" sheetId="13" r:id="rId10"/>
    <sheet name="2023 - Out" sheetId="14" r:id="rId11"/>
    <sheet name="2023 - Nov" sheetId="15" r:id="rId12"/>
    <sheet name="2023 - Dez" sheetId="16" r:id="rId13"/>
    <sheet name="Decreto de Concessão de passage" sheetId="3" state="hidden" r:id="rId14"/>
    <sheet name="Cópia de 2021-JAN" sheetId="4" state="hidden" r:id="rId1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S8" i="16"/>
  <c r="S8" i="14"/>
  <c r="Z15" i="16" l="1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Z8"/>
  <c r="Z15" i="15"/>
  <c r="Y15"/>
  <c r="S15"/>
  <c r="Z14"/>
  <c r="Y14"/>
  <c r="S14"/>
  <c r="Y13"/>
  <c r="S13"/>
  <c r="Z13" s="1"/>
  <c r="Y12"/>
  <c r="S12"/>
  <c r="Z12" s="1"/>
  <c r="Z11"/>
  <c r="Y11"/>
  <c r="S11"/>
  <c r="Z10"/>
  <c r="Y10"/>
  <c r="S10"/>
  <c r="Y9"/>
  <c r="S9"/>
  <c r="Z9" s="1"/>
  <c r="Y8"/>
  <c r="S8"/>
  <c r="Z8" s="1"/>
  <c r="Z15" i="14"/>
  <c r="Y15"/>
  <c r="S15"/>
  <c r="Z14"/>
  <c r="Y14"/>
  <c r="S14"/>
  <c r="Y13"/>
  <c r="S13"/>
  <c r="Z13" s="1"/>
  <c r="Z12"/>
  <c r="Y12"/>
  <c r="S12"/>
  <c r="Z11"/>
  <c r="Y11"/>
  <c r="S11"/>
  <c r="Z10"/>
  <c r="Y10"/>
  <c r="S10"/>
  <c r="Y9"/>
  <c r="S9"/>
  <c r="Z9" s="1"/>
  <c r="Y8"/>
  <c r="Z8" s="1"/>
  <c r="Z15" i="13"/>
  <c r="Y15"/>
  <c r="S15"/>
  <c r="Z14"/>
  <c r="Y14"/>
  <c r="S14"/>
  <c r="Y13"/>
  <c r="S13"/>
  <c r="Z13" s="1"/>
  <c r="Z12"/>
  <c r="Y12"/>
  <c r="S12"/>
  <c r="Z11"/>
  <c r="Y11"/>
  <c r="S11"/>
  <c r="Z10"/>
  <c r="Y10"/>
  <c r="S10"/>
  <c r="Y9"/>
  <c r="S9"/>
  <c r="Z9" s="1"/>
  <c r="Z8"/>
  <c r="Y8"/>
  <c r="S8"/>
  <c r="Z15" i="12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Z15" i="11"/>
  <c r="Y15"/>
  <c r="S15"/>
  <c r="Y14"/>
  <c r="Z14" s="1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Z15" i="10"/>
  <c r="Y15"/>
  <c r="S15"/>
  <c r="Z14"/>
  <c r="Y14"/>
  <c r="S14"/>
  <c r="Z13"/>
  <c r="Y13"/>
  <c r="S13"/>
  <c r="Y12"/>
  <c r="Z12" s="1"/>
  <c r="S12"/>
  <c r="Z11"/>
  <c r="Y11"/>
  <c r="S11"/>
  <c r="Z10"/>
  <c r="Y10"/>
  <c r="S10"/>
  <c r="Z9"/>
  <c r="Y9"/>
  <c r="S9"/>
  <c r="Z8"/>
  <c r="Y8"/>
  <c r="S8"/>
  <c r="Z15" i="9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Z15" i="8"/>
  <c r="Y15"/>
  <c r="S15"/>
  <c r="Z14"/>
  <c r="Y14"/>
  <c r="S14"/>
  <c r="Y13"/>
  <c r="S13"/>
  <c r="Z13" s="1"/>
  <c r="Z12"/>
  <c r="Y12"/>
  <c r="S12"/>
  <c r="Z11"/>
  <c r="Y11"/>
  <c r="S11"/>
  <c r="Z10"/>
  <c r="Y10"/>
  <c r="S10"/>
  <c r="Y9"/>
  <c r="S9"/>
  <c r="Z9" s="1"/>
  <c r="Z8"/>
  <c r="Y8"/>
  <c r="S8"/>
  <c r="Y15" i="6"/>
  <c r="S15"/>
  <c r="Z15" s="1"/>
  <c r="Y14"/>
  <c r="S14"/>
  <c r="Z14" s="1"/>
  <c r="Y13"/>
  <c r="Z13" s="1"/>
  <c r="S13"/>
  <c r="Y12"/>
  <c r="Z12" s="1"/>
  <c r="S12"/>
  <c r="Y11"/>
  <c r="S11"/>
  <c r="Z11" s="1"/>
  <c r="Z10"/>
  <c r="Y10"/>
  <c r="S10"/>
  <c r="Y9"/>
  <c r="S9"/>
  <c r="Z9" s="1"/>
  <c r="Y8"/>
  <c r="S8"/>
  <c r="Z8" s="1"/>
  <c r="Y15" i="5"/>
  <c r="S15"/>
  <c r="Z15" s="1"/>
  <c r="Y14"/>
  <c r="S14"/>
  <c r="Z14" s="1"/>
  <c r="Y13"/>
  <c r="Z13" s="1"/>
  <c r="S13"/>
  <c r="Z12"/>
  <c r="Y12"/>
  <c r="S12"/>
  <c r="Y11"/>
  <c r="S11"/>
  <c r="Z11" s="1"/>
  <c r="Z10"/>
  <c r="Y10"/>
  <c r="S10"/>
  <c r="Y9"/>
  <c r="S9"/>
  <c r="Z9" s="1"/>
  <c r="Y8"/>
  <c r="S8"/>
  <c r="Z8" s="1"/>
  <c r="X15" i="4"/>
  <c r="R15"/>
  <c r="Y15" s="1"/>
  <c r="X14"/>
  <c r="R14"/>
  <c r="X13"/>
  <c r="R13"/>
  <c r="Y13" s="1"/>
  <c r="Y12"/>
  <c r="X12"/>
  <c r="R12"/>
  <c r="X11"/>
  <c r="R11"/>
  <c r="Y11" s="1"/>
  <c r="X10"/>
  <c r="R10"/>
  <c r="Y10" s="1"/>
  <c r="Y9"/>
  <c r="X9"/>
  <c r="R9"/>
  <c r="X8"/>
  <c r="R8"/>
  <c r="Y8" s="1"/>
  <c r="Y15" i="2"/>
  <c r="S15"/>
  <c r="Z15" s="1"/>
  <c r="Y14"/>
  <c r="S14"/>
  <c r="Y13"/>
  <c r="S13"/>
  <c r="Y12"/>
  <c r="S12"/>
  <c r="Z12" s="1"/>
  <c r="Y11"/>
  <c r="S11"/>
  <c r="Y10"/>
  <c r="S10"/>
  <c r="Z10" s="1"/>
  <c r="Y9"/>
  <c r="S9"/>
  <c r="Z9" s="1"/>
  <c r="Y8"/>
  <c r="S8"/>
  <c r="Z8" s="1"/>
  <c r="Y15" i="1"/>
  <c r="X15"/>
  <c r="R15"/>
  <c r="X14"/>
  <c r="R14"/>
  <c r="Y14" s="1"/>
  <c r="X13"/>
  <c r="R13"/>
  <c r="X12"/>
  <c r="Y12" s="1"/>
  <c r="R12"/>
  <c r="X11"/>
  <c r="Y11" s="1"/>
  <c r="R11"/>
  <c r="X10"/>
  <c r="R10"/>
  <c r="Y10" s="1"/>
  <c r="X9"/>
  <c r="R9"/>
  <c r="Y9" s="1"/>
  <c r="Y8"/>
  <c r="X8"/>
  <c r="R8"/>
  <c r="Z11" i="2" l="1"/>
  <c r="Y13" i="1"/>
  <c r="Y14" i="4"/>
  <c r="Z13" i="2"/>
  <c r="Z14"/>
</calcChain>
</file>

<file path=xl/sharedStrings.xml><?xml version="1.0" encoding="utf-8"?>
<sst xmlns="http://schemas.openxmlformats.org/spreadsheetml/2006/main" count="1079" uniqueCount="161">
  <si>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</si>
  <si>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</si>
  <si>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</si>
  <si>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</si>
  <si>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</si>
  <si>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</si>
  <si>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</si>
  <si>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</si>
  <si>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</si>
  <si>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</si>
  <si>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</si>
  <si>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</si>
  <si>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</si>
  <si>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</si>
  <si>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</si>
  <si>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</si>
  <si>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</si>
  <si>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</si>
  <si>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</si>
  <si>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</si>
  <si>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</si>
  <si>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</si>
  <si>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</si>
  <si>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</si>
  <si>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</si>
  <si>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</si>
  <si>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</si>
  <si>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</si>
  <si>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</si>
  <si>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</si>
  <si>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</si>
  <si>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</si>
  <si>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</si>
  <si>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</si>
  <si>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</si>
  <si>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</si>
  <si>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</si>
  <si>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</si>
  <si>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</si>
  <si>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</si>
  <si>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</si>
  <si>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</si>
  <si>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</si>
  <si>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</si>
  <si>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</si>
  <si>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</si>
  <si>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</si>
  <si>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</si>
  <si>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</si>
  <si>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</si>
  <si>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</si>
  <si>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</si>
  <si>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</si>
  <si>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</si>
  <si>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</si>
  <si>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</si>
  <si>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</si>
  <si>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</si>
  <si>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</si>
  <si>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</si>
  <si>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</si>
  <si>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</si>
  <si>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</si>
  <si>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</si>
  <si>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</si>
  <si>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</si>
  <si>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</si>
  <si>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</si>
  <si>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</si>
  <si>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</si>
  <si>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</si>
  <si>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</si>
  <si>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</si>
  <si>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</si>
  <si>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</si>
  <si>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</si>
  <si>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</si>
  <si>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</si>
  <si>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</si>
  <si>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</si>
  <si>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</si>
  <si>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</si>
  <si>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</si>
  <si>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</si>
  <si>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</si>
  <si>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</si>
  <si>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</si>
  <si>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</si>
  <si>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</si>
  <si>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</si>
  <si>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</si>
  <si>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</si>
  <si>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</si>
  <si>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</si>
  <si>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</si>
  <si>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</si>
  <si>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</si>
  <si>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</si>
  <si>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</si>
  <si>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</si>
  <si>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</si>
  <si>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</si>
  <si>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</si>
  <si>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</si>
  <si>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</si>
  <si>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</si>
  <si>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</si>
  <si>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</si>
  <si>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</si>
  <si>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</si>
  <si>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</si>
  <si>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</si>
  <si>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</si>
  <si>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</si>
  <si>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</si>
  <si>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</si>
  <si>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</si>
  <si>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</si>
  <si>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</si>
  <si>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</si>
  <si>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</si>
  <si>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</si>
  <si>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</si>
  <si>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</si>
  <si>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</si>
  <si>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</si>
  <si>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</si>
  <si>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</si>
  <si>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</si>
  <si>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</si>
  <si>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</si>
  <si>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</si>
  <si>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</si>
  <si>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</si>
  <si>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</si>
  <si>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</si>
  <si>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</si>
  <si>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</si>
  <si>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</si>
  <si>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</si>
  <si>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</si>
  <si>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</si>
  <si>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</si>
  <si>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</si>
  <si>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</si>
  <si>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</si>
  <si>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UPE</t>
  </si>
  <si>
    <t>FCM-UPE</t>
  </si>
  <si>
    <t>Não foram efetuadas diárias ou passagens no período solicitado.</t>
  </si>
  <si>
    <t>FACULDADE DE CIÊNCIAS MÉDICAS/UPE - FCM-UPE</t>
  </si>
  <si>
    <t>ATUALIZADO EM 26/05/2023 [2]</t>
  </si>
  <si>
    <t>ATUALIZADO EM 21/09/2023 [2]</t>
  </si>
  <si>
    <t>ATUALIZADO EM 02/12/2023 [2]</t>
  </si>
  <si>
    <t>Ulisses Ramos Montarroyos</t>
  </si>
  <si>
    <t>12176-2</t>
  </si>
  <si>
    <t>Professor Universitário / Coordenador do Programa de Pós-Graduação em Ciências da Saúde - FCM - ICB/UPE</t>
  </si>
  <si>
    <t>PE</t>
  </si>
  <si>
    <t>Recife</t>
  </si>
  <si>
    <t>Brasília/ Brasil</t>
  </si>
  <si>
    <t>LATAM/AZUL</t>
  </si>
  <si>
    <t>Participação na Seminário de Meio Termo da CAPES da área de Medicina I, que acorreu em Brasília/DF, nos dias 23 e 24 de outubro de 2023.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</si>
</sst>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4" borderId="5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4" borderId="5" xfId="0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vertical="center" wrapText="1"/>
    </xf>
    <xf numFmtId="165" fontId="3" fillId="5" borderId="16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  <c r="AA1" s="1"/>
      <c r="AB1" s="1"/>
    </row>
    <row r="2" spans="1:30" ht="21">
      <c r="A2" s="54"/>
      <c r="B2" s="55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1"/>
      <c r="AB2" s="1"/>
    </row>
    <row r="3" spans="1:30" ht="21">
      <c r="A3" s="54"/>
      <c r="B3" s="55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2"/>
      <c r="AB3" s="2"/>
    </row>
    <row r="4" spans="1:30" ht="15" customHeight="1">
      <c r="A4" s="3" t="s">
        <v>3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  <c r="AA4" s="2"/>
      <c r="AB4" s="2"/>
    </row>
    <row r="5" spans="1:30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43"/>
      <c r="N5" s="52"/>
      <c r="O5" s="51" t="s">
        <v>8</v>
      </c>
      <c r="P5" s="43"/>
      <c r="Q5" s="43"/>
      <c r="R5" s="44"/>
      <c r="S5" s="51" t="s">
        <v>9</v>
      </c>
      <c r="T5" s="43"/>
      <c r="U5" s="43"/>
      <c r="V5" s="43"/>
      <c r="W5" s="43"/>
      <c r="X5" s="44"/>
      <c r="Y5" s="46" t="s">
        <v>10</v>
      </c>
      <c r="Z5" s="46" t="s">
        <v>11</v>
      </c>
      <c r="AA5" s="5"/>
      <c r="AB5" s="5"/>
      <c r="AC5" s="5"/>
    </row>
    <row r="6" spans="1:30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17</v>
      </c>
      <c r="G6" s="46" t="s">
        <v>18</v>
      </c>
      <c r="H6" s="46" t="s">
        <v>19</v>
      </c>
      <c r="I6" s="51" t="s">
        <v>20</v>
      </c>
      <c r="J6" s="44"/>
      <c r="K6" s="50" t="s">
        <v>21</v>
      </c>
      <c r="L6" s="44"/>
      <c r="M6" s="46" t="s">
        <v>22</v>
      </c>
      <c r="N6" s="46" t="s">
        <v>23</v>
      </c>
      <c r="O6" s="46" t="s">
        <v>24</v>
      </c>
      <c r="P6" s="49" t="s">
        <v>25</v>
      </c>
      <c r="Q6" s="49" t="s">
        <v>26</v>
      </c>
      <c r="R6" s="49" t="s">
        <v>27</v>
      </c>
      <c r="S6" s="50" t="s">
        <v>28</v>
      </c>
      <c r="T6" s="44"/>
      <c r="U6" s="50" t="s">
        <v>29</v>
      </c>
      <c r="V6" s="44"/>
      <c r="W6" s="46" t="s">
        <v>30</v>
      </c>
      <c r="X6" s="49" t="s">
        <v>31</v>
      </c>
      <c r="Y6" s="47"/>
      <c r="Z6" s="47"/>
      <c r="AA6" s="5"/>
      <c r="AB6" s="5"/>
      <c r="AC6" s="5"/>
      <c r="AD6" s="5"/>
    </row>
    <row r="7" spans="1:30" ht="30">
      <c r="A7" s="48"/>
      <c r="B7" s="48"/>
      <c r="C7" s="48"/>
      <c r="D7" s="48"/>
      <c r="E7" s="48"/>
      <c r="F7" s="48"/>
      <c r="G7" s="48"/>
      <c r="H7" s="48"/>
      <c r="I7" s="6" t="s">
        <v>32</v>
      </c>
      <c r="J7" s="6" t="s">
        <v>33</v>
      </c>
      <c r="K7" s="6" t="s">
        <v>34</v>
      </c>
      <c r="L7" s="7" t="s">
        <v>35</v>
      </c>
      <c r="M7" s="48"/>
      <c r="N7" s="48"/>
      <c r="O7" s="48"/>
      <c r="P7" s="48"/>
      <c r="Q7" s="48"/>
      <c r="R7" s="48"/>
      <c r="S7" s="6" t="s">
        <v>36</v>
      </c>
      <c r="T7" s="7" t="s">
        <v>37</v>
      </c>
      <c r="U7" s="6" t="s">
        <v>38</v>
      </c>
      <c r="V7" s="7" t="s">
        <v>39</v>
      </c>
      <c r="W7" s="48"/>
      <c r="X7" s="48"/>
      <c r="Y7" s="48"/>
      <c r="Z7" s="4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5" t="s">
        <v>48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5" t="s">
        <v>49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5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5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5" t="s">
        <v>52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5" t="s">
        <v>53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5" t="s">
        <v>54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5" t="s">
        <v>55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5" t="s">
        <v>56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5" t="s">
        <v>57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5" t="s">
        <v>58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5" t="s">
        <v>59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5" t="s">
        <v>60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5" t="s">
        <v>61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5" t="s">
        <v>62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5" t="s">
        <v>63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5" t="s">
        <v>64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5" t="s">
        <v>65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5" t="s">
        <v>66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5" t="s">
        <v>67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11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10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9" sqref="A38:L39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8" sqref="A38:L39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8" sqref="A38:L39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150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151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9" sqref="A39:L39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151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8" sqref="C8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151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topLeftCell="O1" zoomScale="89" zoomScaleNormal="89" workbookViewId="0">
      <pane ySplit="7" topLeftCell="A8" activePane="bottomLeft" state="frozen"/>
      <selection pane="bottomLeft" activeCell="T8" sqref="T8:X9"/>
    </sheetView>
  </sheetViews>
  <sheetFormatPr defaultColWidth="12.62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5" style="35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54.375" style="35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152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42.75">
      <c r="A8" s="11" t="s">
        <v>146</v>
      </c>
      <c r="B8" s="11" t="s">
        <v>147</v>
      </c>
      <c r="C8" s="32" t="s">
        <v>153</v>
      </c>
      <c r="D8" s="8" t="s">
        <v>154</v>
      </c>
      <c r="E8" s="8" t="s">
        <v>155</v>
      </c>
      <c r="F8" s="8" t="s">
        <v>160</v>
      </c>
      <c r="G8" s="10"/>
      <c r="H8" s="8" t="s">
        <v>7</v>
      </c>
      <c r="I8" s="8" t="s">
        <v>156</v>
      </c>
      <c r="J8" s="11" t="s">
        <v>157</v>
      </c>
      <c r="K8" s="8" t="s">
        <v>156</v>
      </c>
      <c r="L8" s="12" t="s">
        <v>158</v>
      </c>
      <c r="M8" s="13">
        <v>45221</v>
      </c>
      <c r="N8" s="13">
        <v>45224</v>
      </c>
      <c r="O8" s="14" t="s">
        <v>159</v>
      </c>
      <c r="P8" s="15" t="s">
        <v>91</v>
      </c>
      <c r="Q8" s="15">
        <v>1802.99</v>
      </c>
      <c r="R8" s="15">
        <v>1367.06</v>
      </c>
      <c r="S8" s="16">
        <f t="shared" ref="S8" si="0">Q8+R8</f>
        <v>3170.05</v>
      </c>
      <c r="T8" s="36">
        <v>3</v>
      </c>
      <c r="U8" s="37">
        <v>120.62</v>
      </c>
      <c r="V8" s="36">
        <v>0</v>
      </c>
      <c r="W8" s="37">
        <v>0</v>
      </c>
      <c r="X8" s="36">
        <v>0</v>
      </c>
      <c r="Y8" s="16">
        <f t="shared" ref="Y8:Y15" si="1">(T8*U8)+(V8*W8)</f>
        <v>361.86</v>
      </c>
      <c r="Z8" s="16">
        <f t="shared" ref="Z8:Z15" si="2">S8+Y8</f>
        <v>3531.9100000000003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3">Q9+R9</f>
        <v>0</v>
      </c>
      <c r="T9" s="36">
        <v>0</v>
      </c>
      <c r="U9" s="37">
        <v>0</v>
      </c>
      <c r="V9" s="36">
        <v>0</v>
      </c>
      <c r="W9" s="37">
        <v>0</v>
      </c>
      <c r="X9" s="36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3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3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3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3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3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3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8" sqref="C8"/>
    </sheetView>
  </sheetViews>
  <sheetFormatPr defaultColWidth="12.62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5" style="35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54.375" style="35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152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Y8" sqref="Y8"/>
    </sheetView>
  </sheetViews>
  <sheetFormatPr defaultColWidth="12.62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5" style="35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54.375" style="35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1"/>
      <c r="AC1" s="1"/>
    </row>
    <row r="2" spans="1:31" ht="21">
      <c r="A2" s="54"/>
      <c r="B2" s="55" t="s">
        <v>149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1"/>
      <c r="AC2" s="1"/>
    </row>
    <row r="3" spans="1:31" ht="21">
      <c r="A3" s="54"/>
      <c r="B3" s="55" t="s">
        <v>145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2"/>
      <c r="AC3" s="2"/>
    </row>
    <row r="4" spans="1:31" ht="15" customHeight="1">
      <c r="A4" s="3" t="s">
        <v>152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2"/>
      <c r="AC4" s="2"/>
    </row>
    <row r="5" spans="1:31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51" t="s">
        <v>8</v>
      </c>
      <c r="N5" s="43"/>
      <c r="O5" s="43"/>
      <c r="P5" s="43"/>
      <c r="Q5" s="43"/>
      <c r="R5" s="43"/>
      <c r="S5" s="44"/>
      <c r="T5" s="51" t="s">
        <v>9</v>
      </c>
      <c r="U5" s="43"/>
      <c r="V5" s="43"/>
      <c r="W5" s="43"/>
      <c r="X5" s="43"/>
      <c r="Y5" s="44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51" t="s">
        <v>20</v>
      </c>
      <c r="J6" s="44"/>
      <c r="K6" s="50" t="s">
        <v>21</v>
      </c>
      <c r="L6" s="44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50" t="s">
        <v>28</v>
      </c>
      <c r="U6" s="44"/>
      <c r="V6" s="50" t="s">
        <v>29</v>
      </c>
      <c r="W6" s="44"/>
      <c r="X6" s="46" t="s">
        <v>81</v>
      </c>
      <c r="Y6" s="49" t="s">
        <v>82</v>
      </c>
      <c r="Z6" s="47"/>
      <c r="AA6" s="47"/>
      <c r="AB6" s="5"/>
      <c r="AC6" s="5"/>
      <c r="AD6" s="5"/>
      <c r="AE6" s="5"/>
    </row>
    <row r="7" spans="1:31" ht="30">
      <c r="A7" s="48"/>
      <c r="B7" s="48"/>
      <c r="C7" s="48"/>
      <c r="D7" s="48"/>
      <c r="E7" s="48"/>
      <c r="F7" s="48"/>
      <c r="G7" s="48"/>
      <c r="H7" s="48"/>
      <c r="I7" s="23" t="s">
        <v>83</v>
      </c>
      <c r="J7" s="23" t="s">
        <v>84</v>
      </c>
      <c r="K7" s="23" t="s">
        <v>85</v>
      </c>
      <c r="L7" s="24" t="s">
        <v>86</v>
      </c>
      <c r="M7" s="48"/>
      <c r="N7" s="48"/>
      <c r="O7" s="48"/>
      <c r="P7" s="48"/>
      <c r="Q7" s="48"/>
      <c r="R7" s="48"/>
      <c r="S7" s="48"/>
      <c r="T7" s="23" t="s">
        <v>87</v>
      </c>
      <c r="U7" s="24" t="s">
        <v>88</v>
      </c>
      <c r="V7" s="23" t="s">
        <v>89</v>
      </c>
      <c r="W7" s="24" t="s">
        <v>90</v>
      </c>
      <c r="X7" s="48"/>
      <c r="Y7" s="48"/>
      <c r="Z7" s="48"/>
      <c r="AA7" s="48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36">
        <v>0</v>
      </c>
      <c r="U8" s="37">
        <v>0</v>
      </c>
      <c r="V8" s="36">
        <v>0</v>
      </c>
      <c r="W8" s="37">
        <v>0</v>
      </c>
      <c r="X8" s="36">
        <v>0</v>
      </c>
      <c r="Y8" s="38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59" t="s">
        <v>117</v>
      </c>
      <c r="C4" s="54"/>
      <c r="D4" s="54"/>
      <c r="E4" s="54"/>
      <c r="F4" s="54"/>
      <c r="G4" s="54"/>
      <c r="H4" s="54"/>
      <c r="I4" s="54"/>
    </row>
    <row r="5" spans="2:9" ht="14.25">
      <c r="B5" s="59" t="s">
        <v>118</v>
      </c>
      <c r="C5" s="54"/>
      <c r="D5" s="54"/>
      <c r="E5" s="54"/>
      <c r="F5" s="54"/>
      <c r="G5" s="54"/>
      <c r="H5" s="54"/>
      <c r="I5" s="54"/>
    </row>
    <row r="6" spans="2:9" ht="14.25">
      <c r="B6" s="59" t="s">
        <v>119</v>
      </c>
      <c r="C6" s="54"/>
      <c r="D6" s="54"/>
      <c r="E6" s="54"/>
      <c r="F6" s="54"/>
      <c r="G6" s="54"/>
      <c r="H6" s="54"/>
      <c r="I6" s="54"/>
    </row>
    <row r="7" spans="2:9" ht="14.25">
      <c r="B7" s="59" t="s">
        <v>120</v>
      </c>
      <c r="C7" s="54"/>
      <c r="D7" s="54"/>
      <c r="E7" s="54"/>
      <c r="F7" s="54"/>
      <c r="G7" s="54"/>
      <c r="H7" s="54"/>
      <c r="I7" s="54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3"/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  <c r="AA1" s="1"/>
      <c r="AB1" s="1"/>
    </row>
    <row r="2" spans="1:30" ht="21">
      <c r="A2" s="54"/>
      <c r="B2" s="55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1"/>
      <c r="AB2" s="1"/>
    </row>
    <row r="3" spans="1:30" ht="21">
      <c r="A3" s="54"/>
      <c r="B3" s="55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2"/>
      <c r="AB3" s="2"/>
    </row>
    <row r="4" spans="1:30" ht="15" customHeight="1">
      <c r="A4" s="3" t="s">
        <v>3</v>
      </c>
      <c r="B4" s="4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  <c r="AA4" s="2"/>
      <c r="AB4" s="2"/>
    </row>
    <row r="5" spans="1:30" ht="15.75" customHeight="1">
      <c r="A5" s="51" t="s">
        <v>5</v>
      </c>
      <c r="B5" s="44"/>
      <c r="C5" s="51" t="s">
        <v>6</v>
      </c>
      <c r="D5" s="43"/>
      <c r="E5" s="44"/>
      <c r="F5" s="51" t="s">
        <v>7</v>
      </c>
      <c r="G5" s="43"/>
      <c r="H5" s="43"/>
      <c r="I5" s="43"/>
      <c r="J5" s="43"/>
      <c r="K5" s="43"/>
      <c r="L5" s="43"/>
      <c r="M5" s="43"/>
      <c r="N5" s="52"/>
      <c r="O5" s="51" t="s">
        <v>8</v>
      </c>
      <c r="P5" s="43"/>
      <c r="Q5" s="43"/>
      <c r="R5" s="44"/>
      <c r="S5" s="51" t="s">
        <v>9</v>
      </c>
      <c r="T5" s="43"/>
      <c r="U5" s="43"/>
      <c r="V5" s="43"/>
      <c r="W5" s="43"/>
      <c r="X5" s="44"/>
      <c r="Y5" s="46" t="s">
        <v>121</v>
      </c>
      <c r="Z5" s="46" t="s">
        <v>122</v>
      </c>
      <c r="AA5" s="5"/>
      <c r="AB5" s="5"/>
      <c r="AC5" s="5"/>
    </row>
    <row r="6" spans="1:30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17</v>
      </c>
      <c r="G6" s="46" t="s">
        <v>18</v>
      </c>
      <c r="H6" s="46" t="s">
        <v>19</v>
      </c>
      <c r="I6" s="51" t="s">
        <v>20</v>
      </c>
      <c r="J6" s="44"/>
      <c r="K6" s="50" t="s">
        <v>21</v>
      </c>
      <c r="L6" s="44"/>
      <c r="M6" s="46" t="s">
        <v>22</v>
      </c>
      <c r="N6" s="46" t="s">
        <v>23</v>
      </c>
      <c r="O6" s="46" t="s">
        <v>123</v>
      </c>
      <c r="P6" s="49" t="s">
        <v>124</v>
      </c>
      <c r="Q6" s="49" t="s">
        <v>125</v>
      </c>
      <c r="R6" s="49" t="s">
        <v>126</v>
      </c>
      <c r="S6" s="50" t="s">
        <v>28</v>
      </c>
      <c r="T6" s="44"/>
      <c r="U6" s="50" t="s">
        <v>29</v>
      </c>
      <c r="V6" s="44"/>
      <c r="W6" s="46" t="s">
        <v>127</v>
      </c>
      <c r="X6" s="49" t="s">
        <v>128</v>
      </c>
      <c r="Y6" s="47"/>
      <c r="Z6" s="47"/>
      <c r="AA6" s="5"/>
      <c r="AB6" s="5"/>
      <c r="AC6" s="5"/>
      <c r="AD6" s="5"/>
    </row>
    <row r="7" spans="1:30" ht="30">
      <c r="A7" s="48"/>
      <c r="B7" s="48"/>
      <c r="C7" s="48"/>
      <c r="D7" s="48"/>
      <c r="E7" s="48"/>
      <c r="F7" s="48"/>
      <c r="G7" s="48"/>
      <c r="H7" s="48"/>
      <c r="I7" s="6" t="s">
        <v>32</v>
      </c>
      <c r="J7" s="6" t="s">
        <v>33</v>
      </c>
      <c r="K7" s="6" t="s">
        <v>34</v>
      </c>
      <c r="L7" s="7" t="s">
        <v>35</v>
      </c>
      <c r="M7" s="48"/>
      <c r="N7" s="48"/>
      <c r="O7" s="48"/>
      <c r="P7" s="48"/>
      <c r="Q7" s="48"/>
      <c r="R7" s="48"/>
      <c r="S7" s="23" t="s">
        <v>129</v>
      </c>
      <c r="T7" s="24" t="s">
        <v>130</v>
      </c>
      <c r="U7" s="23" t="s">
        <v>87</v>
      </c>
      <c r="V7" s="24" t="s">
        <v>88</v>
      </c>
      <c r="W7" s="48"/>
      <c r="X7" s="48"/>
      <c r="Y7" s="48"/>
      <c r="Z7" s="4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39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5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5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5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5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5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5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5" t="s">
        <v>48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5" t="s">
        <v>49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5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5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5" t="s">
        <v>52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5" t="s">
        <v>53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5" t="s">
        <v>54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5" t="s">
        <v>55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5" t="s">
        <v>56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5" t="s">
        <v>131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5" t="s">
        <v>132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5" t="s">
        <v>133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5" t="s">
        <v>134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5" t="s">
        <v>135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5" t="s">
        <v>136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5" t="s">
        <v>137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5" t="s">
        <v>138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5" t="s">
        <v>139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5" t="s">
        <v>140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5" t="s">
        <v>141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45" t="s">
        <v>142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2023 - Jan</vt:lpstr>
      <vt:lpstr>2023 - Fev</vt:lpstr>
      <vt:lpstr>2023 - Março</vt:lpstr>
      <vt:lpstr>2023 - Abril</vt:lpstr>
      <vt:lpstr>2023 - Maio</vt:lpstr>
      <vt:lpstr>2023 - Jun</vt:lpstr>
      <vt:lpstr>2023 - Jul</vt:lpstr>
      <vt:lpstr>2023 - Ago</vt:lpstr>
      <vt:lpstr>2023 - Set</vt:lpstr>
      <vt:lpstr>2023 - Out</vt:lpstr>
      <vt:lpstr>2023 - Nov</vt:lpstr>
      <vt:lpstr>2023 - Dez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2023-12-22T15:16:43Z</dcterms:modified>
</cp:coreProperties>
</file>