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425" activeTab="3"/>
  </bookViews>
  <sheets>
    <sheet name="1º Trimestre" sheetId="1" r:id="rId1"/>
    <sheet name="2º Trimestre" sheetId="2" r:id="rId2"/>
    <sheet name="3º Trimestre" sheetId="5" r:id="rId3"/>
    <sheet name="4º Trimestre" sheetId="6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6" i="6"/>
  <c r="P16"/>
  <c r="W16" s="1"/>
  <c r="V15"/>
  <c r="P15"/>
  <c r="W15" s="1"/>
  <c r="W14"/>
  <c r="V14"/>
  <c r="P14"/>
  <c r="W13"/>
  <c r="V13"/>
  <c r="U13"/>
  <c r="P13"/>
  <c r="W12"/>
  <c r="V12"/>
  <c r="U12"/>
  <c r="P12"/>
  <c r="W11"/>
  <c r="V11"/>
  <c r="U11"/>
  <c r="P11"/>
  <c r="W10"/>
  <c r="V10"/>
  <c r="U10"/>
  <c r="P10"/>
  <c r="W9"/>
  <c r="V9"/>
  <c r="U9"/>
  <c r="P9"/>
  <c r="W8"/>
  <c r="V8"/>
  <c r="U8"/>
  <c r="P8"/>
  <c r="P9" i="5"/>
  <c r="P8"/>
  <c r="U9"/>
  <c r="U10"/>
  <c r="U11"/>
  <c r="U12"/>
  <c r="U13"/>
  <c r="U8"/>
  <c r="V16"/>
  <c r="P16"/>
  <c r="W16" s="1"/>
  <c r="V15"/>
  <c r="P15"/>
  <c r="W15" s="1"/>
  <c r="W14"/>
  <c r="V14"/>
  <c r="P14"/>
  <c r="V13"/>
  <c r="P13"/>
  <c r="V12"/>
  <c r="P12"/>
  <c r="V11"/>
  <c r="P11"/>
  <c r="V10"/>
  <c r="W10" s="1"/>
  <c r="P10"/>
  <c r="V9"/>
  <c r="V8"/>
  <c r="W8" l="1"/>
  <c r="W13"/>
  <c r="W12"/>
  <c r="W11"/>
  <c r="W9"/>
  <c r="V16" i="2"/>
  <c r="P16"/>
  <c r="W16" s="1"/>
  <c r="V15"/>
  <c r="P15"/>
  <c r="W15" s="1"/>
  <c r="V14"/>
  <c r="P14"/>
  <c r="W14" s="1"/>
  <c r="V13"/>
  <c r="P13"/>
  <c r="W13" s="1"/>
  <c r="V12"/>
  <c r="W12" s="1"/>
  <c r="P12"/>
  <c r="V11"/>
  <c r="P11"/>
  <c r="W11" s="1"/>
  <c r="V10"/>
  <c r="P10"/>
  <c r="W10" s="1"/>
  <c r="V9"/>
  <c r="W9" s="1"/>
  <c r="P9"/>
  <c r="V8"/>
  <c r="W8" s="1"/>
  <c r="W8" i="1"/>
  <c r="V8"/>
  <c r="V9"/>
  <c r="V16"/>
  <c r="P16"/>
  <c r="W16" s="1"/>
  <c r="V15"/>
  <c r="W15" s="1"/>
  <c r="P15"/>
  <c r="V14"/>
  <c r="P14"/>
  <c r="W14" s="1"/>
  <c r="V13"/>
  <c r="P13"/>
  <c r="V12"/>
  <c r="P12"/>
  <c r="W12" s="1"/>
  <c r="V11"/>
  <c r="P11"/>
  <c r="V10"/>
  <c r="P10"/>
  <c r="P9"/>
  <c r="W10" l="1"/>
  <c r="W11"/>
  <c r="W13"/>
  <c r="W9"/>
</calcChain>
</file>

<file path=xl/comments1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sharedStrings.xml><?xml version="1.0" encoding="utf-8"?>
<sst xmlns="http://schemas.openxmlformats.org/spreadsheetml/2006/main" count="431" uniqueCount="91">
  <si>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</si>
  <si>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</si>
  <si>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</si>
  <si>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</si>
  <si>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</si>
  <si>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</si>
  <si>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</si>
  <si>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</si>
  <si>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</si>
  <si>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</si>
  <si>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</si>
  <si>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</si>
  <si>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</si>
  <si>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</si>
  <si>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</si>
  <si>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</si>
  <si>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</si>
  <si>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</si>
  <si>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</si>
  <si>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</si>
  <si>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</si>
  <si>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</si>
  <si>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</si>
  <si>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</si>
  <si>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</si>
  <si>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</si>
  <si>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</si>
  <si>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</si>
  <si>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</si>
  <si>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</si>
  <si>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</si>
  <si>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</si>
  <si>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</si>
  <si>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</si>
  <si>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</si>
  <si>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</si>
  <si>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</si>
  <si>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</si>
  <si>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</si>
  <si>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</si>
  <si>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</si>
  <si>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</si>
  <si>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</si>
  <si>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</si>
  <si>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</si>
  <si>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</si>
  <si>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</si>
  <si>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</si>
  <si>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</si>
  <si>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</si>
  <si>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</si>
  <si>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</si>
  <si>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</si>
  <si>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</si>
  <si>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</si>
  <si>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</si>
  <si>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</si>
  <si>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</si>
  <si>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</si>
  <si>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</si>
  <si>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</si>
  <si>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</si>
  <si>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</si>
  <si>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</si>
  <si>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</si>
  <si>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UPE - Campus Petrolina</t>
  </si>
  <si>
    <t>TARCISIO FULGÊNCIO ALVES DA SILVA</t>
  </si>
  <si>
    <t>12067-7</t>
  </si>
  <si>
    <t>Diretor do Campus</t>
  </si>
  <si>
    <t>Reunião Reitoria</t>
  </si>
  <si>
    <t>REUNIÃO</t>
  </si>
  <si>
    <t>PE</t>
  </si>
  <si>
    <t>Petrolina</t>
  </si>
  <si>
    <t>Recife</t>
  </si>
  <si>
    <t>Passagens compradas 2021</t>
  </si>
  <si>
    <t>Passagens compradas 2022</t>
  </si>
  <si>
    <t>Passagens remarcadas</t>
  </si>
  <si>
    <t>Ana Claudia Ferreira</t>
  </si>
  <si>
    <t>16787-8</t>
  </si>
  <si>
    <t>Contadora</t>
  </si>
  <si>
    <t>Reunião na SEFAZ/PE</t>
  </si>
  <si>
    <t>Paulo Cesar Marques de A.Santos</t>
  </si>
  <si>
    <t>14060-0</t>
  </si>
  <si>
    <t>Flavia Emilia C.Valença Fernandes</t>
  </si>
  <si>
    <t>11490-1</t>
  </si>
  <si>
    <t>Edmir Gomes dos Santos</t>
  </si>
  <si>
    <t>Coordenado de setor</t>
  </si>
  <si>
    <t>Chefe de almoxarifado</t>
  </si>
  <si>
    <t>Treinamento SEFAZ</t>
  </si>
  <si>
    <t>Treinamento Cefospe</t>
  </si>
  <si>
    <t>CURSO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</si>
</sst>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5">
    <font>
      <sz val="11"/>
      <color rgb="FF000000"/>
      <name val="Arial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4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sz val="10"/>
      <color rgb="FF000000"/>
      <name val="Arial"/>
    </font>
    <font>
      <b/>
      <sz val="11"/>
      <color rgb="FFFFFFFF"/>
      <name val="Arial"/>
    </font>
    <font>
      <sz val="11"/>
      <color rgb="FF222222"/>
      <name val="Arial"/>
    </font>
    <font>
      <sz val="11"/>
      <color rgb="FF000000"/>
      <name val="Cambria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9" fillId="0" borderId="0" xfId="0" applyFont="1" applyAlignment="1"/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14" fontId="0" fillId="4" borderId="4" xfId="0" applyNumberFormat="1" applyFont="1" applyFill="1" applyBorder="1" applyAlignment="1">
      <alignment horizontal="center" vertical="center" wrapText="1"/>
    </xf>
    <xf numFmtId="165" fontId="0" fillId="4" borderId="5" xfId="0" applyNumberFormat="1" applyFont="1" applyFill="1" applyBorder="1" applyAlignment="1">
      <alignment vertical="center" wrapText="1"/>
    </xf>
    <xf numFmtId="165" fontId="0" fillId="5" borderId="5" xfId="0" applyNumberFormat="1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Font="1" applyAlignment="1"/>
    <xf numFmtId="0" fontId="12" fillId="0" borderId="0" xfId="0" applyFont="1" applyAlignment="1">
      <alignment horizontal="right"/>
    </xf>
    <xf numFmtId="0" fontId="0" fillId="0" borderId="0" xfId="0" applyFont="1" applyAlignment="1"/>
    <xf numFmtId="0" fontId="3" fillId="0" borderId="8" xfId="0" applyFont="1" applyBorder="1"/>
    <xf numFmtId="0" fontId="10" fillId="0" borderId="4" xfId="0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13" fillId="0" borderId="3" xfId="0" applyFont="1" applyBorder="1"/>
    <xf numFmtId="14" fontId="3" fillId="0" borderId="8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164" fontId="1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4" fontId="14" fillId="4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165" fontId="0" fillId="0" borderId="5" xfId="0" applyNumberFormat="1" applyFont="1" applyFill="1" applyBorder="1" applyAlignment="1">
      <alignment vertical="center" wrapText="1"/>
    </xf>
    <xf numFmtId="0" fontId="14" fillId="4" borderId="4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10" fillId="2" borderId="5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wrapText="1"/>
    </xf>
    <xf numFmtId="0" fontId="0" fillId="0" borderId="0" xfId="0" applyFont="1" applyAlignment="1"/>
    <xf numFmtId="0" fontId="8" fillId="0" borderId="5" xfId="0" applyFont="1" applyBorder="1" applyAlignment="1">
      <alignment wrapText="1"/>
    </xf>
    <xf numFmtId="0" fontId="3" fillId="0" borderId="1" xfId="0" applyFont="1" applyBorder="1"/>
    <xf numFmtId="0" fontId="8" fillId="4" borderId="5" xfId="0" applyFont="1" applyFill="1" applyBorder="1" applyAlignment="1">
      <alignment wrapText="1"/>
    </xf>
    <xf numFmtId="0" fontId="3" fillId="0" borderId="7" xfId="0" applyFont="1" applyBorder="1"/>
    <xf numFmtId="164" fontId="10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2" borderId="1" xfId="0" applyFont="1" applyFill="1" applyBorder="1" applyAlignment="1"/>
    <xf numFmtId="0" fontId="8" fillId="3" borderId="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5C0400C8-7952-44B7-8399-E8A998F99F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5C0400C8-7952-44B7-8399-E8A998F99F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5C0400C8-7952-44B7-8399-E8A998F99F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96"/>
  <sheetViews>
    <sheetView workbookViewId="0">
      <pane ySplit="7" topLeftCell="A8" activePane="bottomLeft" state="frozen"/>
      <selection pane="bottomLeft" activeCell="B12" sqref="B12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>
      <c r="A1" s="53"/>
      <c r="B1" s="54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4"/>
      <c r="Y1" s="1"/>
      <c r="Z1" s="1"/>
      <c r="AA1" s="1"/>
      <c r="AB1" s="1"/>
    </row>
    <row r="2" spans="1:28" ht="21">
      <c r="A2" s="47"/>
      <c r="B2" s="54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4"/>
      <c r="Y2" s="1"/>
      <c r="Z2" s="1"/>
      <c r="AA2" s="1"/>
      <c r="AB2" s="1"/>
    </row>
    <row r="3" spans="1:28" ht="21">
      <c r="A3" s="47"/>
      <c r="B3" s="54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4"/>
      <c r="Y3" s="2"/>
      <c r="Z3" s="2"/>
      <c r="AA3" s="3"/>
      <c r="AB3" s="3"/>
    </row>
    <row r="4" spans="1:28">
      <c r="A4" s="4" t="s">
        <v>3</v>
      </c>
      <c r="B4" s="5"/>
      <c r="C4" s="55" t="s">
        <v>4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4"/>
      <c r="Y4" s="6"/>
      <c r="Z4" s="6"/>
      <c r="AA4" s="3"/>
      <c r="AB4" s="3"/>
    </row>
    <row r="5" spans="1:28" ht="15.75" customHeight="1">
      <c r="A5" s="43" t="s">
        <v>5</v>
      </c>
      <c r="B5" s="44"/>
      <c r="C5" s="43" t="s">
        <v>6</v>
      </c>
      <c r="D5" s="49"/>
      <c r="E5" s="44"/>
      <c r="F5" s="43" t="s">
        <v>7</v>
      </c>
      <c r="G5" s="49"/>
      <c r="H5" s="49"/>
      <c r="I5" s="49"/>
      <c r="J5" s="49"/>
      <c r="K5" s="49"/>
      <c r="L5" s="49"/>
      <c r="M5" s="44"/>
      <c r="N5" s="43" t="s">
        <v>8</v>
      </c>
      <c r="O5" s="49"/>
      <c r="P5" s="44"/>
      <c r="Q5" s="43" t="s">
        <v>9</v>
      </c>
      <c r="R5" s="49"/>
      <c r="S5" s="49"/>
      <c r="T5" s="49"/>
      <c r="U5" s="49"/>
      <c r="V5" s="44"/>
      <c r="W5" s="41" t="s">
        <v>10</v>
      </c>
      <c r="X5" s="41" t="s">
        <v>11</v>
      </c>
      <c r="Y5" s="6"/>
      <c r="Z5" s="6"/>
      <c r="AA5" s="6"/>
      <c r="AB5" s="6"/>
    </row>
    <row r="6" spans="1:28" ht="15.75" customHeight="1">
      <c r="A6" s="41" t="s">
        <v>12</v>
      </c>
      <c r="B6" s="41" t="s">
        <v>13</v>
      </c>
      <c r="C6" s="41" t="s">
        <v>14</v>
      </c>
      <c r="D6" s="41" t="s">
        <v>15</v>
      </c>
      <c r="E6" s="41" t="s">
        <v>16</v>
      </c>
      <c r="F6" s="41" t="s">
        <v>17</v>
      </c>
      <c r="G6" s="41" t="s">
        <v>18</v>
      </c>
      <c r="H6" s="43" t="s">
        <v>19</v>
      </c>
      <c r="I6" s="44"/>
      <c r="J6" s="45" t="s">
        <v>20</v>
      </c>
      <c r="K6" s="44"/>
      <c r="L6" s="41" t="s">
        <v>21</v>
      </c>
      <c r="M6" s="41" t="s">
        <v>22</v>
      </c>
      <c r="N6" s="52" t="s">
        <v>23</v>
      </c>
      <c r="O6" s="52" t="s">
        <v>24</v>
      </c>
      <c r="P6" s="52" t="s">
        <v>25</v>
      </c>
      <c r="Q6" s="45" t="s">
        <v>26</v>
      </c>
      <c r="R6" s="44"/>
      <c r="S6" s="45" t="s">
        <v>27</v>
      </c>
      <c r="T6" s="44"/>
      <c r="U6" s="41" t="s">
        <v>28</v>
      </c>
      <c r="V6" s="52" t="s">
        <v>29</v>
      </c>
      <c r="W6" s="51"/>
      <c r="X6" s="51"/>
      <c r="Y6" s="6"/>
      <c r="Z6" s="6"/>
      <c r="AA6" s="6"/>
      <c r="AB6" s="6"/>
    </row>
    <row r="7" spans="1:28" ht="30">
      <c r="A7" s="42"/>
      <c r="B7" s="42"/>
      <c r="C7" s="42"/>
      <c r="D7" s="42"/>
      <c r="E7" s="42"/>
      <c r="F7" s="42"/>
      <c r="G7" s="42"/>
      <c r="H7" s="7" t="s">
        <v>30</v>
      </c>
      <c r="I7" s="7" t="s">
        <v>31</v>
      </c>
      <c r="J7" s="7" t="s">
        <v>32</v>
      </c>
      <c r="K7" s="8" t="s">
        <v>33</v>
      </c>
      <c r="L7" s="42"/>
      <c r="M7" s="42"/>
      <c r="N7" s="42"/>
      <c r="O7" s="42"/>
      <c r="P7" s="42"/>
      <c r="Q7" s="7" t="s">
        <v>34</v>
      </c>
      <c r="R7" s="8" t="s">
        <v>35</v>
      </c>
      <c r="S7" s="7" t="s">
        <v>36</v>
      </c>
      <c r="T7" s="8" t="s">
        <v>37</v>
      </c>
      <c r="U7" s="42"/>
      <c r="V7" s="42"/>
      <c r="W7" s="42"/>
      <c r="X7" s="42"/>
      <c r="Y7" s="6"/>
      <c r="Z7" s="6"/>
      <c r="AA7" s="6"/>
      <c r="AB7" s="6"/>
    </row>
    <row r="8" spans="1:28" s="20" customFormat="1" ht="28.5">
      <c r="A8" s="9" t="s">
        <v>65</v>
      </c>
      <c r="B8" s="9" t="s">
        <v>65</v>
      </c>
      <c r="C8" s="10" t="s">
        <v>66</v>
      </c>
      <c r="D8" s="9" t="s">
        <v>67</v>
      </c>
      <c r="E8" s="9" t="s">
        <v>68</v>
      </c>
      <c r="F8" s="11" t="s">
        <v>69</v>
      </c>
      <c r="G8" s="9" t="s">
        <v>70</v>
      </c>
      <c r="H8" s="9" t="s">
        <v>71</v>
      </c>
      <c r="I8" s="12" t="s">
        <v>72</v>
      </c>
      <c r="J8" s="9" t="s">
        <v>71</v>
      </c>
      <c r="K8" s="13" t="s">
        <v>73</v>
      </c>
      <c r="L8" s="14">
        <v>44587</v>
      </c>
      <c r="M8" s="14">
        <v>44590</v>
      </c>
      <c r="N8" s="23"/>
      <c r="O8" s="23"/>
      <c r="P8" s="23"/>
      <c r="Q8" s="26">
        <v>4</v>
      </c>
      <c r="R8" s="15">
        <v>54.01</v>
      </c>
      <c r="S8" s="24"/>
      <c r="T8" s="25"/>
      <c r="U8" s="27">
        <v>4</v>
      </c>
      <c r="V8" s="16">
        <f t="shared" ref="V8:V16" si="0">(Q8*R8)+(S8*T8)</f>
        <v>216.04</v>
      </c>
      <c r="W8" s="16">
        <f t="shared" ref="W8:W16" si="1">P8+V8</f>
        <v>216.04</v>
      </c>
      <c r="X8" s="28" t="s">
        <v>74</v>
      </c>
      <c r="Y8" s="6"/>
      <c r="Z8" s="6"/>
      <c r="AA8" s="6"/>
      <c r="AB8" s="6"/>
    </row>
    <row r="9" spans="1:28" ht="28.5">
      <c r="A9" s="9" t="s">
        <v>65</v>
      </c>
      <c r="B9" s="9" t="s">
        <v>65</v>
      </c>
      <c r="C9" s="10" t="s">
        <v>66</v>
      </c>
      <c r="D9" s="9" t="s">
        <v>67</v>
      </c>
      <c r="E9" s="9" t="s">
        <v>68</v>
      </c>
      <c r="F9" s="11" t="s">
        <v>69</v>
      </c>
      <c r="G9" s="9" t="s">
        <v>70</v>
      </c>
      <c r="H9" s="9" t="s">
        <v>71</v>
      </c>
      <c r="I9" s="12" t="s">
        <v>72</v>
      </c>
      <c r="J9" s="9" t="s">
        <v>71</v>
      </c>
      <c r="K9" s="13" t="s">
        <v>73</v>
      </c>
      <c r="L9" s="14">
        <v>44656</v>
      </c>
      <c r="M9" s="14">
        <v>44658</v>
      </c>
      <c r="N9" s="15">
        <v>431.13</v>
      </c>
      <c r="O9" s="15">
        <v>431.14</v>
      </c>
      <c r="P9" s="16">
        <f t="shared" ref="P9:P16" si="2">N9+O9</f>
        <v>862.27</v>
      </c>
      <c r="Q9" s="9">
        <v>3</v>
      </c>
      <c r="R9" s="15">
        <v>54.01</v>
      </c>
      <c r="S9" s="9">
        <v>0</v>
      </c>
      <c r="T9" s="15">
        <v>0</v>
      </c>
      <c r="U9" s="9">
        <v>3</v>
      </c>
      <c r="V9" s="16">
        <f t="shared" si="0"/>
        <v>162.03</v>
      </c>
      <c r="W9" s="16">
        <f t="shared" si="1"/>
        <v>1024.3</v>
      </c>
      <c r="X9" s="17"/>
      <c r="Y9" s="6"/>
      <c r="Z9" s="6"/>
      <c r="AA9" s="6"/>
      <c r="AB9" s="6"/>
    </row>
    <row r="10" spans="1:28" ht="14.25">
      <c r="A10" s="9"/>
      <c r="B10" s="9"/>
      <c r="C10" s="10"/>
      <c r="D10" s="9"/>
      <c r="E10" s="9"/>
      <c r="F10" s="11"/>
      <c r="G10" s="9"/>
      <c r="H10" s="9"/>
      <c r="I10" s="12"/>
      <c r="J10" s="9"/>
      <c r="K10" s="13"/>
      <c r="L10" s="14"/>
      <c r="M10" s="14"/>
      <c r="N10" s="15">
        <v>0</v>
      </c>
      <c r="O10" s="15">
        <v>0</v>
      </c>
      <c r="P10" s="16">
        <f t="shared" si="2"/>
        <v>0</v>
      </c>
      <c r="Q10" s="9">
        <v>0</v>
      </c>
      <c r="R10" s="15">
        <v>0</v>
      </c>
      <c r="S10" s="9">
        <v>0</v>
      </c>
      <c r="T10" s="15">
        <v>0</v>
      </c>
      <c r="U10" s="9">
        <v>0</v>
      </c>
      <c r="V10" s="16">
        <f t="shared" si="0"/>
        <v>0</v>
      </c>
      <c r="W10" s="16">
        <f t="shared" si="1"/>
        <v>0</v>
      </c>
      <c r="X10" s="17"/>
      <c r="Y10" s="6"/>
      <c r="Z10" s="6"/>
      <c r="AA10" s="6"/>
      <c r="AB10" s="6"/>
    </row>
    <row r="11" spans="1:28" ht="15.75" customHeight="1">
      <c r="A11" s="9"/>
      <c r="B11" s="9"/>
      <c r="C11" s="10"/>
      <c r="D11" s="9"/>
      <c r="E11" s="9"/>
      <c r="F11" s="11"/>
      <c r="G11" s="9"/>
      <c r="H11" s="9"/>
      <c r="I11" s="12"/>
      <c r="J11" s="9"/>
      <c r="K11" s="13"/>
      <c r="L11" s="14"/>
      <c r="M11" s="14"/>
      <c r="N11" s="15">
        <v>0</v>
      </c>
      <c r="O11" s="15">
        <v>0</v>
      </c>
      <c r="P11" s="16">
        <f t="shared" si="2"/>
        <v>0</v>
      </c>
      <c r="Q11" s="9">
        <v>0</v>
      </c>
      <c r="R11" s="15">
        <v>0</v>
      </c>
      <c r="S11" s="9">
        <v>0</v>
      </c>
      <c r="T11" s="15">
        <v>0</v>
      </c>
      <c r="U11" s="9">
        <v>0</v>
      </c>
      <c r="V11" s="16">
        <f t="shared" si="0"/>
        <v>0</v>
      </c>
      <c r="W11" s="16">
        <f t="shared" si="1"/>
        <v>0</v>
      </c>
      <c r="X11" s="17"/>
      <c r="Y11" s="6"/>
      <c r="Z11" s="6"/>
      <c r="AA11" s="6"/>
      <c r="AB11" s="6"/>
    </row>
    <row r="12" spans="1:28" ht="15.75" customHeight="1">
      <c r="A12" s="9"/>
      <c r="B12" s="9"/>
      <c r="C12" s="10"/>
      <c r="D12" s="9"/>
      <c r="E12" s="9"/>
      <c r="F12" s="11"/>
      <c r="G12" s="9"/>
      <c r="H12" s="9"/>
      <c r="I12" s="12"/>
      <c r="J12" s="9"/>
      <c r="K12" s="13"/>
      <c r="L12" s="14"/>
      <c r="M12" s="14"/>
      <c r="N12" s="15">
        <v>0</v>
      </c>
      <c r="O12" s="15">
        <v>0</v>
      </c>
      <c r="P12" s="16">
        <f t="shared" si="2"/>
        <v>0</v>
      </c>
      <c r="Q12" s="9">
        <v>0</v>
      </c>
      <c r="R12" s="15">
        <v>0</v>
      </c>
      <c r="S12" s="9">
        <v>0</v>
      </c>
      <c r="T12" s="15">
        <v>0</v>
      </c>
      <c r="U12" s="9">
        <v>0</v>
      </c>
      <c r="V12" s="16">
        <f t="shared" si="0"/>
        <v>0</v>
      </c>
      <c r="W12" s="16">
        <f t="shared" si="1"/>
        <v>0</v>
      </c>
      <c r="X12" s="17"/>
      <c r="Y12" s="6"/>
      <c r="Z12" s="6"/>
      <c r="AA12" s="6"/>
      <c r="AB12" s="6"/>
    </row>
    <row r="13" spans="1:28" ht="15.75" customHeight="1">
      <c r="A13" s="9"/>
      <c r="B13" s="9"/>
      <c r="C13" s="10"/>
      <c r="D13" s="9"/>
      <c r="E13" s="9"/>
      <c r="F13" s="11"/>
      <c r="G13" s="9"/>
      <c r="H13" s="9"/>
      <c r="I13" s="12"/>
      <c r="J13" s="9"/>
      <c r="K13" s="13"/>
      <c r="L13" s="14"/>
      <c r="M13" s="14"/>
      <c r="N13" s="15">
        <v>0</v>
      </c>
      <c r="O13" s="15">
        <v>0</v>
      </c>
      <c r="P13" s="16">
        <f t="shared" si="2"/>
        <v>0</v>
      </c>
      <c r="Q13" s="9">
        <v>0</v>
      </c>
      <c r="R13" s="15">
        <v>0</v>
      </c>
      <c r="S13" s="9">
        <v>0</v>
      </c>
      <c r="T13" s="15">
        <v>0</v>
      </c>
      <c r="U13" s="9">
        <v>0</v>
      </c>
      <c r="V13" s="16">
        <f t="shared" si="0"/>
        <v>0</v>
      </c>
      <c r="W13" s="16">
        <f t="shared" si="1"/>
        <v>0</v>
      </c>
      <c r="X13" s="17"/>
      <c r="Y13" s="6"/>
      <c r="Z13" s="6"/>
      <c r="AA13" s="6"/>
      <c r="AB13" s="6"/>
    </row>
    <row r="14" spans="1:28" ht="15.75" customHeight="1">
      <c r="A14" s="9"/>
      <c r="B14" s="9"/>
      <c r="C14" s="10"/>
      <c r="D14" s="9"/>
      <c r="E14" s="9"/>
      <c r="F14" s="11"/>
      <c r="G14" s="9"/>
      <c r="H14" s="9"/>
      <c r="I14" s="12"/>
      <c r="J14" s="9"/>
      <c r="K14" s="13"/>
      <c r="L14" s="14"/>
      <c r="M14" s="14"/>
      <c r="N14" s="15">
        <v>0</v>
      </c>
      <c r="O14" s="15">
        <v>0</v>
      </c>
      <c r="P14" s="16">
        <f t="shared" si="2"/>
        <v>0</v>
      </c>
      <c r="Q14" s="9">
        <v>0</v>
      </c>
      <c r="R14" s="15">
        <v>0</v>
      </c>
      <c r="S14" s="9">
        <v>0</v>
      </c>
      <c r="T14" s="15">
        <v>0</v>
      </c>
      <c r="U14" s="9">
        <v>0</v>
      </c>
      <c r="V14" s="16">
        <f t="shared" si="0"/>
        <v>0</v>
      </c>
      <c r="W14" s="16">
        <f t="shared" si="1"/>
        <v>0</v>
      </c>
      <c r="X14" s="17"/>
      <c r="Y14" s="6"/>
      <c r="Z14" s="6"/>
      <c r="AA14" s="6"/>
      <c r="AB14" s="6"/>
    </row>
    <row r="15" spans="1:28" ht="15.75" customHeight="1">
      <c r="A15" s="9"/>
      <c r="B15" s="9"/>
      <c r="C15" s="10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>
        <v>0</v>
      </c>
      <c r="O15" s="15">
        <v>0</v>
      </c>
      <c r="P15" s="16">
        <f t="shared" si="2"/>
        <v>0</v>
      </c>
      <c r="Q15" s="9">
        <v>0</v>
      </c>
      <c r="R15" s="15">
        <v>0</v>
      </c>
      <c r="S15" s="9">
        <v>0</v>
      </c>
      <c r="T15" s="15">
        <v>0</v>
      </c>
      <c r="U15" s="9">
        <v>0</v>
      </c>
      <c r="V15" s="16">
        <f t="shared" si="0"/>
        <v>0</v>
      </c>
      <c r="W15" s="16">
        <f t="shared" si="1"/>
        <v>0</v>
      </c>
      <c r="X15" s="17"/>
      <c r="Y15" s="6"/>
      <c r="Z15" s="6"/>
      <c r="AA15" s="6"/>
      <c r="AB15" s="6"/>
    </row>
    <row r="16" spans="1:28" ht="15.75" customHeight="1">
      <c r="A16" s="9"/>
      <c r="B16" s="9"/>
      <c r="C16" s="10"/>
      <c r="D16" s="9"/>
      <c r="E16" s="9"/>
      <c r="F16" s="11"/>
      <c r="G16" s="9"/>
      <c r="H16" s="9"/>
      <c r="I16" s="12"/>
      <c r="J16" s="9"/>
      <c r="K16" s="13"/>
      <c r="L16" s="14"/>
      <c r="M16" s="14"/>
      <c r="N16" s="15">
        <v>0</v>
      </c>
      <c r="O16" s="15">
        <v>0</v>
      </c>
      <c r="P16" s="16">
        <f t="shared" si="2"/>
        <v>0</v>
      </c>
      <c r="Q16" s="9">
        <v>0</v>
      </c>
      <c r="R16" s="15">
        <v>0</v>
      </c>
      <c r="S16" s="9">
        <v>0</v>
      </c>
      <c r="T16" s="15">
        <v>0</v>
      </c>
      <c r="U16" s="9">
        <v>0</v>
      </c>
      <c r="V16" s="16">
        <f t="shared" si="0"/>
        <v>0</v>
      </c>
      <c r="W16" s="16">
        <f t="shared" si="1"/>
        <v>0</v>
      </c>
      <c r="X16" s="17"/>
      <c r="Y16" s="6"/>
      <c r="Z16" s="6"/>
      <c r="AA16" s="6"/>
      <c r="AB16" s="6"/>
    </row>
    <row r="17" spans="1:28" ht="38.25" customHeight="1">
      <c r="A17" s="18"/>
      <c r="B17" s="6"/>
      <c r="C17" s="19"/>
      <c r="D17" s="20"/>
      <c r="E17" s="20"/>
      <c r="F17" s="20"/>
      <c r="G17" s="21"/>
      <c r="H17" s="21"/>
      <c r="I17" s="21"/>
      <c r="J17" s="21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5.75" customHeight="1">
      <c r="A18" s="46" t="s">
        <v>38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28" ht="15.75" customHeight="1">
      <c r="A19" s="50" t="s">
        <v>39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4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28" ht="15.75" customHeight="1">
      <c r="A20" s="48" t="s">
        <v>40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4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28" ht="15.75" customHeight="1">
      <c r="A21" s="48" t="s">
        <v>41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4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28" ht="15.75" customHeight="1">
      <c r="A22" s="48" t="s">
        <v>42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4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28" ht="15.75" customHeight="1">
      <c r="A23" s="48" t="s">
        <v>43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4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28" ht="15.75" customHeight="1">
      <c r="A24" s="48" t="s">
        <v>44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4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ht="14.25">
      <c r="A25" s="48" t="s">
        <v>45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4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ht="14.25">
      <c r="A26" s="48" t="s">
        <v>46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4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ht="14.25">
      <c r="A27" s="48" t="s">
        <v>47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4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ht="15.75" customHeight="1">
      <c r="A28" s="48" t="s">
        <v>48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4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15.75" customHeight="1">
      <c r="A29" s="48" t="s">
        <v>49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4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15.75" customHeight="1">
      <c r="A30" s="48" t="s">
        <v>50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4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15.75" customHeight="1">
      <c r="A31" s="48" t="s">
        <v>51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4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ht="15.75" customHeight="1">
      <c r="A32" s="48" t="s">
        <v>52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4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48" t="s">
        <v>53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4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48" t="s">
        <v>54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4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48" t="s">
        <v>55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4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48" t="s">
        <v>56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4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48" t="s">
        <v>57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4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48" t="s">
        <v>58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4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48" t="s">
        <v>59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4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48" t="s">
        <v>60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4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48" t="s">
        <v>61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4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48" t="s">
        <v>62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4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48" t="s">
        <v>63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4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4.25">
      <c r="A44" s="48" t="s">
        <v>64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4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ht="15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15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ht="15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ht="15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ht="15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ht="15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15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15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ht="15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ht="15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ht="15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15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15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15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15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15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15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15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15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15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15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15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t="15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15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ht="15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ht="15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ht="15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15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ht="15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ht="15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ht="15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15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ht="15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ht="15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15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ht="15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ht="15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15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ht="15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ht="15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15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15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15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ht="15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ht="15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15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ht="15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15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15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ht="15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15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ht="15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ht="15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15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ht="15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15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15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15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15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15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ht="15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15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ht="15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ht="15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ht="15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15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ht="15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15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15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ht="15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ht="15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15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15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t="15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ht="15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15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15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ht="15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15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15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15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ht="15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15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15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ht="15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ht="15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15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ht="15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ht="15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ht="15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ht="15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ht="15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ht="15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ht="15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ht="15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ht="15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ht="15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ht="15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t="15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ht="15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15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15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15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15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15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15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ht="15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15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ht="15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ht="15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ht="15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ht="15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ht="15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ht="15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ht="15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ht="15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ht="15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ht="15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ht="15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ht="15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ht="15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ht="15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ht="15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t="15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ht="15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ht="15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ht="15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ht="15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ht="15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ht="15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ht="15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ht="15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ht="15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ht="15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ht="15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ht="15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ht="15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ht="15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ht="15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ht="15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ht="15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ht="15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ht="15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ht="15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ht="15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ht="15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ht="15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ht="15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ht="15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ht="15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ht="15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ht="15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ht="15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ht="15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ht="15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ht="15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ht="15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ht="15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ht="15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ht="15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ht="15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ht="15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ht="15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ht="15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ht="15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ht="15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ht="15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ht="15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ht="15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ht="15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ht="15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ht="15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ht="15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ht="15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ht="15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ht="15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ht="15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ht="15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ht="15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ht="15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ht="15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ht="15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ht="15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ht="15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ht="15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ht="15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ht="15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ht="15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ht="15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ht="15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ht="15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ht="15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ht="15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ht="15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ht="15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ht="15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ht="15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ht="15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ht="15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ht="15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ht="15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ht="15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ht="15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ht="15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ht="15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ht="15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ht="15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ht="15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ht="15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ht="15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ht="15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ht="15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ht="15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ht="15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ht="15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ht="15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ht="15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ht="15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ht="15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ht="15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ht="15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ht="15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ht="15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ht="15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ht="15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ht="15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ht="15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ht="15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ht="15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ht="15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5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ht="15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ht="15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ht="15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ht="15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ht="15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ht="15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ht="15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ht="15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ht="15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ht="15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ht="15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ht="15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ht="15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ht="15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ht="15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ht="15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ht="15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ht="15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ht="15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ht="15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ht="15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ht="15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ht="15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ht="15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ht="15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ht="15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ht="15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ht="15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ht="15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ht="15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ht="15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ht="15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ht="15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ht="15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ht="15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ht="15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ht="15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ht="15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ht="15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ht="15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ht="15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ht="15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ht="15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ht="15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ht="15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ht="15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ht="15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ht="15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ht="15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ht="15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ht="15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ht="15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ht="15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ht="15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ht="15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ht="15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ht="15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ht="15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ht="15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ht="15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ht="15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ht="15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ht="15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ht="15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ht="15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ht="15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ht="15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ht="15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ht="15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ht="15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ht="15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ht="15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ht="15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ht="15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ht="15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ht="15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ht="15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ht="15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ht="15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ht="15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ht="15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ht="15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ht="15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ht="15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ht="15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ht="15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ht="15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ht="15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ht="15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ht="15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ht="15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ht="15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ht="15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ht="15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ht="15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ht="15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ht="15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ht="15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5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ht="15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ht="15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ht="15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ht="15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ht="15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ht="15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ht="15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ht="15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ht="15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ht="15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ht="15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ht="15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ht="15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ht="15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ht="15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ht="15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ht="15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ht="15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ht="15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ht="15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ht="15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ht="15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ht="15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ht="15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ht="15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ht="15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ht="15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ht="15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ht="15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ht="15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15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ht="15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ht="15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ht="15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ht="15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ht="15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ht="15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ht="15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ht="15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ht="15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ht="15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ht="15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ht="15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ht="15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ht="15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ht="15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ht="15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ht="15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ht="15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ht="15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ht="15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ht="15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ht="15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ht="15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ht="15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ht="15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ht="15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ht="15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ht="15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ht="15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ht="15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ht="15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ht="15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ht="15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ht="15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ht="15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ht="15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ht="15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ht="15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ht="15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ht="15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ht="15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ht="15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ht="15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ht="15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ht="15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ht="15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ht="15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ht="15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ht="15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ht="15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ht="15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ht="15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ht="15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ht="15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ht="15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ht="15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ht="15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ht="15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ht="15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ht="15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ht="15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ht="15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ht="15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ht="15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ht="15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ht="15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ht="15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ht="15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ht="15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ht="15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ht="15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ht="15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ht="15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ht="15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ht="15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ht="15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ht="15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ht="15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ht="15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ht="15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ht="15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ht="15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ht="15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ht="15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ht="15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ht="15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ht="15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ht="15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ht="15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ht="15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ht="15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ht="15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ht="15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ht="15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ht="15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ht="15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ht="15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ht="15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ht="15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ht="15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ht="15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ht="15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ht="15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ht="15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ht="15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ht="15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ht="15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ht="15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ht="15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ht="15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ht="15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ht="15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ht="15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ht="15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ht="15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ht="15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ht="15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ht="15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ht="15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ht="15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ht="15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ht="15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ht="15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ht="15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  <row r="980" spans="1:28" ht="15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</row>
    <row r="981" spans="1:28" ht="15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</row>
    <row r="982" spans="1:28" ht="15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</row>
    <row r="983" spans="1:28" ht="15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</row>
    <row r="984" spans="1:28" ht="15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</row>
    <row r="985" spans="1:28" ht="15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</row>
    <row r="986" spans="1:28" ht="15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</row>
    <row r="987" spans="1:28" ht="15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</row>
    <row r="988" spans="1:28" ht="15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</row>
    <row r="989" spans="1:28" ht="15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</row>
    <row r="990" spans="1:28" ht="15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</row>
    <row r="991" spans="1:28" ht="15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</row>
    <row r="992" spans="1:28" ht="15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</row>
    <row r="993" spans="1:28" ht="15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</row>
    <row r="994" spans="1:28" ht="15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</row>
    <row r="995" spans="1:28" ht="15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</row>
    <row r="996" spans="1:28" ht="15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</row>
  </sheetData>
  <mergeCells count="57">
    <mergeCell ref="A1:A3"/>
    <mergeCell ref="B1:X1"/>
    <mergeCell ref="B2:X2"/>
    <mergeCell ref="B3:X3"/>
    <mergeCell ref="C4:X4"/>
    <mergeCell ref="A5:B5"/>
    <mergeCell ref="C5:E5"/>
    <mergeCell ref="Q5:V5"/>
    <mergeCell ref="F5:M5"/>
    <mergeCell ref="N5:P5"/>
    <mergeCell ref="W5:W7"/>
    <mergeCell ref="X5:X7"/>
    <mergeCell ref="A6:A7"/>
    <mergeCell ref="B6:B7"/>
    <mergeCell ref="C6:C7"/>
    <mergeCell ref="V6:V7"/>
    <mergeCell ref="D6:D7"/>
    <mergeCell ref="E6:E7"/>
    <mergeCell ref="F6:F7"/>
    <mergeCell ref="G6:G7"/>
    <mergeCell ref="L6:L7"/>
    <mergeCell ref="M6:M7"/>
    <mergeCell ref="N6:N7"/>
    <mergeCell ref="O6:O7"/>
    <mergeCell ref="P6:P7"/>
    <mergeCell ref="Q6:R6"/>
    <mergeCell ref="A41:L41"/>
    <mergeCell ref="A42:L42"/>
    <mergeCell ref="A43:L43"/>
    <mergeCell ref="A44:L44"/>
    <mergeCell ref="A28:L28"/>
    <mergeCell ref="A29:L29"/>
    <mergeCell ref="A37:L37"/>
    <mergeCell ref="A38:L38"/>
    <mergeCell ref="A39:L39"/>
    <mergeCell ref="A30:L30"/>
    <mergeCell ref="A31:L31"/>
    <mergeCell ref="A32:L32"/>
    <mergeCell ref="A33:L33"/>
    <mergeCell ref="A34:L34"/>
    <mergeCell ref="A35:L35"/>
    <mergeCell ref="A36:L36"/>
    <mergeCell ref="U6:U7"/>
    <mergeCell ref="H6:I6"/>
    <mergeCell ref="J6:K6"/>
    <mergeCell ref="A18:L18"/>
    <mergeCell ref="A40:L40"/>
    <mergeCell ref="A23:L23"/>
    <mergeCell ref="A24:L24"/>
    <mergeCell ref="A25:L25"/>
    <mergeCell ref="A26:L26"/>
    <mergeCell ref="A27:L27"/>
    <mergeCell ref="A19:L19"/>
    <mergeCell ref="A20:L20"/>
    <mergeCell ref="A21:L21"/>
    <mergeCell ref="A22:L22"/>
    <mergeCell ref="S6:T6"/>
  </mergeCells>
  <dataValidations count="1">
    <dataValidation type="list" allowBlank="1" sqref="G8:G16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996"/>
  <sheetViews>
    <sheetView zoomScale="85" zoomScaleNormal="85" workbookViewId="0">
      <pane ySplit="7" topLeftCell="A8" activePane="bottomLeft" state="frozen"/>
      <selection pane="bottomLeft" activeCell="X8" sqref="X8"/>
    </sheetView>
  </sheetViews>
  <sheetFormatPr defaultColWidth="12.625" defaultRowHeight="15" customHeight="1"/>
  <cols>
    <col min="1" max="1" width="18.125" style="22" customWidth="1"/>
    <col min="2" max="2" width="15.625" style="22" customWidth="1"/>
    <col min="3" max="3" width="40.625" style="22" customWidth="1"/>
    <col min="4" max="4" width="14" style="22" customWidth="1"/>
    <col min="5" max="5" width="36.25" style="22" customWidth="1"/>
    <col min="6" max="6" width="43.5" style="22" customWidth="1"/>
    <col min="7" max="7" width="14.625" style="22" customWidth="1"/>
    <col min="8" max="10" width="13.125" style="22" customWidth="1"/>
    <col min="11" max="11" width="21.5" style="22" customWidth="1"/>
    <col min="12" max="12" width="14" style="22" customWidth="1"/>
    <col min="13" max="13" width="13.125" style="22" customWidth="1"/>
    <col min="14" max="14" width="15.625" style="22" customWidth="1"/>
    <col min="15" max="15" width="17.875" style="22" customWidth="1"/>
    <col min="16" max="16" width="18" style="22" customWidth="1"/>
    <col min="17" max="17" width="16.625" style="22" customWidth="1"/>
    <col min="18" max="18" width="15.75" style="22" customWidth="1"/>
    <col min="19" max="19" width="15.5" style="22" customWidth="1"/>
    <col min="20" max="20" width="14.75" style="22" customWidth="1"/>
    <col min="21" max="21" width="13.125" style="22" customWidth="1"/>
    <col min="22" max="22" width="17.25" style="22" customWidth="1"/>
    <col min="23" max="23" width="17.5" style="22" customWidth="1"/>
    <col min="24" max="24" width="54.375" style="22" customWidth="1"/>
    <col min="25" max="28" width="13.125" style="22" customWidth="1"/>
    <col min="29" max="16384" width="12.625" style="22"/>
  </cols>
  <sheetData>
    <row r="1" spans="1:28" ht="21">
      <c r="A1" s="53"/>
      <c r="B1" s="54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4"/>
      <c r="Y1" s="1"/>
      <c r="Z1" s="1"/>
      <c r="AA1" s="1"/>
      <c r="AB1" s="1"/>
    </row>
    <row r="2" spans="1:28" ht="21">
      <c r="A2" s="47"/>
      <c r="B2" s="54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4"/>
      <c r="Y2" s="1"/>
      <c r="Z2" s="1"/>
      <c r="AA2" s="1"/>
      <c r="AB2" s="1"/>
    </row>
    <row r="3" spans="1:28" ht="21">
      <c r="A3" s="47"/>
      <c r="B3" s="54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4"/>
      <c r="Y3" s="2"/>
      <c r="Z3" s="2"/>
      <c r="AA3" s="3"/>
      <c r="AB3" s="3"/>
    </row>
    <row r="4" spans="1:28">
      <c r="A4" s="4" t="s">
        <v>3</v>
      </c>
      <c r="B4" s="5"/>
      <c r="C4" s="55" t="s">
        <v>4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4"/>
      <c r="Y4" s="6"/>
      <c r="Z4" s="6"/>
      <c r="AA4" s="3"/>
      <c r="AB4" s="3"/>
    </row>
    <row r="5" spans="1:28" ht="15.75" customHeight="1">
      <c r="A5" s="43" t="s">
        <v>5</v>
      </c>
      <c r="B5" s="44"/>
      <c r="C5" s="43" t="s">
        <v>6</v>
      </c>
      <c r="D5" s="49"/>
      <c r="E5" s="44"/>
      <c r="F5" s="43" t="s">
        <v>7</v>
      </c>
      <c r="G5" s="49"/>
      <c r="H5" s="49"/>
      <c r="I5" s="49"/>
      <c r="J5" s="49"/>
      <c r="K5" s="49"/>
      <c r="L5" s="49"/>
      <c r="M5" s="44"/>
      <c r="N5" s="43" t="s">
        <v>8</v>
      </c>
      <c r="O5" s="49"/>
      <c r="P5" s="44"/>
      <c r="Q5" s="43" t="s">
        <v>9</v>
      </c>
      <c r="R5" s="49"/>
      <c r="S5" s="49"/>
      <c r="T5" s="49"/>
      <c r="U5" s="49"/>
      <c r="V5" s="44"/>
      <c r="W5" s="41" t="s">
        <v>10</v>
      </c>
      <c r="X5" s="41" t="s">
        <v>11</v>
      </c>
      <c r="Y5" s="6"/>
      <c r="Z5" s="6"/>
      <c r="AA5" s="6"/>
      <c r="AB5" s="6"/>
    </row>
    <row r="6" spans="1:28" ht="15.75" customHeight="1">
      <c r="A6" s="41" t="s">
        <v>12</v>
      </c>
      <c r="B6" s="41" t="s">
        <v>13</v>
      </c>
      <c r="C6" s="41" t="s">
        <v>14</v>
      </c>
      <c r="D6" s="41" t="s">
        <v>15</v>
      </c>
      <c r="E6" s="41" t="s">
        <v>16</v>
      </c>
      <c r="F6" s="41" t="s">
        <v>17</v>
      </c>
      <c r="G6" s="41" t="s">
        <v>18</v>
      </c>
      <c r="H6" s="43" t="s">
        <v>19</v>
      </c>
      <c r="I6" s="44"/>
      <c r="J6" s="45" t="s">
        <v>20</v>
      </c>
      <c r="K6" s="44"/>
      <c r="L6" s="41" t="s">
        <v>21</v>
      </c>
      <c r="M6" s="41" t="s">
        <v>22</v>
      </c>
      <c r="N6" s="52" t="s">
        <v>23</v>
      </c>
      <c r="O6" s="52" t="s">
        <v>24</v>
      </c>
      <c r="P6" s="52" t="s">
        <v>25</v>
      </c>
      <c r="Q6" s="45" t="s">
        <v>26</v>
      </c>
      <c r="R6" s="44"/>
      <c r="S6" s="45" t="s">
        <v>27</v>
      </c>
      <c r="T6" s="44"/>
      <c r="U6" s="41" t="s">
        <v>28</v>
      </c>
      <c r="V6" s="52" t="s">
        <v>29</v>
      </c>
      <c r="W6" s="51"/>
      <c r="X6" s="51"/>
      <c r="Y6" s="6"/>
      <c r="Z6" s="6"/>
      <c r="AA6" s="6"/>
      <c r="AB6" s="6"/>
    </row>
    <row r="7" spans="1:28" ht="30">
      <c r="A7" s="42"/>
      <c r="B7" s="42"/>
      <c r="C7" s="42"/>
      <c r="D7" s="42"/>
      <c r="E7" s="42"/>
      <c r="F7" s="42"/>
      <c r="G7" s="42"/>
      <c r="H7" s="7" t="s">
        <v>30</v>
      </c>
      <c r="I7" s="7" t="s">
        <v>31</v>
      </c>
      <c r="J7" s="7" t="s">
        <v>32</v>
      </c>
      <c r="K7" s="8" t="s">
        <v>33</v>
      </c>
      <c r="L7" s="42"/>
      <c r="M7" s="42"/>
      <c r="N7" s="42"/>
      <c r="O7" s="42"/>
      <c r="P7" s="42"/>
      <c r="Q7" s="7" t="s">
        <v>34</v>
      </c>
      <c r="R7" s="8" t="s">
        <v>35</v>
      </c>
      <c r="S7" s="7" t="s">
        <v>36</v>
      </c>
      <c r="T7" s="8" t="s">
        <v>37</v>
      </c>
      <c r="U7" s="42"/>
      <c r="V7" s="42"/>
      <c r="W7" s="42"/>
      <c r="X7" s="42"/>
      <c r="Y7" s="6"/>
      <c r="Z7" s="6"/>
      <c r="AA7" s="6"/>
      <c r="AB7" s="6"/>
    </row>
    <row r="8" spans="1:28" ht="28.5">
      <c r="A8" s="9" t="s">
        <v>65</v>
      </c>
      <c r="B8" s="9" t="s">
        <v>65</v>
      </c>
      <c r="C8" s="10" t="s">
        <v>66</v>
      </c>
      <c r="D8" s="9" t="s">
        <v>67</v>
      </c>
      <c r="E8" s="9" t="s">
        <v>68</v>
      </c>
      <c r="F8" s="11" t="s">
        <v>69</v>
      </c>
      <c r="G8" s="9" t="s">
        <v>70</v>
      </c>
      <c r="H8" s="9" t="s">
        <v>71</v>
      </c>
      <c r="I8" s="12" t="s">
        <v>72</v>
      </c>
      <c r="J8" s="9" t="s">
        <v>71</v>
      </c>
      <c r="K8" s="13" t="s">
        <v>73</v>
      </c>
      <c r="L8" s="14"/>
      <c r="M8" s="14"/>
      <c r="N8" s="29"/>
      <c r="O8" s="29">
        <v>44707</v>
      </c>
      <c r="P8" s="30">
        <v>1075.73</v>
      </c>
      <c r="Q8" s="26"/>
      <c r="R8" s="15"/>
      <c r="S8" s="24"/>
      <c r="T8" s="25"/>
      <c r="U8" s="27"/>
      <c r="V8" s="16">
        <f t="shared" ref="V8:V16" si="0">(Q8*R8)+(S8*T8)</f>
        <v>0</v>
      </c>
      <c r="W8" s="16">
        <f t="shared" ref="W8:W16" si="1">P8+V8</f>
        <v>1075.73</v>
      </c>
      <c r="X8" s="28" t="s">
        <v>75</v>
      </c>
      <c r="Y8" s="6"/>
      <c r="Z8" s="6"/>
      <c r="AA8" s="6"/>
      <c r="AB8" s="6"/>
    </row>
    <row r="9" spans="1:28" ht="14.25">
      <c r="A9" s="9"/>
      <c r="B9" s="9"/>
      <c r="C9" s="10"/>
      <c r="D9" s="9"/>
      <c r="E9" s="9"/>
      <c r="F9" s="11"/>
      <c r="G9" s="9"/>
      <c r="H9" s="9"/>
      <c r="I9" s="12"/>
      <c r="J9" s="9"/>
      <c r="K9" s="13"/>
      <c r="L9" s="14"/>
      <c r="M9" s="14"/>
      <c r="N9" s="15"/>
      <c r="O9" s="15"/>
      <c r="P9" s="16">
        <f t="shared" ref="P9:P16" si="2">N9+O9</f>
        <v>0</v>
      </c>
      <c r="Q9" s="9"/>
      <c r="R9" s="15"/>
      <c r="S9" s="9">
        <v>0</v>
      </c>
      <c r="T9" s="15">
        <v>0</v>
      </c>
      <c r="U9" s="9"/>
      <c r="V9" s="16">
        <f t="shared" si="0"/>
        <v>0</v>
      </c>
      <c r="W9" s="16">
        <f t="shared" si="1"/>
        <v>0</v>
      </c>
      <c r="X9" s="17"/>
      <c r="Y9" s="6"/>
      <c r="Z9" s="6"/>
      <c r="AA9" s="6"/>
      <c r="AB9" s="6"/>
    </row>
    <row r="10" spans="1:28" ht="14.25">
      <c r="A10" s="9"/>
      <c r="B10" s="9"/>
      <c r="C10" s="10"/>
      <c r="D10" s="9"/>
      <c r="E10" s="9"/>
      <c r="F10" s="11"/>
      <c r="G10" s="9"/>
      <c r="H10" s="9"/>
      <c r="I10" s="12"/>
      <c r="J10" s="9"/>
      <c r="K10" s="13"/>
      <c r="L10" s="14"/>
      <c r="M10" s="14"/>
      <c r="N10" s="15">
        <v>0</v>
      </c>
      <c r="O10" s="15">
        <v>0</v>
      </c>
      <c r="P10" s="16">
        <f t="shared" si="2"/>
        <v>0</v>
      </c>
      <c r="Q10" s="9">
        <v>0</v>
      </c>
      <c r="R10" s="15">
        <v>0</v>
      </c>
      <c r="S10" s="9">
        <v>0</v>
      </c>
      <c r="T10" s="15">
        <v>0</v>
      </c>
      <c r="U10" s="9">
        <v>0</v>
      </c>
      <c r="V10" s="16">
        <f t="shared" si="0"/>
        <v>0</v>
      </c>
      <c r="W10" s="16">
        <f t="shared" si="1"/>
        <v>0</v>
      </c>
      <c r="X10" s="17"/>
      <c r="Y10" s="6"/>
      <c r="Z10" s="6"/>
      <c r="AA10" s="6"/>
      <c r="AB10" s="6"/>
    </row>
    <row r="11" spans="1:28" ht="15.75" customHeight="1">
      <c r="A11" s="9"/>
      <c r="B11" s="9"/>
      <c r="C11" s="10"/>
      <c r="D11" s="9"/>
      <c r="E11" s="9"/>
      <c r="F11" s="11"/>
      <c r="G11" s="9"/>
      <c r="H11" s="9"/>
      <c r="I11" s="12"/>
      <c r="J11" s="9"/>
      <c r="K11" s="13"/>
      <c r="L11" s="14"/>
      <c r="M11" s="14"/>
      <c r="N11" s="15">
        <v>0</v>
      </c>
      <c r="O11" s="15">
        <v>0</v>
      </c>
      <c r="P11" s="16">
        <f t="shared" si="2"/>
        <v>0</v>
      </c>
      <c r="Q11" s="9">
        <v>0</v>
      </c>
      <c r="R11" s="15">
        <v>0</v>
      </c>
      <c r="S11" s="9">
        <v>0</v>
      </c>
      <c r="T11" s="15">
        <v>0</v>
      </c>
      <c r="U11" s="9">
        <v>0</v>
      </c>
      <c r="V11" s="16">
        <f t="shared" si="0"/>
        <v>0</v>
      </c>
      <c r="W11" s="16">
        <f t="shared" si="1"/>
        <v>0</v>
      </c>
      <c r="X11" s="17"/>
      <c r="Y11" s="6"/>
      <c r="Z11" s="6"/>
      <c r="AA11" s="6"/>
      <c r="AB11" s="6"/>
    </row>
    <row r="12" spans="1:28" ht="15.75" customHeight="1">
      <c r="A12" s="9"/>
      <c r="B12" s="9"/>
      <c r="C12" s="10"/>
      <c r="D12" s="9"/>
      <c r="E12" s="9"/>
      <c r="F12" s="11"/>
      <c r="G12" s="9"/>
      <c r="H12" s="9"/>
      <c r="I12" s="12"/>
      <c r="J12" s="9"/>
      <c r="K12" s="13"/>
      <c r="L12" s="14"/>
      <c r="M12" s="14"/>
      <c r="N12" s="15">
        <v>0</v>
      </c>
      <c r="O12" s="15">
        <v>0</v>
      </c>
      <c r="P12" s="16">
        <f t="shared" si="2"/>
        <v>0</v>
      </c>
      <c r="Q12" s="9">
        <v>0</v>
      </c>
      <c r="R12" s="15">
        <v>0</v>
      </c>
      <c r="S12" s="9">
        <v>0</v>
      </c>
      <c r="T12" s="15">
        <v>0</v>
      </c>
      <c r="U12" s="9">
        <v>0</v>
      </c>
      <c r="V12" s="16">
        <f t="shared" si="0"/>
        <v>0</v>
      </c>
      <c r="W12" s="16">
        <f t="shared" si="1"/>
        <v>0</v>
      </c>
      <c r="X12" s="17"/>
      <c r="Y12" s="6"/>
      <c r="Z12" s="6"/>
      <c r="AA12" s="6"/>
      <c r="AB12" s="6"/>
    </row>
    <row r="13" spans="1:28" ht="15.75" customHeight="1">
      <c r="A13" s="9"/>
      <c r="B13" s="9"/>
      <c r="C13" s="10"/>
      <c r="D13" s="9"/>
      <c r="E13" s="9"/>
      <c r="F13" s="11"/>
      <c r="G13" s="9"/>
      <c r="H13" s="9"/>
      <c r="I13" s="12"/>
      <c r="J13" s="9"/>
      <c r="K13" s="13"/>
      <c r="L13" s="14"/>
      <c r="M13" s="14"/>
      <c r="N13" s="15">
        <v>0</v>
      </c>
      <c r="O13" s="15">
        <v>0</v>
      </c>
      <c r="P13" s="16">
        <f t="shared" si="2"/>
        <v>0</v>
      </c>
      <c r="Q13" s="9">
        <v>0</v>
      </c>
      <c r="R13" s="15">
        <v>0</v>
      </c>
      <c r="S13" s="9">
        <v>0</v>
      </c>
      <c r="T13" s="15">
        <v>0</v>
      </c>
      <c r="U13" s="9">
        <v>0</v>
      </c>
      <c r="V13" s="16">
        <f t="shared" si="0"/>
        <v>0</v>
      </c>
      <c r="W13" s="16">
        <f t="shared" si="1"/>
        <v>0</v>
      </c>
      <c r="X13" s="17"/>
      <c r="Y13" s="6"/>
      <c r="Z13" s="6"/>
      <c r="AA13" s="6"/>
      <c r="AB13" s="6"/>
    </row>
    <row r="14" spans="1:28" ht="15.75" customHeight="1">
      <c r="A14" s="9"/>
      <c r="B14" s="9"/>
      <c r="C14" s="10"/>
      <c r="D14" s="9"/>
      <c r="E14" s="9"/>
      <c r="F14" s="11"/>
      <c r="G14" s="9"/>
      <c r="H14" s="9"/>
      <c r="I14" s="12"/>
      <c r="J14" s="9"/>
      <c r="K14" s="13"/>
      <c r="L14" s="14"/>
      <c r="M14" s="14"/>
      <c r="N14" s="15">
        <v>0</v>
      </c>
      <c r="O14" s="15">
        <v>0</v>
      </c>
      <c r="P14" s="16">
        <f t="shared" si="2"/>
        <v>0</v>
      </c>
      <c r="Q14" s="9">
        <v>0</v>
      </c>
      <c r="R14" s="15">
        <v>0</v>
      </c>
      <c r="S14" s="9">
        <v>0</v>
      </c>
      <c r="T14" s="15">
        <v>0</v>
      </c>
      <c r="U14" s="9">
        <v>0</v>
      </c>
      <c r="V14" s="16">
        <f t="shared" si="0"/>
        <v>0</v>
      </c>
      <c r="W14" s="16">
        <f t="shared" si="1"/>
        <v>0</v>
      </c>
      <c r="X14" s="17"/>
      <c r="Y14" s="6"/>
      <c r="Z14" s="6"/>
      <c r="AA14" s="6"/>
      <c r="AB14" s="6"/>
    </row>
    <row r="15" spans="1:28" ht="15.75" customHeight="1">
      <c r="A15" s="9"/>
      <c r="B15" s="9"/>
      <c r="C15" s="10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>
        <v>0</v>
      </c>
      <c r="O15" s="15">
        <v>0</v>
      </c>
      <c r="P15" s="16">
        <f t="shared" si="2"/>
        <v>0</v>
      </c>
      <c r="Q15" s="9">
        <v>0</v>
      </c>
      <c r="R15" s="15">
        <v>0</v>
      </c>
      <c r="S15" s="9">
        <v>0</v>
      </c>
      <c r="T15" s="15">
        <v>0</v>
      </c>
      <c r="U15" s="9">
        <v>0</v>
      </c>
      <c r="V15" s="16">
        <f t="shared" si="0"/>
        <v>0</v>
      </c>
      <c r="W15" s="16">
        <f t="shared" si="1"/>
        <v>0</v>
      </c>
      <c r="X15" s="17"/>
      <c r="Y15" s="6"/>
      <c r="Z15" s="6"/>
      <c r="AA15" s="6"/>
      <c r="AB15" s="6"/>
    </row>
    <row r="16" spans="1:28" ht="15.75" customHeight="1">
      <c r="A16" s="9"/>
      <c r="B16" s="9"/>
      <c r="C16" s="10"/>
      <c r="D16" s="9"/>
      <c r="E16" s="9"/>
      <c r="F16" s="11"/>
      <c r="G16" s="9"/>
      <c r="H16" s="9"/>
      <c r="I16" s="12"/>
      <c r="J16" s="9"/>
      <c r="K16" s="13"/>
      <c r="L16" s="14"/>
      <c r="M16" s="14"/>
      <c r="N16" s="15">
        <v>0</v>
      </c>
      <c r="O16" s="15">
        <v>0</v>
      </c>
      <c r="P16" s="16">
        <f t="shared" si="2"/>
        <v>0</v>
      </c>
      <c r="Q16" s="9">
        <v>0</v>
      </c>
      <c r="R16" s="15">
        <v>0</v>
      </c>
      <c r="S16" s="9">
        <v>0</v>
      </c>
      <c r="T16" s="15">
        <v>0</v>
      </c>
      <c r="U16" s="9">
        <v>0</v>
      </c>
      <c r="V16" s="16">
        <f t="shared" si="0"/>
        <v>0</v>
      </c>
      <c r="W16" s="16">
        <f t="shared" si="1"/>
        <v>0</v>
      </c>
      <c r="X16" s="17"/>
      <c r="Y16" s="6"/>
      <c r="Z16" s="6"/>
      <c r="AA16" s="6"/>
      <c r="AB16" s="6"/>
    </row>
    <row r="17" spans="1:28" ht="38.25" customHeight="1">
      <c r="A17" s="18"/>
      <c r="B17" s="6"/>
      <c r="C17" s="19"/>
      <c r="G17" s="21"/>
      <c r="H17" s="21"/>
      <c r="I17" s="21"/>
      <c r="J17" s="21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5.75" customHeight="1">
      <c r="A18" s="46" t="s">
        <v>38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1:28" ht="15.75" customHeight="1">
      <c r="A19" s="50" t="s">
        <v>39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4"/>
    </row>
    <row r="20" spans="1:28" ht="15.75" customHeight="1">
      <c r="A20" s="48" t="s">
        <v>40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4"/>
    </row>
    <row r="21" spans="1:28" ht="15.75" customHeight="1">
      <c r="A21" s="48" t="s">
        <v>41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4"/>
    </row>
    <row r="22" spans="1:28" ht="15.75" customHeight="1">
      <c r="A22" s="48" t="s">
        <v>42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4"/>
    </row>
    <row r="23" spans="1:28" ht="15.75" customHeight="1">
      <c r="A23" s="48" t="s">
        <v>43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4"/>
    </row>
    <row r="24" spans="1:28" ht="15.75" customHeight="1">
      <c r="A24" s="48" t="s">
        <v>44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4"/>
    </row>
    <row r="25" spans="1:28" ht="14.25">
      <c r="A25" s="48" t="s">
        <v>45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4"/>
    </row>
    <row r="26" spans="1:28" ht="14.25">
      <c r="A26" s="48" t="s">
        <v>46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4"/>
    </row>
    <row r="27" spans="1:28" ht="14.25">
      <c r="A27" s="48" t="s">
        <v>47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4"/>
    </row>
    <row r="28" spans="1:28" ht="15.75" customHeight="1">
      <c r="A28" s="48" t="s">
        <v>48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4"/>
    </row>
    <row r="29" spans="1:28" ht="15.75" customHeight="1">
      <c r="A29" s="48" t="s">
        <v>49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4"/>
    </row>
    <row r="30" spans="1:28" ht="15.75" customHeight="1">
      <c r="A30" s="48" t="s">
        <v>50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4"/>
    </row>
    <row r="31" spans="1:28" ht="15.75" customHeight="1">
      <c r="A31" s="48" t="s">
        <v>51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4"/>
    </row>
    <row r="32" spans="1:28" ht="15.75" customHeight="1">
      <c r="A32" s="48" t="s">
        <v>52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4"/>
    </row>
    <row r="33" spans="1:12" ht="15.75" customHeight="1">
      <c r="A33" s="48" t="s">
        <v>53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4"/>
    </row>
    <row r="34" spans="1:12" ht="15.75" customHeight="1">
      <c r="A34" s="48" t="s">
        <v>54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4"/>
    </row>
    <row r="35" spans="1:12" ht="15.75" customHeight="1">
      <c r="A35" s="48" t="s">
        <v>55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4"/>
    </row>
    <row r="36" spans="1:12" ht="15.75" customHeight="1">
      <c r="A36" s="48" t="s">
        <v>56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4"/>
    </row>
    <row r="37" spans="1:12" ht="15.75" customHeight="1">
      <c r="A37" s="48" t="s">
        <v>57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4"/>
    </row>
    <row r="38" spans="1:12" ht="15.75" customHeight="1">
      <c r="A38" s="48" t="s">
        <v>58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4"/>
    </row>
    <row r="39" spans="1:12" ht="15.75" customHeight="1">
      <c r="A39" s="48" t="s">
        <v>59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4"/>
    </row>
    <row r="40" spans="1:12" ht="15.75" customHeight="1">
      <c r="A40" s="48" t="s">
        <v>60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4"/>
    </row>
    <row r="41" spans="1:12" ht="15.75" customHeight="1">
      <c r="A41" s="48" t="s">
        <v>61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4"/>
    </row>
    <row r="42" spans="1:12" ht="15.75" customHeight="1">
      <c r="A42" s="48" t="s">
        <v>62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4"/>
    </row>
    <row r="43" spans="1:12" ht="15.75" customHeight="1">
      <c r="A43" s="48" t="s">
        <v>63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4"/>
    </row>
    <row r="44" spans="1:12" ht="14.25">
      <c r="A44" s="48" t="s">
        <v>64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4"/>
    </row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57">
    <mergeCell ref="A44:L44"/>
    <mergeCell ref="A38:L38"/>
    <mergeCell ref="A39:L39"/>
    <mergeCell ref="A40:L40"/>
    <mergeCell ref="A41:L41"/>
    <mergeCell ref="A42:L42"/>
    <mergeCell ref="A43:L43"/>
    <mergeCell ref="A23:L23"/>
    <mergeCell ref="A24:L24"/>
    <mergeCell ref="A37:L37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25:L25"/>
    <mergeCell ref="Q6:R6"/>
    <mergeCell ref="S6:T6"/>
    <mergeCell ref="U6:U7"/>
    <mergeCell ref="V6:V7"/>
    <mergeCell ref="A18:L18"/>
    <mergeCell ref="O6:O7"/>
    <mergeCell ref="P6:P7"/>
    <mergeCell ref="A19:L19"/>
    <mergeCell ref="J6:K6"/>
    <mergeCell ref="L6:L7"/>
    <mergeCell ref="M6:M7"/>
    <mergeCell ref="N6:N7"/>
    <mergeCell ref="A20:L20"/>
    <mergeCell ref="A21:L21"/>
    <mergeCell ref="A22:L22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6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996"/>
  <sheetViews>
    <sheetView topLeftCell="K1" zoomScale="85" zoomScaleNormal="85" workbookViewId="0">
      <pane ySplit="7" topLeftCell="A8" activePane="bottomLeft" state="frozen"/>
      <selection pane="bottomLeft" activeCell="O13" sqref="O13"/>
    </sheetView>
  </sheetViews>
  <sheetFormatPr defaultColWidth="12.625" defaultRowHeight="15" customHeight="1"/>
  <cols>
    <col min="1" max="1" width="18.125" style="31" customWidth="1"/>
    <col min="2" max="2" width="15.625" style="31" customWidth="1"/>
    <col min="3" max="3" width="40.625" style="31" customWidth="1"/>
    <col min="4" max="4" width="14" style="31" customWidth="1"/>
    <col min="5" max="5" width="36.25" style="31" customWidth="1"/>
    <col min="6" max="6" width="43.5" style="31" customWidth="1"/>
    <col min="7" max="7" width="14.625" style="31" customWidth="1"/>
    <col min="8" max="10" width="13.125" style="31" customWidth="1"/>
    <col min="11" max="11" width="21.5" style="31" customWidth="1"/>
    <col min="12" max="12" width="14" style="31" customWidth="1"/>
    <col min="13" max="13" width="13.125" style="31" customWidth="1"/>
    <col min="14" max="14" width="15.625" style="31" customWidth="1"/>
    <col min="15" max="15" width="17.875" style="31" customWidth="1"/>
    <col min="16" max="16" width="18" style="31" customWidth="1"/>
    <col min="17" max="17" width="16.625" style="31" customWidth="1"/>
    <col min="18" max="18" width="15.75" style="31" customWidth="1"/>
    <col min="19" max="19" width="15.5" style="31" customWidth="1"/>
    <col min="20" max="20" width="14.75" style="31" customWidth="1"/>
    <col min="21" max="21" width="13.125" style="31" customWidth="1"/>
    <col min="22" max="22" width="17.25" style="31" customWidth="1"/>
    <col min="23" max="23" width="17.5" style="31" customWidth="1"/>
    <col min="24" max="24" width="54.375" style="31" customWidth="1"/>
    <col min="25" max="28" width="13.125" style="31" customWidth="1"/>
    <col min="29" max="16384" width="12.625" style="31"/>
  </cols>
  <sheetData>
    <row r="1" spans="1:28" ht="21">
      <c r="A1" s="53"/>
      <c r="B1" s="54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4"/>
      <c r="Y1" s="1"/>
      <c r="Z1" s="1"/>
      <c r="AA1" s="1"/>
      <c r="AB1" s="1"/>
    </row>
    <row r="2" spans="1:28" ht="21">
      <c r="A2" s="47"/>
      <c r="B2" s="54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4"/>
      <c r="Y2" s="1"/>
      <c r="Z2" s="1"/>
      <c r="AA2" s="1"/>
      <c r="AB2" s="1"/>
    </row>
    <row r="3" spans="1:28" ht="21">
      <c r="A3" s="47"/>
      <c r="B3" s="54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4"/>
      <c r="Y3" s="2"/>
      <c r="Z3" s="2"/>
      <c r="AA3" s="3"/>
      <c r="AB3" s="3"/>
    </row>
    <row r="4" spans="1:28">
      <c r="A4" s="4" t="s">
        <v>3</v>
      </c>
      <c r="B4" s="5"/>
      <c r="C4" s="55" t="s">
        <v>4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4"/>
      <c r="Y4" s="6"/>
      <c r="Z4" s="6"/>
      <c r="AA4" s="3"/>
      <c r="AB4" s="3"/>
    </row>
    <row r="5" spans="1:28" ht="15.75" customHeight="1">
      <c r="A5" s="43" t="s">
        <v>5</v>
      </c>
      <c r="B5" s="44"/>
      <c r="C5" s="43" t="s">
        <v>6</v>
      </c>
      <c r="D5" s="49"/>
      <c r="E5" s="44"/>
      <c r="F5" s="43" t="s">
        <v>7</v>
      </c>
      <c r="G5" s="49"/>
      <c r="H5" s="49"/>
      <c r="I5" s="49"/>
      <c r="J5" s="49"/>
      <c r="K5" s="49"/>
      <c r="L5" s="49"/>
      <c r="M5" s="44"/>
      <c r="N5" s="43" t="s">
        <v>8</v>
      </c>
      <c r="O5" s="49"/>
      <c r="P5" s="44"/>
      <c r="Q5" s="43" t="s">
        <v>9</v>
      </c>
      <c r="R5" s="49"/>
      <c r="S5" s="49"/>
      <c r="T5" s="49"/>
      <c r="U5" s="49"/>
      <c r="V5" s="44"/>
      <c r="W5" s="41" t="s">
        <v>10</v>
      </c>
      <c r="X5" s="41" t="s">
        <v>11</v>
      </c>
      <c r="Y5" s="6"/>
      <c r="Z5" s="6"/>
      <c r="AA5" s="6"/>
      <c r="AB5" s="6"/>
    </row>
    <row r="6" spans="1:28" ht="15.75" customHeight="1">
      <c r="A6" s="41" t="s">
        <v>12</v>
      </c>
      <c r="B6" s="41" t="s">
        <v>13</v>
      </c>
      <c r="C6" s="41" t="s">
        <v>14</v>
      </c>
      <c r="D6" s="41" t="s">
        <v>15</v>
      </c>
      <c r="E6" s="41" t="s">
        <v>16</v>
      </c>
      <c r="F6" s="41" t="s">
        <v>17</v>
      </c>
      <c r="G6" s="41" t="s">
        <v>18</v>
      </c>
      <c r="H6" s="43" t="s">
        <v>19</v>
      </c>
      <c r="I6" s="44"/>
      <c r="J6" s="45" t="s">
        <v>20</v>
      </c>
      <c r="K6" s="44"/>
      <c r="L6" s="41" t="s">
        <v>21</v>
      </c>
      <c r="M6" s="41" t="s">
        <v>22</v>
      </c>
      <c r="N6" s="52" t="s">
        <v>23</v>
      </c>
      <c r="O6" s="52" t="s">
        <v>24</v>
      </c>
      <c r="P6" s="52" t="s">
        <v>25</v>
      </c>
      <c r="Q6" s="45" t="s">
        <v>26</v>
      </c>
      <c r="R6" s="44"/>
      <c r="S6" s="45" t="s">
        <v>27</v>
      </c>
      <c r="T6" s="44"/>
      <c r="U6" s="41" t="s">
        <v>28</v>
      </c>
      <c r="V6" s="52" t="s">
        <v>29</v>
      </c>
      <c r="W6" s="51"/>
      <c r="X6" s="51"/>
      <c r="Y6" s="6"/>
      <c r="Z6" s="6"/>
      <c r="AA6" s="6"/>
      <c r="AB6" s="6"/>
    </row>
    <row r="7" spans="1:28" ht="30">
      <c r="A7" s="42"/>
      <c r="B7" s="42"/>
      <c r="C7" s="42"/>
      <c r="D7" s="42"/>
      <c r="E7" s="42"/>
      <c r="F7" s="42"/>
      <c r="G7" s="42"/>
      <c r="H7" s="7" t="s">
        <v>30</v>
      </c>
      <c r="I7" s="7" t="s">
        <v>31</v>
      </c>
      <c r="J7" s="7" t="s">
        <v>32</v>
      </c>
      <c r="K7" s="8" t="s">
        <v>33</v>
      </c>
      <c r="L7" s="42"/>
      <c r="M7" s="42"/>
      <c r="N7" s="42"/>
      <c r="O7" s="42"/>
      <c r="P7" s="42"/>
      <c r="Q7" s="7" t="s">
        <v>34</v>
      </c>
      <c r="R7" s="8" t="s">
        <v>35</v>
      </c>
      <c r="S7" s="7" t="s">
        <v>36</v>
      </c>
      <c r="T7" s="8" t="s">
        <v>37</v>
      </c>
      <c r="U7" s="42"/>
      <c r="V7" s="42"/>
      <c r="W7" s="42"/>
      <c r="X7" s="42"/>
      <c r="Y7" s="6"/>
      <c r="Z7" s="6"/>
      <c r="AA7" s="6"/>
      <c r="AB7" s="6"/>
    </row>
    <row r="8" spans="1:28" ht="28.5">
      <c r="A8" s="9" t="s">
        <v>65</v>
      </c>
      <c r="B8" s="9" t="s">
        <v>65</v>
      </c>
      <c r="C8" s="10" t="s">
        <v>66</v>
      </c>
      <c r="D8" s="9" t="s">
        <v>67</v>
      </c>
      <c r="E8" s="9" t="s">
        <v>68</v>
      </c>
      <c r="F8" s="11" t="s">
        <v>69</v>
      </c>
      <c r="G8" s="9" t="s">
        <v>70</v>
      </c>
      <c r="H8" s="9" t="s">
        <v>71</v>
      </c>
      <c r="I8" s="12" t="s">
        <v>72</v>
      </c>
      <c r="J8" s="9" t="s">
        <v>71</v>
      </c>
      <c r="K8" s="13" t="s">
        <v>73</v>
      </c>
      <c r="L8" s="14">
        <v>44749</v>
      </c>
      <c r="M8" s="14">
        <v>44750</v>
      </c>
      <c r="N8" s="15">
        <v>537.87</v>
      </c>
      <c r="O8" s="15">
        <v>537.86</v>
      </c>
      <c r="P8" s="39">
        <f t="shared" ref="P8:P16" si="0">N8+O8</f>
        <v>1075.73</v>
      </c>
      <c r="Q8" s="26">
        <v>2</v>
      </c>
      <c r="R8" s="15">
        <v>54.01</v>
      </c>
      <c r="S8" s="26"/>
      <c r="T8" s="33"/>
      <c r="U8" s="34">
        <f>Q8+S8</f>
        <v>2</v>
      </c>
      <c r="V8" s="16">
        <f t="shared" ref="V8:V16" si="1">(Q8*R8)+(S8*T8)</f>
        <v>108.02</v>
      </c>
      <c r="W8" s="16">
        <f t="shared" ref="W8:W16" si="2">P8+V8</f>
        <v>1183.75</v>
      </c>
      <c r="X8" s="28" t="s">
        <v>76</v>
      </c>
      <c r="Y8" s="6"/>
      <c r="Z8" s="6"/>
      <c r="AA8" s="6"/>
      <c r="AB8" s="6"/>
    </row>
    <row r="9" spans="1:28" ht="28.5">
      <c r="A9" s="9" t="s">
        <v>65</v>
      </c>
      <c r="B9" s="9" t="s">
        <v>65</v>
      </c>
      <c r="C9" s="10" t="s">
        <v>77</v>
      </c>
      <c r="D9" s="9" t="s">
        <v>78</v>
      </c>
      <c r="E9" s="35" t="s">
        <v>79</v>
      </c>
      <c r="F9" s="11" t="s">
        <v>80</v>
      </c>
      <c r="G9" s="9" t="s">
        <v>70</v>
      </c>
      <c r="H9" s="35" t="s">
        <v>71</v>
      </c>
      <c r="I9" s="36" t="s">
        <v>72</v>
      </c>
      <c r="J9" s="35" t="s">
        <v>71</v>
      </c>
      <c r="K9" s="37" t="s">
        <v>73</v>
      </c>
      <c r="L9" s="14">
        <v>44798</v>
      </c>
      <c r="M9" s="14">
        <v>44800</v>
      </c>
      <c r="N9" s="15">
        <v>1882.57</v>
      </c>
      <c r="O9" s="15">
        <v>1882.57</v>
      </c>
      <c r="P9" s="39">
        <f>N9+O9</f>
        <v>3765.14</v>
      </c>
      <c r="Q9" s="9">
        <v>3</v>
      </c>
      <c r="R9" s="15">
        <v>54.01</v>
      </c>
      <c r="S9" s="9">
        <v>0</v>
      </c>
      <c r="T9" s="15">
        <v>0</v>
      </c>
      <c r="U9" s="34">
        <f t="shared" ref="U9:U13" si="3">Q9+S9</f>
        <v>3</v>
      </c>
      <c r="V9" s="16">
        <f t="shared" si="1"/>
        <v>162.03</v>
      </c>
      <c r="W9" s="16">
        <f t="shared" si="2"/>
        <v>3927.17</v>
      </c>
      <c r="X9" s="17"/>
      <c r="Y9" s="6"/>
      <c r="Z9" s="6"/>
      <c r="AA9" s="6"/>
      <c r="AB9" s="6"/>
    </row>
    <row r="10" spans="1:28" ht="28.5">
      <c r="A10" s="9" t="s">
        <v>65</v>
      </c>
      <c r="B10" s="9" t="s">
        <v>65</v>
      </c>
      <c r="C10" s="10" t="s">
        <v>77</v>
      </c>
      <c r="D10" s="9" t="s">
        <v>78</v>
      </c>
      <c r="E10" s="35" t="s">
        <v>79</v>
      </c>
      <c r="F10" s="38" t="s">
        <v>88</v>
      </c>
      <c r="G10" s="9" t="s">
        <v>90</v>
      </c>
      <c r="H10" s="9" t="s">
        <v>71</v>
      </c>
      <c r="I10" s="12" t="s">
        <v>72</v>
      </c>
      <c r="J10" s="9" t="s">
        <v>71</v>
      </c>
      <c r="K10" s="13" t="s">
        <v>73</v>
      </c>
      <c r="L10" s="14">
        <v>44811</v>
      </c>
      <c r="M10" s="14">
        <v>44813</v>
      </c>
      <c r="N10" s="15">
        <v>738.32</v>
      </c>
      <c r="O10" s="15">
        <v>738.32</v>
      </c>
      <c r="P10" s="39">
        <f t="shared" si="0"/>
        <v>1476.64</v>
      </c>
      <c r="Q10" s="9">
        <v>3</v>
      </c>
      <c r="R10" s="15">
        <v>54.01</v>
      </c>
      <c r="S10" s="9">
        <v>0</v>
      </c>
      <c r="T10" s="15">
        <v>0</v>
      </c>
      <c r="U10" s="34">
        <f t="shared" si="3"/>
        <v>3</v>
      </c>
      <c r="V10" s="16">
        <f t="shared" si="1"/>
        <v>162.03</v>
      </c>
      <c r="W10" s="16">
        <f t="shared" si="2"/>
        <v>1638.67</v>
      </c>
      <c r="X10" s="17"/>
      <c r="Y10" s="6"/>
      <c r="Z10" s="6"/>
      <c r="AA10" s="6"/>
      <c r="AB10" s="6"/>
    </row>
    <row r="11" spans="1:28" ht="31.5" customHeight="1">
      <c r="A11" s="9" t="s">
        <v>65</v>
      </c>
      <c r="B11" s="9" t="s">
        <v>65</v>
      </c>
      <c r="C11" s="10" t="s">
        <v>81</v>
      </c>
      <c r="D11" s="9" t="s">
        <v>82</v>
      </c>
      <c r="E11" s="35" t="s">
        <v>86</v>
      </c>
      <c r="F11" s="11" t="s">
        <v>69</v>
      </c>
      <c r="G11" s="9" t="s">
        <v>70</v>
      </c>
      <c r="H11" s="35" t="s">
        <v>71</v>
      </c>
      <c r="I11" s="36" t="s">
        <v>72</v>
      </c>
      <c r="J11" s="35" t="s">
        <v>71</v>
      </c>
      <c r="K11" s="37" t="s">
        <v>73</v>
      </c>
      <c r="L11" s="14">
        <v>44781</v>
      </c>
      <c r="M11" s="14">
        <v>44842</v>
      </c>
      <c r="N11" s="15">
        <v>531.72</v>
      </c>
      <c r="O11" s="15">
        <v>531.72</v>
      </c>
      <c r="P11" s="39">
        <f t="shared" si="0"/>
        <v>1063.44</v>
      </c>
      <c r="Q11" s="9">
        <v>3</v>
      </c>
      <c r="R11" s="15">
        <v>54.01</v>
      </c>
      <c r="S11" s="9">
        <v>0</v>
      </c>
      <c r="T11" s="15">
        <v>0</v>
      </c>
      <c r="U11" s="34">
        <f t="shared" si="3"/>
        <v>3</v>
      </c>
      <c r="V11" s="16">
        <f t="shared" si="1"/>
        <v>162.03</v>
      </c>
      <c r="W11" s="16">
        <f t="shared" si="2"/>
        <v>1225.47</v>
      </c>
      <c r="X11" s="17"/>
      <c r="Y11" s="6"/>
      <c r="Z11" s="6"/>
      <c r="AA11" s="6"/>
      <c r="AB11" s="6"/>
    </row>
    <row r="12" spans="1:28" ht="31.5" customHeight="1">
      <c r="A12" s="9" t="s">
        <v>65</v>
      </c>
      <c r="B12" s="9" t="s">
        <v>65</v>
      </c>
      <c r="C12" s="10" t="s">
        <v>83</v>
      </c>
      <c r="D12" s="9" t="s">
        <v>84</v>
      </c>
      <c r="E12" s="35" t="s">
        <v>86</v>
      </c>
      <c r="F12" s="11" t="s">
        <v>69</v>
      </c>
      <c r="G12" s="9" t="s">
        <v>70</v>
      </c>
      <c r="H12" s="9" t="s">
        <v>71</v>
      </c>
      <c r="I12" s="12" t="s">
        <v>72</v>
      </c>
      <c r="J12" s="9" t="s">
        <v>71</v>
      </c>
      <c r="K12" s="13" t="s">
        <v>73</v>
      </c>
      <c r="L12" s="14">
        <v>44817</v>
      </c>
      <c r="M12" s="14">
        <v>44819</v>
      </c>
      <c r="N12" s="15">
        <v>319.68</v>
      </c>
      <c r="O12" s="15">
        <v>319.68</v>
      </c>
      <c r="P12" s="39">
        <f t="shared" si="0"/>
        <v>639.36</v>
      </c>
      <c r="Q12" s="9">
        <v>3</v>
      </c>
      <c r="R12" s="15">
        <v>54.01</v>
      </c>
      <c r="S12" s="9">
        <v>0</v>
      </c>
      <c r="T12" s="15">
        <v>0</v>
      </c>
      <c r="U12" s="34">
        <f t="shared" si="3"/>
        <v>3</v>
      </c>
      <c r="V12" s="16">
        <f t="shared" si="1"/>
        <v>162.03</v>
      </c>
      <c r="W12" s="16">
        <f t="shared" si="2"/>
        <v>801.39</v>
      </c>
      <c r="X12" s="40" t="s">
        <v>76</v>
      </c>
      <c r="Y12" s="6"/>
      <c r="Z12" s="6"/>
      <c r="AA12" s="6"/>
      <c r="AB12" s="6"/>
    </row>
    <row r="13" spans="1:28" ht="29.45" customHeight="1">
      <c r="A13" s="9" t="s">
        <v>65</v>
      </c>
      <c r="B13" s="9" t="s">
        <v>65</v>
      </c>
      <c r="C13" s="10" t="s">
        <v>85</v>
      </c>
      <c r="D13" s="9" t="s">
        <v>82</v>
      </c>
      <c r="E13" s="35" t="s">
        <v>87</v>
      </c>
      <c r="F13" s="38" t="s">
        <v>89</v>
      </c>
      <c r="G13" s="9" t="s">
        <v>90</v>
      </c>
      <c r="H13" s="35" t="s">
        <v>71</v>
      </c>
      <c r="I13" s="36" t="s">
        <v>72</v>
      </c>
      <c r="J13" s="35" t="s">
        <v>71</v>
      </c>
      <c r="K13" s="37" t="s">
        <v>73</v>
      </c>
      <c r="L13" s="14">
        <v>44822</v>
      </c>
      <c r="M13" s="14">
        <v>44831</v>
      </c>
      <c r="N13" s="15">
        <v>1251.44</v>
      </c>
      <c r="O13" s="15">
        <v>1251.45</v>
      </c>
      <c r="P13" s="39">
        <f t="shared" si="0"/>
        <v>2502.8900000000003</v>
      </c>
      <c r="Q13" s="9">
        <v>10</v>
      </c>
      <c r="R13" s="15">
        <v>54.01</v>
      </c>
      <c r="S13" s="9">
        <v>0</v>
      </c>
      <c r="T13" s="15">
        <v>0</v>
      </c>
      <c r="U13" s="34">
        <f t="shared" si="3"/>
        <v>10</v>
      </c>
      <c r="V13" s="16">
        <f t="shared" si="1"/>
        <v>540.1</v>
      </c>
      <c r="W13" s="16">
        <f t="shared" si="2"/>
        <v>3042.9900000000002</v>
      </c>
      <c r="X13" s="17"/>
      <c r="Y13" s="6"/>
      <c r="Z13" s="6"/>
      <c r="AA13" s="6"/>
      <c r="AB13" s="6"/>
    </row>
    <row r="14" spans="1:28" ht="15.75" customHeight="1">
      <c r="A14" s="9"/>
      <c r="B14" s="9"/>
      <c r="C14" s="10"/>
      <c r="D14" s="9"/>
      <c r="E14" s="9"/>
      <c r="F14" s="11"/>
      <c r="G14" s="9"/>
      <c r="H14" s="9"/>
      <c r="I14" s="12"/>
      <c r="J14" s="9"/>
      <c r="K14" s="13"/>
      <c r="L14" s="14"/>
      <c r="M14" s="14"/>
      <c r="N14" s="15">
        <v>0</v>
      </c>
      <c r="O14" s="15">
        <v>0</v>
      </c>
      <c r="P14" s="39">
        <f t="shared" si="0"/>
        <v>0</v>
      </c>
      <c r="Q14" s="9">
        <v>0</v>
      </c>
      <c r="R14" s="15">
        <v>0</v>
      </c>
      <c r="S14" s="9">
        <v>0</v>
      </c>
      <c r="T14" s="15">
        <v>0</v>
      </c>
      <c r="U14" s="9">
        <v>0</v>
      </c>
      <c r="V14" s="16">
        <f t="shared" si="1"/>
        <v>0</v>
      </c>
      <c r="W14" s="16">
        <f t="shared" si="2"/>
        <v>0</v>
      </c>
      <c r="X14" s="17"/>
      <c r="Y14" s="6"/>
      <c r="Z14" s="6"/>
      <c r="AA14" s="6"/>
      <c r="AB14" s="6"/>
    </row>
    <row r="15" spans="1:28" ht="15.75" customHeight="1">
      <c r="A15" s="9"/>
      <c r="B15" s="9"/>
      <c r="C15" s="10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>
        <v>0</v>
      </c>
      <c r="O15" s="15">
        <v>0</v>
      </c>
      <c r="P15" s="39">
        <f t="shared" si="0"/>
        <v>0</v>
      </c>
      <c r="Q15" s="9">
        <v>0</v>
      </c>
      <c r="R15" s="15">
        <v>0</v>
      </c>
      <c r="S15" s="9">
        <v>0</v>
      </c>
      <c r="T15" s="15">
        <v>0</v>
      </c>
      <c r="U15" s="9">
        <v>0</v>
      </c>
      <c r="V15" s="16">
        <f t="shared" si="1"/>
        <v>0</v>
      </c>
      <c r="W15" s="16">
        <f t="shared" si="2"/>
        <v>0</v>
      </c>
      <c r="X15" s="17"/>
      <c r="Y15" s="6"/>
      <c r="Z15" s="6"/>
      <c r="AA15" s="6"/>
      <c r="AB15" s="6"/>
    </row>
    <row r="16" spans="1:28" ht="15.75" customHeight="1">
      <c r="A16" s="9"/>
      <c r="B16" s="9"/>
      <c r="C16" s="10"/>
      <c r="D16" s="9"/>
      <c r="E16" s="9"/>
      <c r="F16" s="11"/>
      <c r="G16" s="9"/>
      <c r="H16" s="9"/>
      <c r="I16" s="12"/>
      <c r="J16" s="9"/>
      <c r="K16" s="13"/>
      <c r="L16" s="14"/>
      <c r="M16" s="14"/>
      <c r="N16" s="15">
        <v>0</v>
      </c>
      <c r="O16" s="15">
        <v>0</v>
      </c>
      <c r="P16" s="39">
        <f t="shared" si="0"/>
        <v>0</v>
      </c>
      <c r="Q16" s="9">
        <v>0</v>
      </c>
      <c r="R16" s="15">
        <v>0</v>
      </c>
      <c r="S16" s="9">
        <v>0</v>
      </c>
      <c r="T16" s="15">
        <v>0</v>
      </c>
      <c r="U16" s="9">
        <v>0</v>
      </c>
      <c r="V16" s="16">
        <f t="shared" si="1"/>
        <v>0</v>
      </c>
      <c r="W16" s="16">
        <f t="shared" si="2"/>
        <v>0</v>
      </c>
      <c r="X16" s="17"/>
      <c r="Y16" s="6"/>
      <c r="Z16" s="6"/>
      <c r="AA16" s="6"/>
      <c r="AB16" s="6"/>
    </row>
    <row r="17" spans="1:28" ht="38.25" customHeight="1">
      <c r="A17" s="18"/>
      <c r="B17" s="6"/>
      <c r="C17" s="19"/>
      <c r="G17" s="21"/>
      <c r="H17" s="21"/>
      <c r="I17" s="21"/>
      <c r="J17" s="21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5.75" customHeight="1">
      <c r="A18" s="46" t="s">
        <v>38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1:28" ht="15.75" customHeight="1">
      <c r="A19" s="50" t="s">
        <v>39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4"/>
    </row>
    <row r="20" spans="1:28" ht="15.75" customHeight="1">
      <c r="A20" s="48" t="s">
        <v>40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4"/>
    </row>
    <row r="21" spans="1:28" ht="15.75" customHeight="1">
      <c r="A21" s="48" t="s">
        <v>41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4"/>
    </row>
    <row r="22" spans="1:28" ht="15.75" customHeight="1">
      <c r="A22" s="48" t="s">
        <v>42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4"/>
    </row>
    <row r="23" spans="1:28" ht="15.75" customHeight="1">
      <c r="A23" s="48" t="s">
        <v>43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4"/>
    </row>
    <row r="24" spans="1:28" ht="15.75" customHeight="1">
      <c r="A24" s="48" t="s">
        <v>44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4"/>
    </row>
    <row r="25" spans="1:28" ht="14.25">
      <c r="A25" s="48" t="s">
        <v>45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4"/>
    </row>
    <row r="26" spans="1:28" ht="14.25">
      <c r="A26" s="48" t="s">
        <v>46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4"/>
    </row>
    <row r="27" spans="1:28" ht="14.25">
      <c r="A27" s="48" t="s">
        <v>47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4"/>
    </row>
    <row r="28" spans="1:28" ht="15.75" customHeight="1">
      <c r="A28" s="48" t="s">
        <v>48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4"/>
    </row>
    <row r="29" spans="1:28" ht="15.75" customHeight="1">
      <c r="A29" s="48" t="s">
        <v>49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4"/>
    </row>
    <row r="30" spans="1:28" ht="15.75" customHeight="1">
      <c r="A30" s="48" t="s">
        <v>50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4"/>
    </row>
    <row r="31" spans="1:28" ht="15.75" customHeight="1">
      <c r="A31" s="48" t="s">
        <v>51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4"/>
    </row>
    <row r="32" spans="1:28" ht="15.75" customHeight="1">
      <c r="A32" s="48" t="s">
        <v>52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4"/>
    </row>
    <row r="33" spans="1:12" ht="15.75" customHeight="1">
      <c r="A33" s="48" t="s">
        <v>53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4"/>
    </row>
    <row r="34" spans="1:12" ht="15.75" customHeight="1">
      <c r="A34" s="48" t="s">
        <v>54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4"/>
    </row>
    <row r="35" spans="1:12" ht="15.75" customHeight="1">
      <c r="A35" s="48" t="s">
        <v>55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4"/>
    </row>
    <row r="36" spans="1:12" ht="15.75" customHeight="1">
      <c r="A36" s="48" t="s">
        <v>56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4"/>
    </row>
    <row r="37" spans="1:12" ht="15.75" customHeight="1">
      <c r="A37" s="48" t="s">
        <v>57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4"/>
    </row>
    <row r="38" spans="1:12" ht="15.75" customHeight="1">
      <c r="A38" s="48" t="s">
        <v>58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4"/>
    </row>
    <row r="39" spans="1:12" ht="15.75" customHeight="1">
      <c r="A39" s="48" t="s">
        <v>59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4"/>
    </row>
    <row r="40" spans="1:12" ht="15.75" customHeight="1">
      <c r="A40" s="48" t="s">
        <v>60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4"/>
    </row>
    <row r="41" spans="1:12" ht="15.75" customHeight="1">
      <c r="A41" s="48" t="s">
        <v>61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4"/>
    </row>
    <row r="42" spans="1:12" ht="15.75" customHeight="1">
      <c r="A42" s="48" t="s">
        <v>62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4"/>
    </row>
    <row r="43" spans="1:12" ht="15.75" customHeight="1">
      <c r="A43" s="48" t="s">
        <v>63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4"/>
    </row>
    <row r="44" spans="1:12" ht="14.25">
      <c r="A44" s="48" t="s">
        <v>64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4"/>
    </row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57">
    <mergeCell ref="N5:P5"/>
    <mergeCell ref="Q5:V5"/>
    <mergeCell ref="A1:A3"/>
    <mergeCell ref="B1:X1"/>
    <mergeCell ref="B2:X2"/>
    <mergeCell ref="B3:X3"/>
    <mergeCell ref="C4:X4"/>
    <mergeCell ref="A20:L20"/>
    <mergeCell ref="A21:L21"/>
    <mergeCell ref="A22:L22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A19:L19"/>
    <mergeCell ref="J6:K6"/>
    <mergeCell ref="L6:L7"/>
    <mergeCell ref="M6:M7"/>
    <mergeCell ref="N6:N7"/>
    <mergeCell ref="Q6:R6"/>
    <mergeCell ref="S6:T6"/>
    <mergeCell ref="U6:U7"/>
    <mergeCell ref="V6:V7"/>
    <mergeCell ref="A18:L18"/>
    <mergeCell ref="O6:O7"/>
    <mergeCell ref="P6:P7"/>
    <mergeCell ref="A23:L23"/>
    <mergeCell ref="A24:L24"/>
    <mergeCell ref="A37:L37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25:L25"/>
    <mergeCell ref="A44:L44"/>
    <mergeCell ref="A38:L38"/>
    <mergeCell ref="A39:L39"/>
    <mergeCell ref="A40:L40"/>
    <mergeCell ref="A41:L41"/>
    <mergeCell ref="A42:L42"/>
    <mergeCell ref="A43:L43"/>
  </mergeCells>
  <dataValidations count="1">
    <dataValidation type="list" allowBlank="1" sqref="G8:G16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996"/>
  <sheetViews>
    <sheetView tabSelected="1" zoomScale="85" zoomScaleNormal="85" workbookViewId="0">
      <pane ySplit="7" topLeftCell="A8" activePane="bottomLeft" state="frozen"/>
      <selection pane="bottomLeft" activeCell="S13" sqref="S13"/>
    </sheetView>
  </sheetViews>
  <sheetFormatPr defaultColWidth="12.625" defaultRowHeight="15" customHeight="1"/>
  <cols>
    <col min="1" max="1" width="18.125" style="32" customWidth="1"/>
    <col min="2" max="2" width="15.625" style="32" customWidth="1"/>
    <col min="3" max="3" width="40.625" style="32" customWidth="1"/>
    <col min="4" max="4" width="14" style="32" customWidth="1"/>
    <col min="5" max="5" width="36.25" style="32" customWidth="1"/>
    <col min="6" max="6" width="43.5" style="32" customWidth="1"/>
    <col min="7" max="7" width="14.625" style="32" customWidth="1"/>
    <col min="8" max="10" width="13.125" style="32" customWidth="1"/>
    <col min="11" max="11" width="21.5" style="32" customWidth="1"/>
    <col min="12" max="12" width="14" style="32" customWidth="1"/>
    <col min="13" max="13" width="13.125" style="32" customWidth="1"/>
    <col min="14" max="14" width="15.625" style="32" customWidth="1"/>
    <col min="15" max="15" width="17.875" style="32" customWidth="1"/>
    <col min="16" max="16" width="18" style="32" customWidth="1"/>
    <col min="17" max="17" width="16.625" style="32" customWidth="1"/>
    <col min="18" max="18" width="15.75" style="32" customWidth="1"/>
    <col min="19" max="19" width="15.5" style="32" customWidth="1"/>
    <col min="20" max="20" width="14.75" style="32" customWidth="1"/>
    <col min="21" max="21" width="13.125" style="32" customWidth="1"/>
    <col min="22" max="22" width="17.25" style="32" customWidth="1"/>
    <col min="23" max="23" width="17.5" style="32" customWidth="1"/>
    <col min="24" max="24" width="54.375" style="32" customWidth="1"/>
    <col min="25" max="28" width="13.125" style="32" customWidth="1"/>
    <col min="29" max="16384" width="12.625" style="32"/>
  </cols>
  <sheetData>
    <row r="1" spans="1:28" ht="21">
      <c r="A1" s="53"/>
      <c r="B1" s="54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4"/>
      <c r="Y1" s="1"/>
      <c r="Z1" s="1"/>
      <c r="AA1" s="1"/>
      <c r="AB1" s="1"/>
    </row>
    <row r="2" spans="1:28" ht="21">
      <c r="A2" s="47"/>
      <c r="B2" s="54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4"/>
      <c r="Y2" s="1"/>
      <c r="Z2" s="1"/>
      <c r="AA2" s="1"/>
      <c r="AB2" s="1"/>
    </row>
    <row r="3" spans="1:28" ht="21">
      <c r="A3" s="47"/>
      <c r="B3" s="54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4"/>
      <c r="Y3" s="2"/>
      <c r="Z3" s="2"/>
      <c r="AA3" s="3"/>
      <c r="AB3" s="3"/>
    </row>
    <row r="4" spans="1:28">
      <c r="A4" s="4" t="s">
        <v>3</v>
      </c>
      <c r="B4" s="5"/>
      <c r="C4" s="55" t="s">
        <v>4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4"/>
      <c r="Y4" s="6"/>
      <c r="Z4" s="6"/>
      <c r="AA4" s="3"/>
      <c r="AB4" s="3"/>
    </row>
    <row r="5" spans="1:28" ht="15.75" customHeight="1">
      <c r="A5" s="43" t="s">
        <v>5</v>
      </c>
      <c r="B5" s="44"/>
      <c r="C5" s="43" t="s">
        <v>6</v>
      </c>
      <c r="D5" s="49"/>
      <c r="E5" s="44"/>
      <c r="F5" s="43" t="s">
        <v>7</v>
      </c>
      <c r="G5" s="49"/>
      <c r="H5" s="49"/>
      <c r="I5" s="49"/>
      <c r="J5" s="49"/>
      <c r="K5" s="49"/>
      <c r="L5" s="49"/>
      <c r="M5" s="44"/>
      <c r="N5" s="43" t="s">
        <v>8</v>
      </c>
      <c r="O5" s="49"/>
      <c r="P5" s="44"/>
      <c r="Q5" s="43" t="s">
        <v>9</v>
      </c>
      <c r="R5" s="49"/>
      <c r="S5" s="49"/>
      <c r="T5" s="49"/>
      <c r="U5" s="49"/>
      <c r="V5" s="44"/>
      <c r="W5" s="41" t="s">
        <v>10</v>
      </c>
      <c r="X5" s="41" t="s">
        <v>11</v>
      </c>
      <c r="Y5" s="6"/>
      <c r="Z5" s="6"/>
      <c r="AA5" s="6"/>
      <c r="AB5" s="6"/>
    </row>
    <row r="6" spans="1:28" ht="15.75" customHeight="1">
      <c r="A6" s="41" t="s">
        <v>12</v>
      </c>
      <c r="B6" s="41" t="s">
        <v>13</v>
      </c>
      <c r="C6" s="41" t="s">
        <v>14</v>
      </c>
      <c r="D6" s="41" t="s">
        <v>15</v>
      </c>
      <c r="E6" s="41" t="s">
        <v>16</v>
      </c>
      <c r="F6" s="41" t="s">
        <v>17</v>
      </c>
      <c r="G6" s="41" t="s">
        <v>18</v>
      </c>
      <c r="H6" s="43" t="s">
        <v>19</v>
      </c>
      <c r="I6" s="44"/>
      <c r="J6" s="45" t="s">
        <v>20</v>
      </c>
      <c r="K6" s="44"/>
      <c r="L6" s="41" t="s">
        <v>21</v>
      </c>
      <c r="M6" s="41" t="s">
        <v>22</v>
      </c>
      <c r="N6" s="52" t="s">
        <v>23</v>
      </c>
      <c r="O6" s="52" t="s">
        <v>24</v>
      </c>
      <c r="P6" s="52" t="s">
        <v>25</v>
      </c>
      <c r="Q6" s="45" t="s">
        <v>26</v>
      </c>
      <c r="R6" s="44"/>
      <c r="S6" s="45" t="s">
        <v>27</v>
      </c>
      <c r="T6" s="44"/>
      <c r="U6" s="41" t="s">
        <v>28</v>
      </c>
      <c r="V6" s="52" t="s">
        <v>29</v>
      </c>
      <c r="W6" s="51"/>
      <c r="X6" s="51"/>
      <c r="Y6" s="6"/>
      <c r="Z6" s="6"/>
      <c r="AA6" s="6"/>
      <c r="AB6" s="6"/>
    </row>
    <row r="7" spans="1:28" ht="30">
      <c r="A7" s="42"/>
      <c r="B7" s="42"/>
      <c r="C7" s="42"/>
      <c r="D7" s="42"/>
      <c r="E7" s="42"/>
      <c r="F7" s="42"/>
      <c r="G7" s="42"/>
      <c r="H7" s="7" t="s">
        <v>30</v>
      </c>
      <c r="I7" s="7" t="s">
        <v>31</v>
      </c>
      <c r="J7" s="7" t="s">
        <v>32</v>
      </c>
      <c r="K7" s="8" t="s">
        <v>33</v>
      </c>
      <c r="L7" s="42"/>
      <c r="M7" s="42"/>
      <c r="N7" s="42"/>
      <c r="O7" s="42"/>
      <c r="P7" s="42"/>
      <c r="Q7" s="7" t="s">
        <v>34</v>
      </c>
      <c r="R7" s="8" t="s">
        <v>35</v>
      </c>
      <c r="S7" s="7" t="s">
        <v>36</v>
      </c>
      <c r="T7" s="8" t="s">
        <v>37</v>
      </c>
      <c r="U7" s="42"/>
      <c r="V7" s="42"/>
      <c r="W7" s="42"/>
      <c r="X7" s="42"/>
      <c r="Y7" s="6"/>
      <c r="Z7" s="6"/>
      <c r="AA7" s="6"/>
      <c r="AB7" s="6"/>
    </row>
    <row r="8" spans="1:28" ht="28.5">
      <c r="A8" s="9" t="s">
        <v>65</v>
      </c>
      <c r="B8" s="9" t="s">
        <v>65</v>
      </c>
      <c r="C8" s="10" t="s">
        <v>66</v>
      </c>
      <c r="D8" s="9" t="s">
        <v>67</v>
      </c>
      <c r="E8" s="9" t="s">
        <v>68</v>
      </c>
      <c r="F8" s="11" t="s">
        <v>69</v>
      </c>
      <c r="G8" s="9" t="s">
        <v>70</v>
      </c>
      <c r="H8" s="9" t="s">
        <v>71</v>
      </c>
      <c r="I8" s="12" t="s">
        <v>72</v>
      </c>
      <c r="J8" s="9" t="s">
        <v>71</v>
      </c>
      <c r="K8" s="13" t="s">
        <v>73</v>
      </c>
      <c r="L8" s="14">
        <v>44749</v>
      </c>
      <c r="M8" s="14">
        <v>44750</v>
      </c>
      <c r="N8" s="15">
        <v>537.87</v>
      </c>
      <c r="O8" s="15">
        <v>537.86</v>
      </c>
      <c r="P8" s="39">
        <f t="shared" ref="P8:P16" si="0">N8+O8</f>
        <v>1075.73</v>
      </c>
      <c r="Q8" s="26">
        <v>2</v>
      </c>
      <c r="R8" s="15">
        <v>54.01</v>
      </c>
      <c r="S8" s="26"/>
      <c r="T8" s="33"/>
      <c r="U8" s="34">
        <f>Q8+S8</f>
        <v>2</v>
      </c>
      <c r="V8" s="16">
        <f t="shared" ref="V8:V16" si="1">(Q8*R8)+(S8*T8)</f>
        <v>108.02</v>
      </c>
      <c r="W8" s="16">
        <f t="shared" ref="W8:W16" si="2">P8+V8</f>
        <v>1183.75</v>
      </c>
      <c r="X8" s="28" t="s">
        <v>76</v>
      </c>
      <c r="Y8" s="6"/>
      <c r="Z8" s="6"/>
      <c r="AA8" s="6"/>
      <c r="AB8" s="6"/>
    </row>
    <row r="9" spans="1:28" ht="28.5">
      <c r="A9" s="9" t="s">
        <v>65</v>
      </c>
      <c r="B9" s="9" t="s">
        <v>65</v>
      </c>
      <c r="C9" s="10" t="s">
        <v>77</v>
      </c>
      <c r="D9" s="9" t="s">
        <v>78</v>
      </c>
      <c r="E9" s="35" t="s">
        <v>79</v>
      </c>
      <c r="F9" s="11" t="s">
        <v>80</v>
      </c>
      <c r="G9" s="9" t="s">
        <v>70</v>
      </c>
      <c r="H9" s="35" t="s">
        <v>71</v>
      </c>
      <c r="I9" s="36" t="s">
        <v>72</v>
      </c>
      <c r="J9" s="35" t="s">
        <v>71</v>
      </c>
      <c r="K9" s="37" t="s">
        <v>73</v>
      </c>
      <c r="L9" s="14">
        <v>44798</v>
      </c>
      <c r="M9" s="14">
        <v>44800</v>
      </c>
      <c r="N9" s="15">
        <v>1882.57</v>
      </c>
      <c r="O9" s="15">
        <v>1882.57</v>
      </c>
      <c r="P9" s="39">
        <f>N9+O9</f>
        <v>3765.14</v>
      </c>
      <c r="Q9" s="9">
        <v>3</v>
      </c>
      <c r="R9" s="15">
        <v>54.01</v>
      </c>
      <c r="S9" s="9">
        <v>0</v>
      </c>
      <c r="T9" s="15">
        <v>0</v>
      </c>
      <c r="U9" s="34">
        <f t="shared" ref="U9:U13" si="3">Q9+S9</f>
        <v>3</v>
      </c>
      <c r="V9" s="16">
        <f t="shared" si="1"/>
        <v>162.03</v>
      </c>
      <c r="W9" s="16">
        <f t="shared" si="2"/>
        <v>3927.17</v>
      </c>
      <c r="X9" s="17"/>
      <c r="Y9" s="6"/>
      <c r="Z9" s="6"/>
      <c r="AA9" s="6"/>
      <c r="AB9" s="6"/>
    </row>
    <row r="10" spans="1:28" ht="28.5">
      <c r="A10" s="9" t="s">
        <v>65</v>
      </c>
      <c r="B10" s="9" t="s">
        <v>65</v>
      </c>
      <c r="C10" s="10" t="s">
        <v>77</v>
      </c>
      <c r="D10" s="9" t="s">
        <v>78</v>
      </c>
      <c r="E10" s="35" t="s">
        <v>79</v>
      </c>
      <c r="F10" s="38" t="s">
        <v>88</v>
      </c>
      <c r="G10" s="9" t="s">
        <v>90</v>
      </c>
      <c r="H10" s="9" t="s">
        <v>71</v>
      </c>
      <c r="I10" s="12" t="s">
        <v>72</v>
      </c>
      <c r="J10" s="9" t="s">
        <v>71</v>
      </c>
      <c r="K10" s="13" t="s">
        <v>73</v>
      </c>
      <c r="L10" s="14">
        <v>44811</v>
      </c>
      <c r="M10" s="14">
        <v>44813</v>
      </c>
      <c r="N10" s="15">
        <v>738.32</v>
      </c>
      <c r="O10" s="15">
        <v>738.32</v>
      </c>
      <c r="P10" s="39">
        <f t="shared" si="0"/>
        <v>1476.64</v>
      </c>
      <c r="Q10" s="9">
        <v>3</v>
      </c>
      <c r="R10" s="15">
        <v>54.01</v>
      </c>
      <c r="S10" s="9">
        <v>0</v>
      </c>
      <c r="T10" s="15">
        <v>0</v>
      </c>
      <c r="U10" s="34">
        <f t="shared" si="3"/>
        <v>3</v>
      </c>
      <c r="V10" s="16">
        <f t="shared" si="1"/>
        <v>162.03</v>
      </c>
      <c r="W10" s="16">
        <f t="shared" si="2"/>
        <v>1638.67</v>
      </c>
      <c r="X10" s="17"/>
      <c r="Y10" s="6"/>
      <c r="Z10" s="6"/>
      <c r="AA10" s="6"/>
      <c r="AB10" s="6"/>
    </row>
    <row r="11" spans="1:28" ht="31.5" customHeight="1">
      <c r="A11" s="9" t="s">
        <v>65</v>
      </c>
      <c r="B11" s="9" t="s">
        <v>65</v>
      </c>
      <c r="C11" s="10" t="s">
        <v>81</v>
      </c>
      <c r="D11" s="9" t="s">
        <v>82</v>
      </c>
      <c r="E11" s="35" t="s">
        <v>86</v>
      </c>
      <c r="F11" s="11" t="s">
        <v>69</v>
      </c>
      <c r="G11" s="9" t="s">
        <v>70</v>
      </c>
      <c r="H11" s="35" t="s">
        <v>71</v>
      </c>
      <c r="I11" s="36" t="s">
        <v>72</v>
      </c>
      <c r="J11" s="35" t="s">
        <v>71</v>
      </c>
      <c r="K11" s="37" t="s">
        <v>73</v>
      </c>
      <c r="L11" s="14">
        <v>44781</v>
      </c>
      <c r="M11" s="14">
        <v>44842</v>
      </c>
      <c r="N11" s="15">
        <v>531.72</v>
      </c>
      <c r="O11" s="15">
        <v>531.72</v>
      </c>
      <c r="P11" s="39">
        <f t="shared" si="0"/>
        <v>1063.44</v>
      </c>
      <c r="Q11" s="9">
        <v>3</v>
      </c>
      <c r="R11" s="15">
        <v>54.01</v>
      </c>
      <c r="S11" s="9">
        <v>0</v>
      </c>
      <c r="T11" s="15">
        <v>0</v>
      </c>
      <c r="U11" s="34">
        <f t="shared" si="3"/>
        <v>3</v>
      </c>
      <c r="V11" s="16">
        <f t="shared" si="1"/>
        <v>162.03</v>
      </c>
      <c r="W11" s="16">
        <f t="shared" si="2"/>
        <v>1225.47</v>
      </c>
      <c r="X11" s="17"/>
      <c r="Y11" s="6"/>
      <c r="Z11" s="6"/>
      <c r="AA11" s="6"/>
      <c r="AB11" s="6"/>
    </row>
    <row r="12" spans="1:28" ht="31.5" customHeight="1">
      <c r="A12" s="9" t="s">
        <v>65</v>
      </c>
      <c r="B12" s="9" t="s">
        <v>65</v>
      </c>
      <c r="C12" s="10" t="s">
        <v>83</v>
      </c>
      <c r="D12" s="9" t="s">
        <v>84</v>
      </c>
      <c r="E12" s="35" t="s">
        <v>86</v>
      </c>
      <c r="F12" s="11" t="s">
        <v>69</v>
      </c>
      <c r="G12" s="9" t="s">
        <v>70</v>
      </c>
      <c r="H12" s="9" t="s">
        <v>71</v>
      </c>
      <c r="I12" s="12" t="s">
        <v>72</v>
      </c>
      <c r="J12" s="9" t="s">
        <v>71</v>
      </c>
      <c r="K12" s="13" t="s">
        <v>73</v>
      </c>
      <c r="L12" s="14">
        <v>44817</v>
      </c>
      <c r="M12" s="14">
        <v>44819</v>
      </c>
      <c r="N12" s="15">
        <v>319.68</v>
      </c>
      <c r="O12" s="15">
        <v>319.68</v>
      </c>
      <c r="P12" s="39">
        <f t="shared" si="0"/>
        <v>639.36</v>
      </c>
      <c r="Q12" s="9">
        <v>3</v>
      </c>
      <c r="R12" s="15">
        <v>54.01</v>
      </c>
      <c r="S12" s="9">
        <v>0</v>
      </c>
      <c r="T12" s="15">
        <v>0</v>
      </c>
      <c r="U12" s="34">
        <f t="shared" si="3"/>
        <v>3</v>
      </c>
      <c r="V12" s="16">
        <f t="shared" si="1"/>
        <v>162.03</v>
      </c>
      <c r="W12" s="16">
        <f t="shared" si="2"/>
        <v>801.39</v>
      </c>
      <c r="X12" s="40" t="s">
        <v>76</v>
      </c>
      <c r="Y12" s="6"/>
      <c r="Z12" s="6"/>
      <c r="AA12" s="6"/>
      <c r="AB12" s="6"/>
    </row>
    <row r="13" spans="1:28" ht="29.45" customHeight="1">
      <c r="A13" s="9" t="s">
        <v>65</v>
      </c>
      <c r="B13" s="9" t="s">
        <v>65</v>
      </c>
      <c r="C13" s="10" t="s">
        <v>85</v>
      </c>
      <c r="D13" s="9" t="s">
        <v>82</v>
      </c>
      <c r="E13" s="35" t="s">
        <v>87</v>
      </c>
      <c r="F13" s="38" t="s">
        <v>89</v>
      </c>
      <c r="G13" s="9" t="s">
        <v>90</v>
      </c>
      <c r="H13" s="35" t="s">
        <v>71</v>
      </c>
      <c r="I13" s="36" t="s">
        <v>72</v>
      </c>
      <c r="J13" s="35" t="s">
        <v>71</v>
      </c>
      <c r="K13" s="37" t="s">
        <v>73</v>
      </c>
      <c r="L13" s="14">
        <v>44822</v>
      </c>
      <c r="M13" s="14">
        <v>44831</v>
      </c>
      <c r="N13" s="15">
        <v>1251.44</v>
      </c>
      <c r="O13" s="15">
        <v>1251.45</v>
      </c>
      <c r="P13" s="39">
        <f t="shared" si="0"/>
        <v>2502.8900000000003</v>
      </c>
      <c r="Q13" s="9">
        <v>10</v>
      </c>
      <c r="R13" s="15">
        <v>54.01</v>
      </c>
      <c r="S13" s="9">
        <v>0</v>
      </c>
      <c r="T13" s="15">
        <v>0</v>
      </c>
      <c r="U13" s="34">
        <f t="shared" si="3"/>
        <v>10</v>
      </c>
      <c r="V13" s="16">
        <f t="shared" si="1"/>
        <v>540.1</v>
      </c>
      <c r="W13" s="16">
        <f t="shared" si="2"/>
        <v>3042.9900000000002</v>
      </c>
      <c r="X13" s="17"/>
      <c r="Y13" s="6"/>
      <c r="Z13" s="6"/>
      <c r="AA13" s="6"/>
      <c r="AB13" s="6"/>
    </row>
    <row r="14" spans="1:28" ht="15.75" customHeight="1">
      <c r="A14" s="9"/>
      <c r="B14" s="9"/>
      <c r="C14" s="10"/>
      <c r="D14" s="9"/>
      <c r="E14" s="9"/>
      <c r="F14" s="11"/>
      <c r="G14" s="9"/>
      <c r="H14" s="9"/>
      <c r="I14" s="12"/>
      <c r="J14" s="9"/>
      <c r="K14" s="13"/>
      <c r="L14" s="14"/>
      <c r="M14" s="14"/>
      <c r="N14" s="15">
        <v>0</v>
      </c>
      <c r="O14" s="15">
        <v>0</v>
      </c>
      <c r="P14" s="39">
        <f t="shared" si="0"/>
        <v>0</v>
      </c>
      <c r="Q14" s="9">
        <v>0</v>
      </c>
      <c r="R14" s="15">
        <v>0</v>
      </c>
      <c r="S14" s="9">
        <v>0</v>
      </c>
      <c r="T14" s="15">
        <v>0</v>
      </c>
      <c r="U14" s="9">
        <v>0</v>
      </c>
      <c r="V14" s="16">
        <f t="shared" si="1"/>
        <v>0</v>
      </c>
      <c r="W14" s="16">
        <f t="shared" si="2"/>
        <v>0</v>
      </c>
      <c r="X14" s="17"/>
      <c r="Y14" s="6"/>
      <c r="Z14" s="6"/>
      <c r="AA14" s="6"/>
      <c r="AB14" s="6"/>
    </row>
    <row r="15" spans="1:28" ht="15.75" customHeight="1">
      <c r="A15" s="9"/>
      <c r="B15" s="9"/>
      <c r="C15" s="10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>
        <v>0</v>
      </c>
      <c r="O15" s="15">
        <v>0</v>
      </c>
      <c r="P15" s="39">
        <f t="shared" si="0"/>
        <v>0</v>
      </c>
      <c r="Q15" s="9">
        <v>0</v>
      </c>
      <c r="R15" s="15">
        <v>0</v>
      </c>
      <c r="S15" s="9">
        <v>0</v>
      </c>
      <c r="T15" s="15">
        <v>0</v>
      </c>
      <c r="U15" s="9">
        <v>0</v>
      </c>
      <c r="V15" s="16">
        <f t="shared" si="1"/>
        <v>0</v>
      </c>
      <c r="W15" s="16">
        <f t="shared" si="2"/>
        <v>0</v>
      </c>
      <c r="X15" s="17"/>
      <c r="Y15" s="6"/>
      <c r="Z15" s="6"/>
      <c r="AA15" s="6"/>
      <c r="AB15" s="6"/>
    </row>
    <row r="16" spans="1:28" ht="15.75" customHeight="1">
      <c r="A16" s="9"/>
      <c r="B16" s="9"/>
      <c r="C16" s="10"/>
      <c r="D16" s="9"/>
      <c r="E16" s="9"/>
      <c r="F16" s="11"/>
      <c r="G16" s="9"/>
      <c r="H16" s="9"/>
      <c r="I16" s="12"/>
      <c r="J16" s="9"/>
      <c r="K16" s="13"/>
      <c r="L16" s="14"/>
      <c r="M16" s="14"/>
      <c r="N16" s="15">
        <v>0</v>
      </c>
      <c r="O16" s="15">
        <v>0</v>
      </c>
      <c r="P16" s="39">
        <f t="shared" si="0"/>
        <v>0</v>
      </c>
      <c r="Q16" s="9">
        <v>0</v>
      </c>
      <c r="R16" s="15">
        <v>0</v>
      </c>
      <c r="S16" s="9">
        <v>0</v>
      </c>
      <c r="T16" s="15">
        <v>0</v>
      </c>
      <c r="U16" s="9">
        <v>0</v>
      </c>
      <c r="V16" s="16">
        <f t="shared" si="1"/>
        <v>0</v>
      </c>
      <c r="W16" s="16">
        <f t="shared" si="2"/>
        <v>0</v>
      </c>
      <c r="X16" s="17"/>
      <c r="Y16" s="6"/>
      <c r="Z16" s="6"/>
      <c r="AA16" s="6"/>
      <c r="AB16" s="6"/>
    </row>
    <row r="17" spans="1:28" ht="38.25" customHeight="1">
      <c r="A17" s="18"/>
      <c r="B17" s="6"/>
      <c r="C17" s="19"/>
      <c r="G17" s="21"/>
      <c r="H17" s="21"/>
      <c r="I17" s="21"/>
      <c r="J17" s="21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5.75" customHeight="1">
      <c r="A18" s="46" t="s">
        <v>38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1:28" ht="15.75" customHeight="1">
      <c r="A19" s="50" t="s">
        <v>39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4"/>
    </row>
    <row r="20" spans="1:28" ht="15.75" customHeight="1">
      <c r="A20" s="48" t="s">
        <v>40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4"/>
    </row>
    <row r="21" spans="1:28" ht="15.75" customHeight="1">
      <c r="A21" s="48" t="s">
        <v>41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4"/>
    </row>
    <row r="22" spans="1:28" ht="15.75" customHeight="1">
      <c r="A22" s="48" t="s">
        <v>42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4"/>
    </row>
    <row r="23" spans="1:28" ht="15.75" customHeight="1">
      <c r="A23" s="48" t="s">
        <v>43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4"/>
    </row>
    <row r="24" spans="1:28" ht="15.75" customHeight="1">
      <c r="A24" s="48" t="s">
        <v>44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4"/>
    </row>
    <row r="25" spans="1:28" ht="14.25">
      <c r="A25" s="48" t="s">
        <v>45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4"/>
    </row>
    <row r="26" spans="1:28" ht="14.25">
      <c r="A26" s="48" t="s">
        <v>46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4"/>
    </row>
    <row r="27" spans="1:28" ht="14.25">
      <c r="A27" s="48" t="s">
        <v>47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4"/>
    </row>
    <row r="28" spans="1:28" ht="15.75" customHeight="1">
      <c r="A28" s="48" t="s">
        <v>48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4"/>
    </row>
    <row r="29" spans="1:28" ht="15.75" customHeight="1">
      <c r="A29" s="48" t="s">
        <v>49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4"/>
    </row>
    <row r="30" spans="1:28" ht="15.75" customHeight="1">
      <c r="A30" s="48" t="s">
        <v>50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4"/>
    </row>
    <row r="31" spans="1:28" ht="15.75" customHeight="1">
      <c r="A31" s="48" t="s">
        <v>51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4"/>
    </row>
    <row r="32" spans="1:28" ht="15.75" customHeight="1">
      <c r="A32" s="48" t="s">
        <v>52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4"/>
    </row>
    <row r="33" spans="1:12" ht="15.75" customHeight="1">
      <c r="A33" s="48" t="s">
        <v>53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4"/>
    </row>
    <row r="34" spans="1:12" ht="15.75" customHeight="1">
      <c r="A34" s="48" t="s">
        <v>54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4"/>
    </row>
    <row r="35" spans="1:12" ht="15.75" customHeight="1">
      <c r="A35" s="48" t="s">
        <v>55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4"/>
    </row>
    <row r="36" spans="1:12" ht="15.75" customHeight="1">
      <c r="A36" s="48" t="s">
        <v>56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4"/>
    </row>
    <row r="37" spans="1:12" ht="15.75" customHeight="1">
      <c r="A37" s="48" t="s">
        <v>57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4"/>
    </row>
    <row r="38" spans="1:12" ht="15.75" customHeight="1">
      <c r="A38" s="48" t="s">
        <v>58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4"/>
    </row>
    <row r="39" spans="1:12" ht="15.75" customHeight="1">
      <c r="A39" s="48" t="s">
        <v>59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4"/>
    </row>
    <row r="40" spans="1:12" ht="15.75" customHeight="1">
      <c r="A40" s="48" t="s">
        <v>60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4"/>
    </row>
    <row r="41" spans="1:12" ht="15.75" customHeight="1">
      <c r="A41" s="48" t="s">
        <v>61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4"/>
    </row>
    <row r="42" spans="1:12" ht="15.75" customHeight="1">
      <c r="A42" s="48" t="s">
        <v>62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4"/>
    </row>
    <row r="43" spans="1:12" ht="15.75" customHeight="1">
      <c r="A43" s="48" t="s">
        <v>63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4"/>
    </row>
    <row r="44" spans="1:12" ht="14.25">
      <c r="A44" s="48" t="s">
        <v>64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4"/>
    </row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57">
    <mergeCell ref="A44:L44"/>
    <mergeCell ref="A38:L38"/>
    <mergeCell ref="A39:L39"/>
    <mergeCell ref="A40:L40"/>
    <mergeCell ref="A41:L41"/>
    <mergeCell ref="A42:L42"/>
    <mergeCell ref="A43:L43"/>
    <mergeCell ref="A23:L23"/>
    <mergeCell ref="A24:L24"/>
    <mergeCell ref="A37:L37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25:L25"/>
    <mergeCell ref="Q6:R6"/>
    <mergeCell ref="S6:T6"/>
    <mergeCell ref="U6:U7"/>
    <mergeCell ref="V6:V7"/>
    <mergeCell ref="A18:L18"/>
    <mergeCell ref="A19:L19"/>
    <mergeCell ref="J6:K6"/>
    <mergeCell ref="L6:L7"/>
    <mergeCell ref="M6:M7"/>
    <mergeCell ref="N6:N7"/>
    <mergeCell ref="O6:O7"/>
    <mergeCell ref="P6:P7"/>
    <mergeCell ref="A20:L20"/>
    <mergeCell ref="A21:L21"/>
    <mergeCell ref="A22:L22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6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1º Trimestre</vt:lpstr>
      <vt:lpstr>2º Trimestre</vt:lpstr>
      <vt:lpstr>3º Trimestre</vt:lpstr>
      <vt:lpstr>4º Trimestre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07803613420</cp:lastModifiedBy>
  <dcterms:created xsi:type="dcterms:W3CDTF">2022-06-21T12:34:15Z</dcterms:created>
  <dcterms:modified xsi:type="dcterms:W3CDTF">2023-03-17T11:50:56Z</dcterms:modified>
</cp:coreProperties>
</file>