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 activeTab="2"/>
  </bookViews>
  <sheets>
    <sheet name="2021-JUL" sheetId="1" r:id="rId1"/>
    <sheet name="2021 AGO" sheetId="2" r:id="rId2"/>
    <sheet name="2021 SET" sheetId="3" r:id="rId3"/>
  </sheets>
  <calcPr calcId="125725"/>
</workbook>
</file>

<file path=xl/calcChain.xml><?xml version="1.0" encoding="utf-8"?>
<calcChain xmlns="http://schemas.openxmlformats.org/spreadsheetml/2006/main">
  <c r="V22" i="3"/>
  <c r="P22"/>
  <c r="V21"/>
  <c r="P21"/>
  <c r="P13"/>
  <c r="P12"/>
  <c r="V11"/>
  <c r="P11"/>
  <c r="V10"/>
  <c r="P10"/>
  <c r="V9"/>
  <c r="P9"/>
  <c r="V8"/>
  <c r="P8"/>
  <c r="V25" i="2"/>
  <c r="P25"/>
  <c r="W25" s="1"/>
  <c r="V24"/>
  <c r="P24"/>
  <c r="V11"/>
  <c r="W11"/>
  <c r="V10"/>
  <c r="W10" s="1"/>
  <c r="V9"/>
  <c r="P9"/>
  <c r="W9" s="1"/>
  <c r="V8"/>
  <c r="P8"/>
  <c r="P16" i="1"/>
  <c r="P15"/>
  <c r="P14"/>
  <c r="V25"/>
  <c r="P25"/>
  <c r="V24"/>
  <c r="P24"/>
  <c r="V13"/>
  <c r="P13"/>
  <c r="V12"/>
  <c r="P12"/>
  <c r="V11"/>
  <c r="P11"/>
  <c r="V10"/>
  <c r="P10"/>
  <c r="V9"/>
  <c r="P9"/>
  <c r="V8"/>
  <c r="P8"/>
  <c r="W22" i="3" l="1"/>
  <c r="W8"/>
  <c r="W8" i="2"/>
  <c r="W24"/>
  <c r="W11" i="3"/>
  <c r="W21"/>
  <c r="W9"/>
  <c r="W10"/>
  <c r="W8" i="1"/>
  <c r="W9"/>
  <c r="W10"/>
  <c r="W11"/>
  <c r="W12"/>
  <c r="W13"/>
  <c r="W24"/>
  <c r="W25"/>
</calcChain>
</file>

<file path=xl/comments1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<sst xmlns="http://schemas.openxmlformats.org/spreadsheetml/2006/main" count="227" uniqueCount="100">
  <si>
    <t>GOVERNO DO ESTADO DE PERNAMBUCO</t>
  </si>
  <si>
    <t>ANEXO VII - MAPA DE DIÁRIAS E PASSAGENS (ITEM 10.2 DO ANEXO I, DA PORTARIA SCGE No 12/2020)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</si>
  <si>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</si>
  <si>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</si>
  <si>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</si>
  <si>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</si>
  <si>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</si>
  <si>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</si>
  <si>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</si>
  <si>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</si>
  <si>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</si>
  <si>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</si>
  <si>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</si>
  <si>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</si>
  <si>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</si>
  <si>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</si>
  <si>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</si>
  <si>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</si>
  <si>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</si>
  <si>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</si>
  <si>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</si>
  <si>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</si>
  <si>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</si>
  <si>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</si>
  <si>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</si>
  <si>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</si>
  <si>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</si>
  <si>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</si>
  <si>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</si>
  <si>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</si>
  <si>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</si>
  <si>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</si>
  <si>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</si>
  <si>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</si>
  <si>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</si>
  <si>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</si>
  <si>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</si>
  <si>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</si>
  <si>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</si>
  <si>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</si>
  <si>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</si>
  <si>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</si>
  <si>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</si>
  <si>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</si>
  <si>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</si>
  <si>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</si>
  <si>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</si>
  <si>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</si>
  <si>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</si>
  <si>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</si>
  <si>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</si>
  <si>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</si>
  <si>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</si>
  <si>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</si>
  <si>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</si>
  <si>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</si>
  <si>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</si>
  <si>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</si>
  <si>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</si>
  <si>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</si>
  <si>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</si>
  <si>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</si>
  <si>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</si>
  <si>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UNIVERSIDADE DE PERNAMBUCO - UPE/REITORIA</t>
  </si>
  <si>
    <t>ATUALIZADO EM ,30/09/2021</t>
  </si>
  <si>
    <t>SECTI</t>
  </si>
  <si>
    <t>UPE</t>
  </si>
  <si>
    <t>PEDRO HENRIQUE FALCÃO</t>
  </si>
  <si>
    <t>PAULO HENRIQUE ALVES DA SILVA</t>
  </si>
  <si>
    <t>VIVIANE FALCAO</t>
  </si>
  <si>
    <t>MARIA DO SOCOROO CAVALCANTI</t>
  </si>
  <si>
    <t xml:space="preserve">ERNANI SANTOS </t>
  </si>
  <si>
    <t>CLAUDIA SENA</t>
  </si>
  <si>
    <t>JOSE LUIZ</t>
  </si>
  <si>
    <t>ALUNO</t>
  </si>
  <si>
    <t xml:space="preserve">ALUNO </t>
  </si>
  <si>
    <t>CURSO</t>
  </si>
  <si>
    <t>Bolsas Iberoamericanas para estudantes de graduação</t>
  </si>
  <si>
    <t>PE</t>
  </si>
  <si>
    <t>RECIFE</t>
  </si>
  <si>
    <t>LISBOA</t>
  </si>
  <si>
    <t>7152-8</t>
  </si>
  <si>
    <t>REITOR</t>
  </si>
  <si>
    <t>PROFESSORA</t>
  </si>
  <si>
    <t>VICE-REITORA</t>
  </si>
  <si>
    <t>DIRETORA FENSG</t>
  </si>
  <si>
    <t>PRO-REITOR GRADUAÇÃO</t>
  </si>
  <si>
    <t>Visita ao Campus Petrolina com Secretario de Ciencias e Tecnologia</t>
  </si>
  <si>
    <t xml:space="preserve">Mobilidade internacional do discente, intercâmbio, </t>
  </si>
  <si>
    <t>Visita a cidade de Oricuri para estudo de abertura de novo Campus da UPE</t>
  </si>
  <si>
    <t>Reunião de prestação de contas de convenios em Brasilia</t>
  </si>
  <si>
    <t>Acompanhar o reitor em reunião de prestação de contas de convenios em Brasilia</t>
  </si>
  <si>
    <t>Controlador UPE</t>
  </si>
  <si>
    <t>SERVIÇO</t>
  </si>
  <si>
    <t>REUNIÃO</t>
  </si>
  <si>
    <t>DF</t>
  </si>
  <si>
    <t>PETROLINA/BRASIL</t>
  </si>
  <si>
    <t>PORTO/ PORTUGAL</t>
  </si>
  <si>
    <t>BRASILIA/ BRASIL</t>
  </si>
  <si>
    <t>NÃO HOUVE PASSAGENS EM JULHO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</si>
</sst>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7">
    <font>
      <sz val="11"/>
      <color rgb="FF000000"/>
      <name val="Arial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4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sz val="10"/>
      <color rgb="FF000000"/>
      <name val="Arial"/>
    </font>
    <font>
      <b/>
      <sz val="11"/>
      <color rgb="FFFFFFFF"/>
      <name val="Arial"/>
    </font>
    <font>
      <sz val="11"/>
      <color rgb="FF222222"/>
      <name val="Arial"/>
    </font>
    <font>
      <sz val="11"/>
      <color rgb="FF000000"/>
      <name val="Cambria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/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9" fillId="0" borderId="0" xfId="0" applyFont="1" applyAlignment="1"/>
    <xf numFmtId="0" fontId="10" fillId="2" borderId="4" xfId="0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vertical="center" wrapText="1"/>
    </xf>
    <xf numFmtId="14" fontId="0" fillId="4" borderId="4" xfId="0" applyNumberFormat="1" applyFont="1" applyFill="1" applyBorder="1" applyAlignment="1">
      <alignment horizontal="center" vertical="center" wrapText="1"/>
    </xf>
    <xf numFmtId="165" fontId="0" fillId="4" borderId="5" xfId="0" applyNumberFormat="1" applyFont="1" applyFill="1" applyBorder="1" applyAlignment="1">
      <alignment vertical="center" wrapText="1"/>
    </xf>
    <xf numFmtId="165" fontId="0" fillId="5" borderId="5" xfId="0" applyNumberFormat="1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 applyAlignment="1"/>
    <xf numFmtId="0" fontId="0" fillId="0" borderId="0" xfId="0" applyFont="1" applyAlignment="1"/>
    <xf numFmtId="0" fontId="12" fillId="0" borderId="0" xfId="0" applyFont="1" applyAlignment="1">
      <alignment horizontal="right"/>
    </xf>
    <xf numFmtId="0" fontId="0" fillId="4" borderId="4" xfId="0" applyFill="1" applyBorder="1" applyAlignment="1">
      <alignment horizontal="center" vertical="center" wrapText="1"/>
    </xf>
    <xf numFmtId="0" fontId="0" fillId="0" borderId="0" xfId="0" applyFont="1" applyAlignment="1"/>
    <xf numFmtId="0" fontId="13" fillId="6" borderId="8" xfId="0" applyFont="1" applyFill="1" applyBorder="1"/>
    <xf numFmtId="0" fontId="14" fillId="4" borderId="4" xfId="0" applyFont="1" applyFill="1" applyBorder="1" applyAlignment="1">
      <alignment horizontal="center" vertical="center" wrapText="1"/>
    </xf>
    <xf numFmtId="0" fontId="15" fillId="0" borderId="0" xfId="0" applyFont="1" applyAlignment="1"/>
    <xf numFmtId="0" fontId="14" fillId="0" borderId="4" xfId="0" applyFont="1" applyBorder="1" applyAlignment="1">
      <alignment horizontal="center" vertical="center" wrapText="1"/>
    </xf>
    <xf numFmtId="164" fontId="14" fillId="4" borderId="4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4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/>
    <xf numFmtId="0" fontId="3" fillId="0" borderId="1" xfId="0" applyFont="1" applyBorder="1"/>
    <xf numFmtId="0" fontId="3" fillId="0" borderId="2" xfId="0" applyFont="1" applyBorder="1"/>
    <xf numFmtId="0" fontId="8" fillId="3" borderId="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3" xfId="0" applyFont="1" applyBorder="1"/>
    <xf numFmtId="164" fontId="10" fillId="2" borderId="6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4" fontId="10" fillId="2" borderId="0" xfId="0" applyNumberFormat="1" applyFont="1" applyFill="1" applyAlignment="1">
      <alignment wrapText="1"/>
    </xf>
    <xf numFmtId="0" fontId="8" fillId="4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33375" cy="1905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33375" cy="190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05"/>
  <sheetViews>
    <sheetView workbookViewId="0">
      <pane ySplit="7" topLeftCell="A8" activePane="bottomLeft" state="frozen"/>
      <selection pane="bottomLeft" activeCell="C9" sqref="C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32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  <c r="Y1" s="1"/>
      <c r="Z1" s="1"/>
      <c r="AA1" s="1"/>
      <c r="AB1" s="1"/>
    </row>
    <row r="2" spans="1:28" ht="21">
      <c r="A2" s="33"/>
      <c r="B2" s="34" t="s">
        <v>63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  <c r="Y2" s="1"/>
      <c r="Z2" s="1"/>
      <c r="AA2" s="1"/>
      <c r="AB2" s="1"/>
    </row>
    <row r="3" spans="1:28" ht="21">
      <c r="A3" s="33"/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6"/>
      <c r="Y3" s="2"/>
      <c r="Z3" s="2"/>
      <c r="AA3" s="3"/>
      <c r="AB3" s="3"/>
    </row>
    <row r="4" spans="1:28">
      <c r="A4" s="4" t="s">
        <v>64</v>
      </c>
      <c r="B4" s="5"/>
      <c r="C4" s="37" t="s"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6"/>
      <c r="Y4" s="6"/>
      <c r="Z4" s="6"/>
      <c r="AA4" s="3"/>
      <c r="AB4" s="3"/>
    </row>
    <row r="5" spans="1:28" ht="15.75" customHeight="1">
      <c r="A5" s="38" t="s">
        <v>3</v>
      </c>
      <c r="B5" s="36"/>
      <c r="C5" s="38" t="s">
        <v>4</v>
      </c>
      <c r="D5" s="35"/>
      <c r="E5" s="36"/>
      <c r="F5" s="38" t="s">
        <v>5</v>
      </c>
      <c r="G5" s="35"/>
      <c r="H5" s="35"/>
      <c r="I5" s="35"/>
      <c r="J5" s="35"/>
      <c r="K5" s="35"/>
      <c r="L5" s="35"/>
      <c r="M5" s="36"/>
      <c r="N5" s="38" t="s">
        <v>6</v>
      </c>
      <c r="O5" s="35"/>
      <c r="P5" s="36"/>
      <c r="Q5" s="38" t="s">
        <v>7</v>
      </c>
      <c r="R5" s="35"/>
      <c r="S5" s="35"/>
      <c r="T5" s="35"/>
      <c r="U5" s="35"/>
      <c r="V5" s="36"/>
      <c r="W5" s="39" t="s">
        <v>8</v>
      </c>
      <c r="X5" s="39" t="s">
        <v>9</v>
      </c>
      <c r="Y5" s="6"/>
      <c r="Z5" s="6"/>
      <c r="AA5" s="6"/>
      <c r="AB5" s="6"/>
    </row>
    <row r="6" spans="1:28" ht="15.75" customHeight="1">
      <c r="A6" s="39" t="s">
        <v>10</v>
      </c>
      <c r="B6" s="39" t="s">
        <v>11</v>
      </c>
      <c r="C6" s="39" t="s">
        <v>12</v>
      </c>
      <c r="D6" s="39" t="s">
        <v>13</v>
      </c>
      <c r="E6" s="39" t="s">
        <v>14</v>
      </c>
      <c r="F6" s="39" t="s">
        <v>15</v>
      </c>
      <c r="G6" s="39" t="s">
        <v>16</v>
      </c>
      <c r="H6" s="38" t="s">
        <v>17</v>
      </c>
      <c r="I6" s="36"/>
      <c r="J6" s="43" t="s">
        <v>18</v>
      </c>
      <c r="K6" s="36"/>
      <c r="L6" s="39" t="s">
        <v>19</v>
      </c>
      <c r="M6" s="39" t="s">
        <v>20</v>
      </c>
      <c r="N6" s="42" t="s">
        <v>21</v>
      </c>
      <c r="O6" s="42" t="s">
        <v>22</v>
      </c>
      <c r="P6" s="42" t="s">
        <v>23</v>
      </c>
      <c r="Q6" s="43" t="s">
        <v>24</v>
      </c>
      <c r="R6" s="36"/>
      <c r="S6" s="43" t="s">
        <v>25</v>
      </c>
      <c r="T6" s="36"/>
      <c r="U6" s="39" t="s">
        <v>26</v>
      </c>
      <c r="V6" s="42" t="s">
        <v>27</v>
      </c>
      <c r="W6" s="40"/>
      <c r="X6" s="40"/>
      <c r="Y6" s="6"/>
      <c r="Z6" s="6"/>
      <c r="AA6" s="6"/>
      <c r="AB6" s="6"/>
    </row>
    <row r="7" spans="1:28" ht="30">
      <c r="A7" s="41"/>
      <c r="B7" s="41"/>
      <c r="C7" s="41"/>
      <c r="D7" s="41"/>
      <c r="E7" s="41"/>
      <c r="F7" s="41"/>
      <c r="G7" s="41"/>
      <c r="H7" s="7" t="s">
        <v>28</v>
      </c>
      <c r="I7" s="7" t="s">
        <v>29</v>
      </c>
      <c r="J7" s="7" t="s">
        <v>30</v>
      </c>
      <c r="K7" s="8" t="s">
        <v>31</v>
      </c>
      <c r="L7" s="41"/>
      <c r="M7" s="41"/>
      <c r="N7" s="41"/>
      <c r="O7" s="41"/>
      <c r="P7" s="41"/>
      <c r="Q7" s="7" t="s">
        <v>32</v>
      </c>
      <c r="R7" s="8" t="s">
        <v>33</v>
      </c>
      <c r="S7" s="7" t="s">
        <v>34</v>
      </c>
      <c r="T7" s="8" t="s">
        <v>35</v>
      </c>
      <c r="U7" s="41"/>
      <c r="V7" s="41"/>
      <c r="W7" s="41"/>
      <c r="X7" s="41"/>
      <c r="Y7" s="6"/>
      <c r="Z7" s="6"/>
      <c r="AA7" s="6"/>
      <c r="AB7" s="6"/>
    </row>
    <row r="8" spans="1:28" ht="15.75">
      <c r="A8" s="22"/>
      <c r="B8" s="22"/>
      <c r="C8" s="24" t="s">
        <v>99</v>
      </c>
      <c r="D8" s="29"/>
      <c r="E8" s="25"/>
      <c r="F8" s="31"/>
      <c r="G8" s="9"/>
      <c r="H8" s="25"/>
      <c r="I8" s="27"/>
      <c r="J8" s="25"/>
      <c r="K8" s="28"/>
      <c r="L8" s="14"/>
      <c r="M8" s="14"/>
      <c r="N8" s="15"/>
      <c r="O8" s="15"/>
      <c r="P8" s="16">
        <f t="shared" ref="P8:P25" si="0">N8+O8</f>
        <v>0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:V25" si="1">(Q8*R8)+(S8*T8)</f>
        <v>0</v>
      </c>
      <c r="W8" s="16">
        <f t="shared" ref="W8:W25" si="2">P8+V8</f>
        <v>0</v>
      </c>
      <c r="X8" s="17"/>
      <c r="Y8" s="6"/>
      <c r="Z8" s="6"/>
      <c r="AA8" s="6"/>
      <c r="AB8" s="6"/>
    </row>
    <row r="9" spans="1:28" ht="15.75">
      <c r="A9" s="22"/>
      <c r="B9" s="22"/>
      <c r="C9" s="24"/>
      <c r="D9" s="25"/>
      <c r="E9" s="25"/>
      <c r="F9" s="26"/>
      <c r="G9" s="9"/>
      <c r="H9" s="25"/>
      <c r="I9" s="27"/>
      <c r="J9" s="25"/>
      <c r="K9" s="28"/>
      <c r="L9" s="14"/>
      <c r="M9" s="14"/>
      <c r="N9" s="15"/>
      <c r="O9" s="15"/>
      <c r="P9" s="16">
        <f t="shared" si="0"/>
        <v>0</v>
      </c>
      <c r="Q9" s="9">
        <v>0</v>
      </c>
      <c r="R9" s="15">
        <v>0</v>
      </c>
      <c r="S9" s="9">
        <v>0</v>
      </c>
      <c r="T9" s="15">
        <v>0</v>
      </c>
      <c r="U9" s="9">
        <v>0</v>
      </c>
      <c r="V9" s="16">
        <f t="shared" si="1"/>
        <v>0</v>
      </c>
      <c r="W9" s="16">
        <f t="shared" si="2"/>
        <v>0</v>
      </c>
      <c r="X9" s="26" t="s">
        <v>77</v>
      </c>
      <c r="Y9" s="6"/>
      <c r="Z9" s="6"/>
      <c r="AA9" s="6"/>
      <c r="AB9" s="6"/>
    </row>
    <row r="10" spans="1:28" ht="15.75" customHeight="1">
      <c r="A10" s="22"/>
      <c r="B10" s="22"/>
      <c r="C10" s="24"/>
      <c r="D10" s="9"/>
      <c r="E10" s="25"/>
      <c r="F10" s="30"/>
      <c r="G10" s="9"/>
      <c r="H10" s="25"/>
      <c r="I10" s="27"/>
      <c r="J10" s="25"/>
      <c r="K10" s="28"/>
      <c r="L10" s="14"/>
      <c r="M10" s="14"/>
      <c r="N10" s="15"/>
      <c r="O10" s="15"/>
      <c r="P10" s="16">
        <f t="shared" si="0"/>
        <v>0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1"/>
        <v>0</v>
      </c>
      <c r="W10" s="16">
        <f t="shared" si="2"/>
        <v>0</v>
      </c>
      <c r="X10" s="17"/>
      <c r="Y10" s="6"/>
      <c r="Z10" s="6"/>
      <c r="AA10" s="6"/>
      <c r="AB10" s="6"/>
    </row>
    <row r="11" spans="1:28" ht="15.75" customHeight="1">
      <c r="A11" s="22"/>
      <c r="B11" s="22"/>
      <c r="C11" s="24"/>
      <c r="D11" s="9"/>
      <c r="E11" s="25"/>
      <c r="F11" s="30"/>
      <c r="G11" s="9"/>
      <c r="H11" s="25"/>
      <c r="I11" s="27"/>
      <c r="J11" s="25"/>
      <c r="K11" s="28"/>
      <c r="L11" s="14"/>
      <c r="M11" s="14"/>
      <c r="N11" s="15"/>
      <c r="O11" s="15"/>
      <c r="P11" s="16">
        <f t="shared" si="0"/>
        <v>0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1"/>
        <v>0</v>
      </c>
      <c r="W11" s="16">
        <f t="shared" si="2"/>
        <v>0</v>
      </c>
      <c r="X11" s="17"/>
      <c r="Y11" s="6"/>
      <c r="Z11" s="6"/>
      <c r="AA11" s="6"/>
      <c r="AB11" s="6"/>
    </row>
    <row r="12" spans="1:28" ht="15.75" customHeight="1">
      <c r="A12" s="22"/>
      <c r="B12" s="22"/>
      <c r="C12" s="24"/>
      <c r="D12" s="29"/>
      <c r="E12" s="25"/>
      <c r="F12" s="30"/>
      <c r="G12" s="9"/>
      <c r="H12" s="25"/>
      <c r="I12" s="27"/>
      <c r="J12" s="25"/>
      <c r="K12" s="28"/>
      <c r="L12" s="14"/>
      <c r="M12" s="14"/>
      <c r="N12" s="15"/>
      <c r="O12" s="15"/>
      <c r="P12" s="16">
        <f t="shared" si="0"/>
        <v>0</v>
      </c>
      <c r="Q12" s="9">
        <v>0</v>
      </c>
      <c r="R12" s="15">
        <v>0</v>
      </c>
      <c r="S12" s="9">
        <v>0</v>
      </c>
      <c r="T12" s="15">
        <v>0</v>
      </c>
      <c r="U12" s="9">
        <v>0</v>
      </c>
      <c r="V12" s="16">
        <f t="shared" si="1"/>
        <v>0</v>
      </c>
      <c r="W12" s="16">
        <f t="shared" si="2"/>
        <v>0</v>
      </c>
      <c r="X12" s="17"/>
      <c r="Y12" s="6"/>
      <c r="Z12" s="6"/>
      <c r="AA12" s="6"/>
      <c r="AB12" s="6"/>
    </row>
    <row r="13" spans="1:28" ht="15.75" customHeight="1">
      <c r="A13" s="22"/>
      <c r="B13" s="22"/>
      <c r="C13" s="24"/>
      <c r="D13" s="9"/>
      <c r="E13" s="25"/>
      <c r="F13" s="30"/>
      <c r="G13" s="9"/>
      <c r="H13" s="25"/>
      <c r="I13" s="27"/>
      <c r="J13" s="25"/>
      <c r="K13" s="28"/>
      <c r="L13" s="14"/>
      <c r="M13" s="14"/>
      <c r="N13" s="15"/>
      <c r="O13" s="15"/>
      <c r="P13" s="16">
        <f t="shared" si="0"/>
        <v>0</v>
      </c>
      <c r="Q13" s="9">
        <v>0</v>
      </c>
      <c r="R13" s="15">
        <v>0</v>
      </c>
      <c r="S13" s="9">
        <v>0</v>
      </c>
      <c r="T13" s="15">
        <v>0</v>
      </c>
      <c r="U13" s="9">
        <v>0</v>
      </c>
      <c r="V13" s="16">
        <f t="shared" si="1"/>
        <v>0</v>
      </c>
      <c r="W13" s="16">
        <f t="shared" si="2"/>
        <v>0</v>
      </c>
      <c r="X13" s="17"/>
      <c r="Y13" s="6"/>
      <c r="Z13" s="6"/>
      <c r="AA13" s="6"/>
      <c r="AB13" s="6"/>
    </row>
    <row r="14" spans="1:28" s="23" customFormat="1" ht="15.75" customHeight="1">
      <c r="A14" s="22"/>
      <c r="B14" s="22"/>
      <c r="C14" s="24"/>
      <c r="D14" s="25"/>
      <c r="E14" s="25"/>
      <c r="F14" s="30"/>
      <c r="G14" s="9"/>
      <c r="H14" s="25"/>
      <c r="I14" s="27"/>
      <c r="J14" s="25"/>
      <c r="K14" s="28"/>
      <c r="L14" s="14"/>
      <c r="M14" s="14"/>
      <c r="N14" s="15"/>
      <c r="O14" s="15"/>
      <c r="P14" s="16">
        <f t="shared" si="0"/>
        <v>0</v>
      </c>
      <c r="Q14" s="9"/>
      <c r="R14" s="15"/>
      <c r="S14" s="9"/>
      <c r="T14" s="15"/>
      <c r="U14" s="9"/>
      <c r="V14" s="16"/>
      <c r="W14" s="16"/>
      <c r="X14" s="17"/>
      <c r="Y14" s="6"/>
      <c r="Z14" s="6"/>
      <c r="AA14" s="6"/>
      <c r="AB14" s="6"/>
    </row>
    <row r="15" spans="1:28" s="23" customFormat="1" ht="15.75" customHeight="1">
      <c r="A15" s="22"/>
      <c r="B15" s="22"/>
      <c r="C15" s="24"/>
      <c r="D15" s="29"/>
      <c r="E15" s="25"/>
      <c r="F15" s="30"/>
      <c r="G15" s="9"/>
      <c r="H15" s="25"/>
      <c r="I15" s="27"/>
      <c r="J15" s="25"/>
      <c r="K15" s="28"/>
      <c r="L15" s="14"/>
      <c r="M15" s="14"/>
      <c r="N15" s="15"/>
      <c r="O15" s="15"/>
      <c r="P15" s="16">
        <f t="shared" si="0"/>
        <v>0</v>
      </c>
      <c r="Q15" s="9"/>
      <c r="R15" s="15"/>
      <c r="S15" s="9"/>
      <c r="T15" s="15"/>
      <c r="U15" s="9"/>
      <c r="V15" s="16"/>
      <c r="W15" s="16"/>
      <c r="X15" s="17"/>
      <c r="Y15" s="6"/>
      <c r="Z15" s="6"/>
      <c r="AA15" s="6"/>
      <c r="AB15" s="6"/>
    </row>
    <row r="16" spans="1:28" s="23" customFormat="1" ht="15.75" customHeight="1">
      <c r="A16" s="22"/>
      <c r="B16" s="22"/>
      <c r="C16" s="24"/>
      <c r="D16" s="9"/>
      <c r="E16" s="25"/>
      <c r="F16" s="30"/>
      <c r="G16" s="9"/>
      <c r="H16" s="25"/>
      <c r="I16" s="27"/>
      <c r="J16" s="25"/>
      <c r="K16" s="28"/>
      <c r="L16" s="14"/>
      <c r="M16" s="14"/>
      <c r="N16" s="15"/>
      <c r="O16" s="15"/>
      <c r="P16" s="16">
        <f t="shared" si="0"/>
        <v>0</v>
      </c>
      <c r="Q16" s="9"/>
      <c r="R16" s="15"/>
      <c r="S16" s="9"/>
      <c r="T16" s="15"/>
      <c r="U16" s="9"/>
      <c r="V16" s="16"/>
      <c r="W16" s="16"/>
      <c r="X16" s="17"/>
      <c r="Y16" s="6"/>
      <c r="Z16" s="6"/>
      <c r="AA16" s="6"/>
      <c r="AB16" s="6"/>
    </row>
    <row r="17" spans="1:28" s="23" customFormat="1" ht="15.75" customHeight="1">
      <c r="A17" s="22"/>
      <c r="B17" s="22"/>
      <c r="C17" s="24"/>
      <c r="D17" s="9"/>
      <c r="E17" s="9"/>
      <c r="F17" s="11"/>
      <c r="G17" s="9"/>
      <c r="H17" s="9"/>
      <c r="I17" s="12"/>
      <c r="J17" s="9"/>
      <c r="K17" s="13"/>
      <c r="L17" s="14"/>
      <c r="M17" s="14"/>
      <c r="N17" s="15"/>
      <c r="O17" s="15"/>
      <c r="P17" s="16"/>
      <c r="Q17" s="9"/>
      <c r="R17" s="15"/>
      <c r="S17" s="9"/>
      <c r="T17" s="15"/>
      <c r="U17" s="9"/>
      <c r="V17" s="16"/>
      <c r="W17" s="16"/>
      <c r="X17" s="17"/>
      <c r="Y17" s="6"/>
      <c r="Z17" s="6"/>
      <c r="AA17" s="6"/>
      <c r="AB17" s="6"/>
    </row>
    <row r="18" spans="1:28" s="23" customFormat="1" ht="15.75" customHeight="1">
      <c r="A18" s="22"/>
      <c r="B18" s="22"/>
      <c r="C18" s="10"/>
      <c r="D18" s="9"/>
      <c r="E18" s="9"/>
      <c r="F18" s="11"/>
      <c r="G18" s="9"/>
      <c r="H18" s="9"/>
      <c r="I18" s="12"/>
      <c r="J18" s="9"/>
      <c r="K18" s="13"/>
      <c r="L18" s="14"/>
      <c r="M18" s="14"/>
      <c r="N18" s="15"/>
      <c r="O18" s="15"/>
      <c r="P18" s="16"/>
      <c r="Q18" s="9"/>
      <c r="R18" s="15"/>
      <c r="S18" s="9"/>
      <c r="T18" s="15"/>
      <c r="U18" s="9"/>
      <c r="V18" s="16"/>
      <c r="W18" s="16"/>
      <c r="X18" s="17"/>
      <c r="Y18" s="6"/>
      <c r="Z18" s="6"/>
      <c r="AA18" s="6"/>
      <c r="AB18" s="6"/>
    </row>
    <row r="19" spans="1:28" s="23" customFormat="1" ht="15.75" customHeight="1">
      <c r="A19" s="22"/>
      <c r="B19" s="22"/>
      <c r="C19" s="10"/>
      <c r="D19" s="9"/>
      <c r="E19" s="9"/>
      <c r="F19" s="11"/>
      <c r="G19" s="9"/>
      <c r="H19" s="9"/>
      <c r="I19" s="12"/>
      <c r="J19" s="9"/>
      <c r="K19" s="13"/>
      <c r="L19" s="14"/>
      <c r="M19" s="14"/>
      <c r="N19" s="15"/>
      <c r="O19" s="15"/>
      <c r="P19" s="16"/>
      <c r="Q19" s="9"/>
      <c r="R19" s="15"/>
      <c r="S19" s="9"/>
      <c r="T19" s="15"/>
      <c r="U19" s="9"/>
      <c r="V19" s="16"/>
      <c r="W19" s="16"/>
      <c r="X19" s="17"/>
      <c r="Y19" s="6"/>
      <c r="Z19" s="6"/>
      <c r="AA19" s="6"/>
      <c r="AB19" s="6"/>
    </row>
    <row r="20" spans="1:28" s="23" customFormat="1" ht="15.75" customHeight="1">
      <c r="A20" s="22"/>
      <c r="B20" s="22"/>
      <c r="C20" s="10"/>
      <c r="D20" s="9"/>
      <c r="E20" s="9"/>
      <c r="F20" s="11"/>
      <c r="G20" s="9"/>
      <c r="H20" s="9"/>
      <c r="I20" s="12"/>
      <c r="J20" s="9"/>
      <c r="K20" s="13"/>
      <c r="L20" s="14"/>
      <c r="M20" s="14"/>
      <c r="N20" s="15"/>
      <c r="O20" s="15"/>
      <c r="P20" s="16"/>
      <c r="Q20" s="9"/>
      <c r="R20" s="15"/>
      <c r="S20" s="9"/>
      <c r="T20" s="15"/>
      <c r="U20" s="9"/>
      <c r="V20" s="16"/>
      <c r="W20" s="16"/>
      <c r="X20" s="17"/>
      <c r="Y20" s="6"/>
      <c r="Z20" s="6"/>
      <c r="AA20" s="6"/>
      <c r="AB20" s="6"/>
    </row>
    <row r="21" spans="1:28" s="23" customFormat="1" ht="15.75" customHeight="1">
      <c r="A21" s="22"/>
      <c r="B21" s="22"/>
      <c r="C21" s="10"/>
      <c r="D21" s="9"/>
      <c r="E21" s="9"/>
      <c r="F21" s="11"/>
      <c r="G21" s="9"/>
      <c r="H21" s="9"/>
      <c r="I21" s="12"/>
      <c r="J21" s="9"/>
      <c r="K21" s="13"/>
      <c r="L21" s="14"/>
      <c r="M21" s="14"/>
      <c r="N21" s="15"/>
      <c r="O21" s="15"/>
      <c r="P21" s="16"/>
      <c r="Q21" s="9"/>
      <c r="R21" s="15"/>
      <c r="S21" s="9"/>
      <c r="T21" s="15"/>
      <c r="U21" s="9"/>
      <c r="V21" s="16"/>
      <c r="W21" s="16"/>
      <c r="X21" s="17"/>
      <c r="Y21" s="6"/>
      <c r="Z21" s="6"/>
      <c r="AA21" s="6"/>
      <c r="AB21" s="6"/>
    </row>
    <row r="22" spans="1:28" s="23" customFormat="1" ht="15.75" customHeight="1">
      <c r="A22" s="22"/>
      <c r="B22" s="22"/>
      <c r="C22" s="10"/>
      <c r="D22" s="9"/>
      <c r="E22" s="9"/>
      <c r="F22" s="11"/>
      <c r="G22" s="9"/>
      <c r="H22" s="9"/>
      <c r="I22" s="12"/>
      <c r="J22" s="9"/>
      <c r="K22" s="13"/>
      <c r="L22" s="14"/>
      <c r="M22" s="14"/>
      <c r="N22" s="15"/>
      <c r="O22" s="15"/>
      <c r="P22" s="16"/>
      <c r="Q22" s="9"/>
      <c r="R22" s="15"/>
      <c r="S22" s="9"/>
      <c r="T22" s="15"/>
      <c r="U22" s="9"/>
      <c r="V22" s="16"/>
      <c r="W22" s="16"/>
      <c r="X22" s="17"/>
      <c r="Y22" s="6"/>
      <c r="Z22" s="6"/>
      <c r="AA22" s="6"/>
      <c r="AB22" s="6"/>
    </row>
    <row r="23" spans="1:28" s="23" customFormat="1" ht="15.75" customHeight="1">
      <c r="A23" s="22"/>
      <c r="B23" s="22"/>
      <c r="C23" s="10"/>
      <c r="D23" s="9"/>
      <c r="E23" s="9"/>
      <c r="F23" s="11"/>
      <c r="G23" s="9"/>
      <c r="H23" s="9"/>
      <c r="I23" s="12"/>
      <c r="J23" s="9"/>
      <c r="K23" s="13"/>
      <c r="L23" s="14"/>
      <c r="M23" s="14"/>
      <c r="N23" s="15"/>
      <c r="O23" s="15"/>
      <c r="P23" s="16"/>
      <c r="Q23" s="9"/>
      <c r="R23" s="15"/>
      <c r="S23" s="9"/>
      <c r="T23" s="15"/>
      <c r="U23" s="9"/>
      <c r="V23" s="16"/>
      <c r="W23" s="16"/>
      <c r="X23" s="17"/>
      <c r="Y23" s="6"/>
      <c r="Z23" s="6"/>
      <c r="AA23" s="6"/>
      <c r="AB23" s="6"/>
    </row>
    <row r="24" spans="1:28" ht="15.75" customHeight="1">
      <c r="A24" s="9"/>
      <c r="B24" s="9"/>
      <c r="C24" s="10"/>
      <c r="D24" s="9"/>
      <c r="E24" s="9"/>
      <c r="F24" s="11"/>
      <c r="G24" s="9"/>
      <c r="H24" s="9"/>
      <c r="I24" s="12"/>
      <c r="J24" s="9"/>
      <c r="K24" s="13"/>
      <c r="L24" s="14"/>
      <c r="M24" s="14"/>
      <c r="N24" s="15">
        <v>0</v>
      </c>
      <c r="O24" s="15">
        <v>0</v>
      </c>
      <c r="P24" s="16">
        <f t="shared" si="0"/>
        <v>0</v>
      </c>
      <c r="Q24" s="9">
        <v>0</v>
      </c>
      <c r="R24" s="15">
        <v>0</v>
      </c>
      <c r="S24" s="9">
        <v>0</v>
      </c>
      <c r="T24" s="15">
        <v>0</v>
      </c>
      <c r="U24" s="9">
        <v>0</v>
      </c>
      <c r="V24" s="16">
        <f t="shared" si="1"/>
        <v>0</v>
      </c>
      <c r="W24" s="16">
        <f t="shared" si="2"/>
        <v>0</v>
      </c>
      <c r="X24" s="17"/>
      <c r="Y24" s="6"/>
      <c r="Z24" s="6"/>
      <c r="AA24" s="6"/>
      <c r="AB24" s="6"/>
    </row>
    <row r="25" spans="1:28" ht="15.75" customHeight="1">
      <c r="A25" s="9"/>
      <c r="B25" s="9"/>
      <c r="C25" s="10"/>
      <c r="D25" s="9"/>
      <c r="E25" s="9"/>
      <c r="F25" s="11"/>
      <c r="G25" s="9"/>
      <c r="H25" s="9"/>
      <c r="I25" s="12"/>
      <c r="J25" s="9"/>
      <c r="K25" s="13"/>
      <c r="L25" s="14"/>
      <c r="M25" s="14"/>
      <c r="N25" s="15">
        <v>0</v>
      </c>
      <c r="O25" s="15">
        <v>0</v>
      </c>
      <c r="P25" s="16">
        <f t="shared" si="0"/>
        <v>0</v>
      </c>
      <c r="Q25" s="9">
        <v>0</v>
      </c>
      <c r="R25" s="15">
        <v>0</v>
      </c>
      <c r="S25" s="9">
        <v>0</v>
      </c>
      <c r="T25" s="15">
        <v>0</v>
      </c>
      <c r="U25" s="9">
        <v>0</v>
      </c>
      <c r="V25" s="16">
        <f t="shared" si="1"/>
        <v>0</v>
      </c>
      <c r="W25" s="16">
        <f t="shared" si="2"/>
        <v>0</v>
      </c>
      <c r="X25" s="17"/>
      <c r="Y25" s="6"/>
      <c r="Z25" s="6"/>
      <c r="AA25" s="6"/>
      <c r="AB25" s="6"/>
    </row>
    <row r="26" spans="1:28" ht="38.25" customHeight="1">
      <c r="A26" s="18"/>
      <c r="B26" s="6"/>
      <c r="C26" s="19"/>
      <c r="D26" s="20"/>
      <c r="E26" s="20"/>
      <c r="F26" s="20"/>
      <c r="G26" s="21"/>
      <c r="H26" s="21"/>
      <c r="I26" s="21"/>
      <c r="J26" s="21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ht="15.75" customHeight="1">
      <c r="A27" s="45" t="s">
        <v>36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28" ht="15.75" customHeight="1">
      <c r="A28" s="46" t="s">
        <v>37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6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28" ht="15.75" customHeight="1">
      <c r="A29" s="44" t="s">
        <v>38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6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28" ht="15.75" customHeight="1">
      <c r="A30" s="44" t="s">
        <v>39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6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28" ht="15.75" customHeight="1">
      <c r="A31" s="44" t="s">
        <v>40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6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28" ht="15.75" customHeight="1">
      <c r="A32" s="44" t="s">
        <v>41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6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44" t="s">
        <v>42</v>
      </c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6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4.25">
      <c r="A34" s="44" t="s">
        <v>43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4.25">
      <c r="A35" s="44" t="s">
        <v>44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6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4.25">
      <c r="A36" s="44" t="s">
        <v>45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6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44" t="s">
        <v>46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6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44" t="s">
        <v>47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6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44" t="s">
        <v>48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6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44" t="s">
        <v>49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6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44" t="s">
        <v>50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6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44" t="s">
        <v>51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6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44" t="s">
        <v>52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6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44" t="s">
        <v>53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6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44" t="s">
        <v>54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6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44" t="s">
        <v>55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6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44" t="s">
        <v>56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6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44" t="s">
        <v>57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6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44" t="s">
        <v>58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6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44" t="s">
        <v>59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6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44" t="s">
        <v>60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6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44" t="s">
        <v>61</v>
      </c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6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4.25">
      <c r="A53" s="44" t="s">
        <v>62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6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spans="1:28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spans="1:28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spans="1:28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  <row r="1000" spans="1:28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</row>
    <row r="1001" spans="1:28" ht="15.75" customHeight="1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  <c r="AA1001" s="20"/>
      <c r="AB1001" s="20"/>
    </row>
    <row r="1002" spans="1:28" ht="15.75" customHeight="1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  <c r="AA1002" s="20"/>
      <c r="AB1002" s="20"/>
    </row>
    <row r="1003" spans="1:28" ht="15.75" customHeight="1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  <c r="AA1003" s="20"/>
      <c r="AB1003" s="20"/>
    </row>
    <row r="1004" spans="1:28" ht="15.75" customHeight="1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  <c r="AA1004" s="20"/>
      <c r="AB1004" s="20"/>
    </row>
    <row r="1005" spans="1:28" ht="15.75" customHeight="1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  <c r="AA1005" s="20"/>
      <c r="AB1005" s="20"/>
    </row>
  </sheetData>
  <mergeCells count="57">
    <mergeCell ref="U6:U7"/>
    <mergeCell ref="H6:I6"/>
    <mergeCell ref="J6:K6"/>
    <mergeCell ref="A27:L27"/>
    <mergeCell ref="A49:L49"/>
    <mergeCell ref="A32:L32"/>
    <mergeCell ref="A33:L33"/>
    <mergeCell ref="A34:L34"/>
    <mergeCell ref="A35:L35"/>
    <mergeCell ref="A36:L36"/>
    <mergeCell ref="A28:L28"/>
    <mergeCell ref="A29:L29"/>
    <mergeCell ref="A30:L30"/>
    <mergeCell ref="A31:L31"/>
    <mergeCell ref="S6:T6"/>
    <mergeCell ref="A50:L50"/>
    <mergeCell ref="A51:L51"/>
    <mergeCell ref="A52:L52"/>
    <mergeCell ref="A53:L53"/>
    <mergeCell ref="A37:L37"/>
    <mergeCell ref="A38:L38"/>
    <mergeCell ref="A46:L46"/>
    <mergeCell ref="A47:L47"/>
    <mergeCell ref="A48:L48"/>
    <mergeCell ref="A39:L39"/>
    <mergeCell ref="A40:L40"/>
    <mergeCell ref="A41:L41"/>
    <mergeCell ref="A42:L42"/>
    <mergeCell ref="A43:L43"/>
    <mergeCell ref="A44:L44"/>
    <mergeCell ref="A45:L45"/>
    <mergeCell ref="W5:W7"/>
    <mergeCell ref="X5:X7"/>
    <mergeCell ref="A6:A7"/>
    <mergeCell ref="B6:B7"/>
    <mergeCell ref="C6:C7"/>
    <mergeCell ref="V6:V7"/>
    <mergeCell ref="D6:D7"/>
    <mergeCell ref="E6:E7"/>
    <mergeCell ref="F6:F7"/>
    <mergeCell ref="G6:G7"/>
    <mergeCell ref="L6:L7"/>
    <mergeCell ref="M6:M7"/>
    <mergeCell ref="N6:N7"/>
    <mergeCell ref="O6:O7"/>
    <mergeCell ref="P6:P7"/>
    <mergeCell ref="Q6:R6"/>
    <mergeCell ref="A5:B5"/>
    <mergeCell ref="C5:E5"/>
    <mergeCell ref="Q5:V5"/>
    <mergeCell ref="F5:M5"/>
    <mergeCell ref="N5:P5"/>
    <mergeCell ref="A1:A3"/>
    <mergeCell ref="B1:X1"/>
    <mergeCell ref="B2:X2"/>
    <mergeCell ref="B3:X3"/>
    <mergeCell ref="C4:X4"/>
  </mergeCells>
  <dataValidations count="1">
    <dataValidation type="list" allowBlank="1" sqref="G8:G2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5"/>
  <sheetViews>
    <sheetView topLeftCell="A3" workbookViewId="0">
      <selection activeCell="X9" sqref="X9"/>
    </sheetView>
  </sheetViews>
  <sheetFormatPr defaultRowHeight="14.25"/>
  <cols>
    <col min="3" max="3" width="32.25" bestFit="1" customWidth="1"/>
    <col min="6" max="6" width="43.625" bestFit="1" customWidth="1"/>
    <col min="11" max="11" width="18.625" customWidth="1"/>
    <col min="12" max="13" width="9.875" bestFit="1" customWidth="1"/>
    <col min="14" max="15" width="10.75" bestFit="1" customWidth="1"/>
    <col min="16" max="16" width="11.75" bestFit="1" customWidth="1"/>
    <col min="23" max="23" width="11.75" bestFit="1" customWidth="1"/>
    <col min="24" max="24" width="46.5" bestFit="1" customWidth="1"/>
  </cols>
  <sheetData>
    <row r="1" spans="1:24" ht="21">
      <c r="A1" s="32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ht="21">
      <c r="A2" s="33"/>
      <c r="B2" s="34" t="s">
        <v>63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21">
      <c r="A3" s="33"/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6"/>
    </row>
    <row r="4" spans="1:24" ht="15">
      <c r="A4" s="4" t="s">
        <v>64</v>
      </c>
      <c r="B4" s="5"/>
      <c r="C4" s="37" t="s"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6"/>
    </row>
    <row r="5" spans="1:24">
      <c r="A5" s="38" t="s">
        <v>3</v>
      </c>
      <c r="B5" s="36"/>
      <c r="C5" s="38" t="s">
        <v>4</v>
      </c>
      <c r="D5" s="35"/>
      <c r="E5" s="36"/>
      <c r="F5" s="38" t="s">
        <v>5</v>
      </c>
      <c r="G5" s="35"/>
      <c r="H5" s="35"/>
      <c r="I5" s="35"/>
      <c r="J5" s="35"/>
      <c r="K5" s="35"/>
      <c r="L5" s="35"/>
      <c r="M5" s="36"/>
      <c r="N5" s="38" t="s">
        <v>6</v>
      </c>
      <c r="O5" s="35"/>
      <c r="P5" s="36"/>
      <c r="Q5" s="38" t="s">
        <v>7</v>
      </c>
      <c r="R5" s="35"/>
      <c r="S5" s="35"/>
      <c r="T5" s="35"/>
      <c r="U5" s="35"/>
      <c r="V5" s="36"/>
      <c r="W5" s="39" t="s">
        <v>8</v>
      </c>
      <c r="X5" s="39" t="s">
        <v>9</v>
      </c>
    </row>
    <row r="6" spans="1:24">
      <c r="A6" s="39" t="s">
        <v>10</v>
      </c>
      <c r="B6" s="39" t="s">
        <v>11</v>
      </c>
      <c r="C6" s="39" t="s">
        <v>12</v>
      </c>
      <c r="D6" s="39" t="s">
        <v>13</v>
      </c>
      <c r="E6" s="39" t="s">
        <v>14</v>
      </c>
      <c r="F6" s="39" t="s">
        <v>15</v>
      </c>
      <c r="G6" s="39" t="s">
        <v>16</v>
      </c>
      <c r="H6" s="38" t="s">
        <v>17</v>
      </c>
      <c r="I6" s="36"/>
      <c r="J6" s="43" t="s">
        <v>18</v>
      </c>
      <c r="K6" s="36"/>
      <c r="L6" s="39" t="s">
        <v>19</v>
      </c>
      <c r="M6" s="39" t="s">
        <v>20</v>
      </c>
      <c r="N6" s="42" t="s">
        <v>21</v>
      </c>
      <c r="O6" s="42" t="s">
        <v>22</v>
      </c>
      <c r="P6" s="42" t="s">
        <v>23</v>
      </c>
      <c r="Q6" s="43" t="s">
        <v>24</v>
      </c>
      <c r="R6" s="36"/>
      <c r="S6" s="43" t="s">
        <v>25</v>
      </c>
      <c r="T6" s="36"/>
      <c r="U6" s="39" t="s">
        <v>26</v>
      </c>
      <c r="V6" s="42" t="s">
        <v>27</v>
      </c>
      <c r="W6" s="40"/>
      <c r="X6" s="40"/>
    </row>
    <row r="7" spans="1:24" ht="45">
      <c r="A7" s="41"/>
      <c r="B7" s="41"/>
      <c r="C7" s="41"/>
      <c r="D7" s="41"/>
      <c r="E7" s="41"/>
      <c r="F7" s="41"/>
      <c r="G7" s="41"/>
      <c r="H7" s="7" t="s">
        <v>28</v>
      </c>
      <c r="I7" s="7" t="s">
        <v>29</v>
      </c>
      <c r="J7" s="7" t="s">
        <v>30</v>
      </c>
      <c r="K7" s="8" t="s">
        <v>31</v>
      </c>
      <c r="L7" s="41"/>
      <c r="M7" s="41"/>
      <c r="N7" s="41"/>
      <c r="O7" s="41"/>
      <c r="P7" s="41"/>
      <c r="Q7" s="7" t="s">
        <v>32</v>
      </c>
      <c r="R7" s="8" t="s">
        <v>33</v>
      </c>
      <c r="S7" s="7" t="s">
        <v>34</v>
      </c>
      <c r="T7" s="8" t="s">
        <v>35</v>
      </c>
      <c r="U7" s="41"/>
      <c r="V7" s="41"/>
      <c r="W7" s="41"/>
      <c r="X7" s="41"/>
    </row>
    <row r="8" spans="1:24" ht="28.5">
      <c r="A8" s="22" t="s">
        <v>65</v>
      </c>
      <c r="B8" s="22" t="s">
        <v>66</v>
      </c>
      <c r="C8" s="24" t="s">
        <v>67</v>
      </c>
      <c r="D8" s="29" t="s">
        <v>81</v>
      </c>
      <c r="E8" s="25" t="s">
        <v>82</v>
      </c>
      <c r="F8" s="31" t="s">
        <v>87</v>
      </c>
      <c r="G8" s="9" t="s">
        <v>93</v>
      </c>
      <c r="H8" s="25" t="s">
        <v>78</v>
      </c>
      <c r="I8" s="27" t="s">
        <v>79</v>
      </c>
      <c r="J8" s="25" t="s">
        <v>78</v>
      </c>
      <c r="K8" s="28" t="s">
        <v>96</v>
      </c>
      <c r="L8" s="14">
        <v>44420</v>
      </c>
      <c r="M8" s="14">
        <v>44421</v>
      </c>
      <c r="N8" s="15">
        <v>2611.8000000000002</v>
      </c>
      <c r="O8" s="15">
        <v>2611.8000000000002</v>
      </c>
      <c r="P8" s="16">
        <f t="shared" ref="P8:P25" si="0">N8+O8</f>
        <v>5223.6000000000004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:V25" si="1">(Q8*R8)+(S8*T8)</f>
        <v>0</v>
      </c>
      <c r="W8" s="16">
        <f t="shared" ref="W8:W25" si="2">P8+V8</f>
        <v>5223.6000000000004</v>
      </c>
      <c r="X8" s="17"/>
    </row>
    <row r="9" spans="1:24" ht="28.5">
      <c r="A9" s="22" t="s">
        <v>65</v>
      </c>
      <c r="B9" s="22" t="s">
        <v>66</v>
      </c>
      <c r="C9" s="24" t="s">
        <v>68</v>
      </c>
      <c r="D9" s="25" t="s">
        <v>74</v>
      </c>
      <c r="E9" s="25" t="s">
        <v>75</v>
      </c>
      <c r="F9" s="26" t="s">
        <v>88</v>
      </c>
      <c r="G9" s="9" t="s">
        <v>76</v>
      </c>
      <c r="H9" s="25" t="s">
        <v>78</v>
      </c>
      <c r="I9" s="27" t="s">
        <v>79</v>
      </c>
      <c r="J9" s="25" t="s">
        <v>80</v>
      </c>
      <c r="K9" s="28" t="s">
        <v>97</v>
      </c>
      <c r="L9" s="14">
        <v>44438</v>
      </c>
      <c r="M9" s="14">
        <v>44612</v>
      </c>
      <c r="N9" s="15">
        <v>5496</v>
      </c>
      <c r="O9" s="15">
        <v>5496</v>
      </c>
      <c r="P9" s="16">
        <f t="shared" si="0"/>
        <v>10992</v>
      </c>
      <c r="Q9" s="9">
        <v>0</v>
      </c>
      <c r="R9" s="15">
        <v>0</v>
      </c>
      <c r="S9" s="9">
        <v>0</v>
      </c>
      <c r="T9" s="15">
        <v>0</v>
      </c>
      <c r="U9" s="9">
        <v>0</v>
      </c>
      <c r="V9" s="16">
        <f t="shared" si="1"/>
        <v>0</v>
      </c>
      <c r="W9" s="16">
        <f t="shared" si="2"/>
        <v>10992</v>
      </c>
      <c r="X9" s="26" t="s">
        <v>77</v>
      </c>
    </row>
    <row r="10" spans="1:24">
      <c r="A10" s="22"/>
      <c r="B10" s="22"/>
      <c r="C10" s="24"/>
      <c r="D10" s="9"/>
      <c r="E10" s="25"/>
      <c r="F10" s="30"/>
      <c r="G10" s="9"/>
      <c r="H10" s="25"/>
      <c r="I10" s="27"/>
      <c r="J10" s="25"/>
      <c r="K10" s="28"/>
      <c r="L10" s="14"/>
      <c r="M10" s="14"/>
      <c r="N10" s="15"/>
      <c r="O10" s="15"/>
      <c r="P10" s="16"/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1"/>
        <v>0</v>
      </c>
      <c r="W10" s="16">
        <f t="shared" si="2"/>
        <v>0</v>
      </c>
      <c r="X10" s="17"/>
    </row>
    <row r="11" spans="1:24">
      <c r="A11" s="22"/>
      <c r="B11" s="22"/>
      <c r="C11" s="24"/>
      <c r="D11" s="9"/>
      <c r="E11" s="25"/>
      <c r="F11" s="30"/>
      <c r="G11" s="9"/>
      <c r="H11" s="25"/>
      <c r="I11" s="27"/>
      <c r="J11" s="25"/>
      <c r="K11" s="28"/>
      <c r="L11" s="14"/>
      <c r="M11" s="14"/>
      <c r="N11" s="15"/>
      <c r="O11" s="15"/>
      <c r="P11" s="16"/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1"/>
        <v>0</v>
      </c>
      <c r="W11" s="16">
        <f t="shared" si="2"/>
        <v>0</v>
      </c>
      <c r="X11" s="17"/>
    </row>
    <row r="12" spans="1:24" ht="15.75">
      <c r="A12" s="22"/>
      <c r="B12" s="22"/>
      <c r="C12" s="24"/>
      <c r="D12" s="29"/>
      <c r="E12" s="25"/>
      <c r="F12" s="30"/>
      <c r="G12" s="9"/>
      <c r="H12" s="25"/>
      <c r="I12" s="27"/>
      <c r="J12" s="25"/>
      <c r="K12" s="28"/>
      <c r="L12" s="14"/>
      <c r="M12" s="14"/>
      <c r="N12" s="15"/>
      <c r="O12" s="15"/>
      <c r="P12" s="16"/>
      <c r="Q12" s="9"/>
      <c r="R12" s="15"/>
      <c r="S12" s="9"/>
      <c r="T12" s="15"/>
      <c r="U12" s="9"/>
      <c r="V12" s="16"/>
      <c r="W12" s="16"/>
      <c r="X12" s="17"/>
    </row>
    <row r="13" spans="1:24">
      <c r="A13" s="22"/>
      <c r="B13" s="22"/>
      <c r="C13" s="24"/>
      <c r="D13" s="9"/>
      <c r="E13" s="25"/>
      <c r="F13" s="30"/>
      <c r="G13" s="9"/>
      <c r="H13" s="25"/>
      <c r="I13" s="27"/>
      <c r="J13" s="25"/>
      <c r="K13" s="28"/>
      <c r="L13" s="14"/>
      <c r="M13" s="14"/>
      <c r="N13" s="15"/>
      <c r="O13" s="15"/>
      <c r="P13" s="16"/>
      <c r="Q13" s="9"/>
      <c r="R13" s="15"/>
      <c r="S13" s="9"/>
      <c r="T13" s="15"/>
      <c r="U13" s="9"/>
      <c r="V13" s="16"/>
      <c r="W13" s="16"/>
      <c r="X13" s="17"/>
    </row>
    <row r="14" spans="1:24">
      <c r="A14" s="22"/>
      <c r="B14" s="22"/>
      <c r="C14" s="24"/>
      <c r="D14" s="25"/>
      <c r="E14" s="25"/>
      <c r="F14" s="30"/>
      <c r="G14" s="9"/>
      <c r="H14" s="25"/>
      <c r="I14" s="27"/>
      <c r="J14" s="25"/>
      <c r="K14" s="28"/>
      <c r="L14" s="14"/>
      <c r="M14" s="14"/>
      <c r="N14" s="15"/>
      <c r="O14" s="15"/>
      <c r="P14" s="16"/>
      <c r="Q14" s="9"/>
      <c r="R14" s="15"/>
      <c r="S14" s="9"/>
      <c r="T14" s="15"/>
      <c r="U14" s="9"/>
      <c r="V14" s="16"/>
      <c r="W14" s="16"/>
      <c r="X14" s="17"/>
    </row>
    <row r="15" spans="1:24" ht="15.75">
      <c r="A15" s="22"/>
      <c r="B15" s="22"/>
      <c r="C15" s="24"/>
      <c r="D15" s="29"/>
      <c r="E15" s="25"/>
      <c r="F15" s="30"/>
      <c r="G15" s="9"/>
      <c r="H15" s="25"/>
      <c r="I15" s="27"/>
      <c r="J15" s="25"/>
      <c r="K15" s="28"/>
      <c r="L15" s="14"/>
      <c r="M15" s="14"/>
      <c r="N15" s="15"/>
      <c r="O15" s="15"/>
      <c r="P15" s="16"/>
      <c r="Q15" s="9"/>
      <c r="R15" s="15"/>
      <c r="S15" s="9"/>
      <c r="T15" s="15"/>
      <c r="U15" s="9"/>
      <c r="V15" s="16"/>
      <c r="W15" s="16"/>
      <c r="X15" s="17"/>
    </row>
    <row r="16" spans="1:24">
      <c r="A16" s="22"/>
      <c r="B16" s="22"/>
      <c r="C16" s="24"/>
      <c r="D16" s="9"/>
      <c r="E16" s="25"/>
      <c r="F16" s="30"/>
      <c r="G16" s="9"/>
      <c r="H16" s="25"/>
      <c r="I16" s="27"/>
      <c r="J16" s="25"/>
      <c r="K16" s="28"/>
      <c r="L16" s="14"/>
      <c r="M16" s="14"/>
      <c r="N16" s="15"/>
      <c r="O16" s="15"/>
      <c r="P16" s="16"/>
      <c r="Q16" s="9"/>
      <c r="R16" s="15"/>
      <c r="S16" s="9"/>
      <c r="T16" s="15"/>
      <c r="U16" s="9"/>
      <c r="V16" s="16"/>
      <c r="W16" s="16"/>
      <c r="X16" s="17"/>
    </row>
    <row r="17" spans="1:24">
      <c r="A17" s="22"/>
      <c r="B17" s="22"/>
      <c r="C17" s="24"/>
      <c r="D17" s="9"/>
      <c r="E17" s="9"/>
      <c r="F17" s="11"/>
      <c r="G17" s="9"/>
      <c r="H17" s="9"/>
      <c r="I17" s="12"/>
      <c r="J17" s="9"/>
      <c r="K17" s="13"/>
      <c r="L17" s="14"/>
      <c r="M17" s="14"/>
      <c r="N17" s="15"/>
      <c r="O17" s="15"/>
      <c r="P17" s="16"/>
      <c r="Q17" s="9"/>
      <c r="R17" s="15"/>
      <c r="S17" s="9"/>
      <c r="T17" s="15"/>
      <c r="U17" s="9"/>
      <c r="V17" s="16"/>
      <c r="W17" s="16"/>
      <c r="X17" s="17"/>
    </row>
    <row r="18" spans="1:24">
      <c r="A18" s="22"/>
      <c r="B18" s="22"/>
      <c r="C18" s="10"/>
      <c r="D18" s="9"/>
      <c r="E18" s="9"/>
      <c r="F18" s="11"/>
      <c r="G18" s="9"/>
      <c r="H18" s="9"/>
      <c r="I18" s="12"/>
      <c r="J18" s="9"/>
      <c r="K18" s="13"/>
      <c r="L18" s="14"/>
      <c r="M18" s="14"/>
      <c r="N18" s="15"/>
      <c r="O18" s="15"/>
      <c r="P18" s="16"/>
      <c r="Q18" s="9"/>
      <c r="R18" s="15"/>
      <c r="S18" s="9"/>
      <c r="T18" s="15"/>
      <c r="U18" s="9"/>
      <c r="V18" s="16"/>
      <c r="W18" s="16"/>
      <c r="X18" s="17"/>
    </row>
    <row r="19" spans="1:24">
      <c r="A19" s="22"/>
      <c r="B19" s="22"/>
      <c r="C19" s="10"/>
      <c r="D19" s="9"/>
      <c r="E19" s="9"/>
      <c r="F19" s="11"/>
      <c r="G19" s="9"/>
      <c r="H19" s="9"/>
      <c r="I19" s="12"/>
      <c r="J19" s="9"/>
      <c r="K19" s="13"/>
      <c r="L19" s="14"/>
      <c r="M19" s="14"/>
      <c r="N19" s="15"/>
      <c r="O19" s="15"/>
      <c r="P19" s="16"/>
      <c r="Q19" s="9"/>
      <c r="R19" s="15"/>
      <c r="S19" s="9"/>
      <c r="T19" s="15"/>
      <c r="U19" s="9"/>
      <c r="V19" s="16"/>
      <c r="W19" s="16"/>
      <c r="X19" s="17"/>
    </row>
    <row r="20" spans="1:24">
      <c r="A20" s="22"/>
      <c r="B20" s="22"/>
      <c r="C20" s="10"/>
      <c r="D20" s="9"/>
      <c r="E20" s="9"/>
      <c r="F20" s="11"/>
      <c r="G20" s="9"/>
      <c r="H20" s="9"/>
      <c r="I20" s="12"/>
      <c r="J20" s="9"/>
      <c r="K20" s="13"/>
      <c r="L20" s="14"/>
      <c r="M20" s="14"/>
      <c r="N20" s="15"/>
      <c r="O20" s="15"/>
      <c r="P20" s="16"/>
      <c r="Q20" s="9"/>
      <c r="R20" s="15"/>
      <c r="S20" s="9"/>
      <c r="T20" s="15"/>
      <c r="U20" s="9"/>
      <c r="V20" s="16"/>
      <c r="W20" s="16"/>
      <c r="X20" s="17"/>
    </row>
    <row r="21" spans="1:24">
      <c r="A21" s="22"/>
      <c r="B21" s="22"/>
      <c r="C21" s="10"/>
      <c r="D21" s="9"/>
      <c r="E21" s="9"/>
      <c r="F21" s="11"/>
      <c r="G21" s="9"/>
      <c r="H21" s="9"/>
      <c r="I21" s="12"/>
      <c r="J21" s="9"/>
      <c r="K21" s="13"/>
      <c r="L21" s="14"/>
      <c r="M21" s="14"/>
      <c r="N21" s="15"/>
      <c r="O21" s="15"/>
      <c r="P21" s="16"/>
      <c r="Q21" s="9"/>
      <c r="R21" s="15"/>
      <c r="S21" s="9"/>
      <c r="T21" s="15"/>
      <c r="U21" s="9"/>
      <c r="V21" s="16"/>
      <c r="W21" s="16"/>
      <c r="X21" s="17"/>
    </row>
    <row r="22" spans="1:24">
      <c r="A22" s="22"/>
      <c r="B22" s="22"/>
      <c r="C22" s="10"/>
      <c r="D22" s="9"/>
      <c r="E22" s="9"/>
      <c r="F22" s="11"/>
      <c r="G22" s="9"/>
      <c r="H22" s="9"/>
      <c r="I22" s="12"/>
      <c r="J22" s="9"/>
      <c r="K22" s="13"/>
      <c r="L22" s="14"/>
      <c r="M22" s="14"/>
      <c r="N22" s="15"/>
      <c r="O22" s="15"/>
      <c r="P22" s="16"/>
      <c r="Q22" s="9"/>
      <c r="R22" s="15"/>
      <c r="S22" s="9"/>
      <c r="T22" s="15"/>
      <c r="U22" s="9"/>
      <c r="V22" s="16"/>
      <c r="W22" s="16"/>
      <c r="X22" s="17"/>
    </row>
    <row r="23" spans="1:24">
      <c r="A23" s="22"/>
      <c r="B23" s="22"/>
      <c r="C23" s="10"/>
      <c r="D23" s="9"/>
      <c r="E23" s="9"/>
      <c r="F23" s="11"/>
      <c r="G23" s="9"/>
      <c r="H23" s="9"/>
      <c r="I23" s="12"/>
      <c r="J23" s="9"/>
      <c r="K23" s="13"/>
      <c r="L23" s="14"/>
      <c r="M23" s="14"/>
      <c r="N23" s="15"/>
      <c r="O23" s="15"/>
      <c r="P23" s="16"/>
      <c r="Q23" s="9"/>
      <c r="R23" s="15"/>
      <c r="S23" s="9"/>
      <c r="T23" s="15"/>
      <c r="U23" s="9"/>
      <c r="V23" s="16"/>
      <c r="W23" s="16"/>
      <c r="X23" s="17"/>
    </row>
    <row r="24" spans="1:24">
      <c r="A24" s="9"/>
      <c r="B24" s="9"/>
      <c r="C24" s="10"/>
      <c r="D24" s="9"/>
      <c r="E24" s="9"/>
      <c r="F24" s="11"/>
      <c r="G24" s="9"/>
      <c r="H24" s="9"/>
      <c r="I24" s="12"/>
      <c r="J24" s="9"/>
      <c r="K24" s="13"/>
      <c r="L24" s="14"/>
      <c r="M24" s="14"/>
      <c r="N24" s="15">
        <v>0</v>
      </c>
      <c r="O24" s="15">
        <v>0</v>
      </c>
      <c r="P24" s="16">
        <f t="shared" si="0"/>
        <v>0</v>
      </c>
      <c r="Q24" s="9">
        <v>0</v>
      </c>
      <c r="R24" s="15">
        <v>0</v>
      </c>
      <c r="S24" s="9">
        <v>0</v>
      </c>
      <c r="T24" s="15">
        <v>0</v>
      </c>
      <c r="U24" s="9">
        <v>0</v>
      </c>
      <c r="V24" s="16">
        <f t="shared" si="1"/>
        <v>0</v>
      </c>
      <c r="W24" s="16">
        <f t="shared" si="2"/>
        <v>0</v>
      </c>
      <c r="X24" s="17"/>
    </row>
    <row r="25" spans="1:24">
      <c r="A25" s="9"/>
      <c r="B25" s="9"/>
      <c r="C25" s="10"/>
      <c r="D25" s="9"/>
      <c r="E25" s="9"/>
      <c r="F25" s="11"/>
      <c r="G25" s="9"/>
      <c r="H25" s="9"/>
      <c r="I25" s="12"/>
      <c r="J25" s="9"/>
      <c r="K25" s="13"/>
      <c r="L25" s="14"/>
      <c r="M25" s="14"/>
      <c r="N25" s="15">
        <v>0</v>
      </c>
      <c r="O25" s="15">
        <v>0</v>
      </c>
      <c r="P25" s="16">
        <f t="shared" si="0"/>
        <v>0</v>
      </c>
      <c r="Q25" s="9">
        <v>0</v>
      </c>
      <c r="R25" s="15">
        <v>0</v>
      </c>
      <c r="S25" s="9">
        <v>0</v>
      </c>
      <c r="T25" s="15">
        <v>0</v>
      </c>
      <c r="U25" s="9">
        <v>0</v>
      </c>
      <c r="V25" s="16">
        <f t="shared" si="1"/>
        <v>0</v>
      </c>
      <c r="W25" s="16">
        <f t="shared" si="2"/>
        <v>0</v>
      </c>
      <c r="X25" s="17"/>
    </row>
  </sheetData>
  <mergeCells count="30">
    <mergeCell ref="S6:T6"/>
    <mergeCell ref="U6:U7"/>
    <mergeCell ref="V6:V7"/>
    <mergeCell ref="J6:K6"/>
    <mergeCell ref="L6:L7"/>
    <mergeCell ref="M6:M7"/>
    <mergeCell ref="N6:N7"/>
    <mergeCell ref="O6:O7"/>
    <mergeCell ref="P6:P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A1:A3"/>
    <mergeCell ref="B1:X1"/>
    <mergeCell ref="B2:X2"/>
    <mergeCell ref="B3:X3"/>
    <mergeCell ref="C4:X4"/>
  </mergeCells>
  <dataValidations disablePrompts="1" count="1">
    <dataValidation type="list" allowBlank="1" sqref="G8:G25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X22"/>
  <sheetViews>
    <sheetView tabSelected="1" topLeftCell="A7" workbookViewId="0">
      <selection activeCell="C11" sqref="C11"/>
    </sheetView>
  </sheetViews>
  <sheetFormatPr defaultRowHeight="14.25"/>
  <cols>
    <col min="3" max="3" width="32.25" bestFit="1" customWidth="1"/>
    <col min="5" max="5" width="16.625" customWidth="1"/>
    <col min="6" max="6" width="27.75" customWidth="1"/>
    <col min="11" max="11" width="19.375" customWidth="1"/>
    <col min="12" max="13" width="9.875" bestFit="1" customWidth="1"/>
    <col min="14" max="16" width="10.75" bestFit="1" customWidth="1"/>
    <col min="23" max="23" width="10.75" bestFit="1" customWidth="1"/>
  </cols>
  <sheetData>
    <row r="1" spans="1:24" ht="21">
      <c r="A1" s="32"/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6"/>
    </row>
    <row r="2" spans="1:24" ht="21">
      <c r="A2" s="33"/>
      <c r="B2" s="34" t="s">
        <v>63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6"/>
    </row>
    <row r="3" spans="1:24" ht="21">
      <c r="A3" s="33"/>
      <c r="B3" s="34" t="s">
        <v>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6"/>
    </row>
    <row r="4" spans="1:24" ht="15">
      <c r="A4" s="4" t="s">
        <v>64</v>
      </c>
      <c r="B4" s="5"/>
      <c r="C4" s="37" t="s">
        <v>2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6"/>
    </row>
    <row r="5" spans="1:24">
      <c r="A5" s="38" t="s">
        <v>3</v>
      </c>
      <c r="B5" s="36"/>
      <c r="C5" s="38" t="s">
        <v>4</v>
      </c>
      <c r="D5" s="35"/>
      <c r="E5" s="36"/>
      <c r="F5" s="38" t="s">
        <v>5</v>
      </c>
      <c r="G5" s="35"/>
      <c r="H5" s="35"/>
      <c r="I5" s="35"/>
      <c r="J5" s="35"/>
      <c r="K5" s="35"/>
      <c r="L5" s="35"/>
      <c r="M5" s="36"/>
      <c r="N5" s="38" t="s">
        <v>6</v>
      </c>
      <c r="O5" s="35"/>
      <c r="P5" s="36"/>
      <c r="Q5" s="38" t="s">
        <v>7</v>
      </c>
      <c r="R5" s="35"/>
      <c r="S5" s="35"/>
      <c r="T5" s="35"/>
      <c r="U5" s="35"/>
      <c r="V5" s="36"/>
      <c r="W5" s="39" t="s">
        <v>8</v>
      </c>
      <c r="X5" s="39" t="s">
        <v>9</v>
      </c>
    </row>
    <row r="6" spans="1:24">
      <c r="A6" s="39" t="s">
        <v>10</v>
      </c>
      <c r="B6" s="39" t="s">
        <v>11</v>
      </c>
      <c r="C6" s="39" t="s">
        <v>12</v>
      </c>
      <c r="D6" s="39" t="s">
        <v>13</v>
      </c>
      <c r="E6" s="39" t="s">
        <v>14</v>
      </c>
      <c r="F6" s="39" t="s">
        <v>15</v>
      </c>
      <c r="G6" s="39" t="s">
        <v>16</v>
      </c>
      <c r="H6" s="38" t="s">
        <v>17</v>
      </c>
      <c r="I6" s="36"/>
      <c r="J6" s="43" t="s">
        <v>18</v>
      </c>
      <c r="K6" s="36"/>
      <c r="L6" s="39" t="s">
        <v>19</v>
      </c>
      <c r="M6" s="39" t="s">
        <v>20</v>
      </c>
      <c r="N6" s="42" t="s">
        <v>21</v>
      </c>
      <c r="O6" s="42" t="s">
        <v>22</v>
      </c>
      <c r="P6" s="42" t="s">
        <v>23</v>
      </c>
      <c r="Q6" s="43" t="s">
        <v>24</v>
      </c>
      <c r="R6" s="36"/>
      <c r="S6" s="43" t="s">
        <v>25</v>
      </c>
      <c r="T6" s="36"/>
      <c r="U6" s="39" t="s">
        <v>26</v>
      </c>
      <c r="V6" s="42" t="s">
        <v>27</v>
      </c>
      <c r="W6" s="40"/>
      <c r="X6" s="40"/>
    </row>
    <row r="7" spans="1:24" ht="45">
      <c r="A7" s="41"/>
      <c r="B7" s="41"/>
      <c r="C7" s="41"/>
      <c r="D7" s="41"/>
      <c r="E7" s="41"/>
      <c r="F7" s="41"/>
      <c r="G7" s="41"/>
      <c r="H7" s="7" t="s">
        <v>28</v>
      </c>
      <c r="I7" s="7" t="s">
        <v>29</v>
      </c>
      <c r="J7" s="7" t="s">
        <v>30</v>
      </c>
      <c r="K7" s="8" t="s">
        <v>31</v>
      </c>
      <c r="L7" s="41"/>
      <c r="M7" s="41"/>
      <c r="N7" s="41"/>
      <c r="O7" s="41"/>
      <c r="P7" s="41"/>
      <c r="Q7" s="7" t="s">
        <v>32</v>
      </c>
      <c r="R7" s="8" t="s">
        <v>33</v>
      </c>
      <c r="S7" s="7" t="s">
        <v>34</v>
      </c>
      <c r="T7" s="8" t="s">
        <v>35</v>
      </c>
      <c r="U7" s="41"/>
      <c r="V7" s="41"/>
      <c r="W7" s="41"/>
      <c r="X7" s="41"/>
    </row>
    <row r="8" spans="1:24" ht="42.75">
      <c r="A8" s="22" t="s">
        <v>65</v>
      </c>
      <c r="B8" s="22" t="s">
        <v>66</v>
      </c>
      <c r="C8" s="24" t="s">
        <v>69</v>
      </c>
      <c r="D8" s="9">
        <v>66265</v>
      </c>
      <c r="E8" s="25" t="s">
        <v>85</v>
      </c>
      <c r="F8" s="30" t="s">
        <v>89</v>
      </c>
      <c r="G8" s="9" t="s">
        <v>93</v>
      </c>
      <c r="H8" s="25" t="s">
        <v>78</v>
      </c>
      <c r="I8" s="27" t="s">
        <v>79</v>
      </c>
      <c r="J8" s="25" t="s">
        <v>78</v>
      </c>
      <c r="K8" s="28" t="s">
        <v>96</v>
      </c>
      <c r="L8" s="14">
        <v>44454</v>
      </c>
      <c r="M8" s="14"/>
      <c r="N8" s="15">
        <v>3446.8</v>
      </c>
      <c r="O8" s="15">
        <v>0</v>
      </c>
      <c r="P8" s="16">
        <f t="shared" ref="P8:P22" si="0">N8+O8</f>
        <v>3446.8</v>
      </c>
      <c r="Q8" s="9">
        <v>0</v>
      </c>
      <c r="R8" s="15">
        <v>0</v>
      </c>
      <c r="S8" s="9">
        <v>0</v>
      </c>
      <c r="T8" s="15">
        <v>0</v>
      </c>
      <c r="U8" s="9">
        <v>0</v>
      </c>
      <c r="V8" s="16">
        <f t="shared" ref="V8:V22" si="1">(Q8*R8)+(S8*T8)</f>
        <v>0</v>
      </c>
      <c r="W8" s="16">
        <f t="shared" ref="W8:W22" si="2">P8+V8</f>
        <v>3446.8</v>
      </c>
      <c r="X8" s="17"/>
    </row>
    <row r="9" spans="1:24" ht="42.75">
      <c r="A9" s="22" t="s">
        <v>65</v>
      </c>
      <c r="B9" s="22" t="s">
        <v>66</v>
      </c>
      <c r="C9" s="24" t="s">
        <v>70</v>
      </c>
      <c r="D9" s="9">
        <v>64203</v>
      </c>
      <c r="E9" s="25" t="s">
        <v>84</v>
      </c>
      <c r="F9" s="30" t="s">
        <v>89</v>
      </c>
      <c r="G9" s="9" t="s">
        <v>93</v>
      </c>
      <c r="H9" s="25" t="s">
        <v>78</v>
      </c>
      <c r="I9" s="27" t="s">
        <v>79</v>
      </c>
      <c r="J9" s="25" t="s">
        <v>78</v>
      </c>
      <c r="K9" s="28" t="s">
        <v>96</v>
      </c>
      <c r="L9" s="14">
        <v>44454</v>
      </c>
      <c r="M9" s="14"/>
      <c r="N9" s="15">
        <v>3446.8</v>
      </c>
      <c r="O9" s="15">
        <v>0</v>
      </c>
      <c r="P9" s="16">
        <f t="shared" si="0"/>
        <v>3446.8</v>
      </c>
      <c r="Q9" s="9">
        <v>0</v>
      </c>
      <c r="R9" s="15">
        <v>0</v>
      </c>
      <c r="S9" s="9">
        <v>0</v>
      </c>
      <c r="T9" s="15">
        <v>0</v>
      </c>
      <c r="U9" s="9">
        <v>0</v>
      </c>
      <c r="V9" s="16">
        <f t="shared" si="1"/>
        <v>0</v>
      </c>
      <c r="W9" s="16">
        <f t="shared" si="2"/>
        <v>3446.8</v>
      </c>
      <c r="X9" s="17"/>
    </row>
    <row r="10" spans="1:24" ht="42.75">
      <c r="A10" s="22" t="s">
        <v>65</v>
      </c>
      <c r="B10" s="22" t="s">
        <v>66</v>
      </c>
      <c r="C10" s="24" t="s">
        <v>71</v>
      </c>
      <c r="D10" s="29">
        <v>89222</v>
      </c>
      <c r="E10" s="25" t="s">
        <v>86</v>
      </c>
      <c r="F10" s="30" t="s">
        <v>89</v>
      </c>
      <c r="G10" s="9" t="s">
        <v>93</v>
      </c>
      <c r="H10" s="25" t="s">
        <v>78</v>
      </c>
      <c r="I10" s="27" t="s">
        <v>79</v>
      </c>
      <c r="J10" s="25" t="s">
        <v>78</v>
      </c>
      <c r="K10" s="28" t="s">
        <v>96</v>
      </c>
      <c r="L10" s="14">
        <v>44454</v>
      </c>
      <c r="M10" s="14"/>
      <c r="N10" s="15">
        <v>3446.8</v>
      </c>
      <c r="O10" s="15">
        <v>0</v>
      </c>
      <c r="P10" s="16">
        <f t="shared" si="0"/>
        <v>3446.8</v>
      </c>
      <c r="Q10" s="9">
        <v>0</v>
      </c>
      <c r="R10" s="15">
        <v>0</v>
      </c>
      <c r="S10" s="9">
        <v>0</v>
      </c>
      <c r="T10" s="15">
        <v>0</v>
      </c>
      <c r="U10" s="9">
        <v>0</v>
      </c>
      <c r="V10" s="16">
        <f t="shared" si="1"/>
        <v>0</v>
      </c>
      <c r="W10" s="16">
        <f t="shared" si="2"/>
        <v>3446.8</v>
      </c>
      <c r="X10" s="17"/>
    </row>
    <row r="11" spans="1:24" ht="42.75">
      <c r="A11" s="22" t="s">
        <v>65</v>
      </c>
      <c r="B11" s="22" t="s">
        <v>66</v>
      </c>
      <c r="C11" s="24" t="s">
        <v>72</v>
      </c>
      <c r="D11" s="9">
        <v>70602</v>
      </c>
      <c r="E11" s="25" t="s">
        <v>83</v>
      </c>
      <c r="F11" s="30" t="s">
        <v>89</v>
      </c>
      <c r="G11" s="9" t="s">
        <v>93</v>
      </c>
      <c r="H11" s="25" t="s">
        <v>78</v>
      </c>
      <c r="I11" s="27" t="s">
        <v>79</v>
      </c>
      <c r="J11" s="25" t="s">
        <v>78</v>
      </c>
      <c r="K11" s="28" t="s">
        <v>96</v>
      </c>
      <c r="L11" s="14">
        <v>44454</v>
      </c>
      <c r="M11" s="14"/>
      <c r="N11" s="15">
        <v>3446.8</v>
      </c>
      <c r="O11" s="15">
        <v>0</v>
      </c>
      <c r="P11" s="16">
        <f t="shared" si="0"/>
        <v>3446.8</v>
      </c>
      <c r="Q11" s="9">
        <v>0</v>
      </c>
      <c r="R11" s="15">
        <v>0</v>
      </c>
      <c r="S11" s="9">
        <v>0</v>
      </c>
      <c r="T11" s="15">
        <v>0</v>
      </c>
      <c r="U11" s="9">
        <v>0</v>
      </c>
      <c r="V11" s="16">
        <f t="shared" si="1"/>
        <v>0</v>
      </c>
      <c r="W11" s="16">
        <f t="shared" si="2"/>
        <v>3446.8</v>
      </c>
      <c r="X11" s="17"/>
    </row>
    <row r="12" spans="1:24" ht="28.5">
      <c r="A12" s="22" t="s">
        <v>65</v>
      </c>
      <c r="B12" s="22" t="s">
        <v>66</v>
      </c>
      <c r="C12" s="24" t="s">
        <v>67</v>
      </c>
      <c r="D12" s="29" t="s">
        <v>81</v>
      </c>
      <c r="E12" s="25" t="s">
        <v>82</v>
      </c>
      <c r="F12" s="30" t="s">
        <v>90</v>
      </c>
      <c r="G12" s="9" t="s">
        <v>94</v>
      </c>
      <c r="H12" s="25" t="s">
        <v>78</v>
      </c>
      <c r="I12" s="27" t="s">
        <v>79</v>
      </c>
      <c r="J12" s="25" t="s">
        <v>95</v>
      </c>
      <c r="K12" s="28" t="s">
        <v>98</v>
      </c>
      <c r="L12" s="14">
        <v>44467</v>
      </c>
      <c r="M12" s="14">
        <v>44468</v>
      </c>
      <c r="N12" s="15">
        <v>1829.09</v>
      </c>
      <c r="O12" s="15">
        <v>1829.09</v>
      </c>
      <c r="P12" s="16">
        <f t="shared" si="0"/>
        <v>3658.18</v>
      </c>
      <c r="Q12" s="9"/>
      <c r="R12" s="15"/>
      <c r="S12" s="9"/>
      <c r="T12" s="15"/>
      <c r="U12" s="9"/>
      <c r="V12" s="16"/>
      <c r="W12" s="16"/>
      <c r="X12" s="17"/>
    </row>
    <row r="13" spans="1:24" ht="42.75">
      <c r="A13" s="22" t="s">
        <v>65</v>
      </c>
      <c r="B13" s="22" t="s">
        <v>66</v>
      </c>
      <c r="C13" s="24" t="s">
        <v>73</v>
      </c>
      <c r="D13" s="9"/>
      <c r="E13" s="25" t="s">
        <v>92</v>
      </c>
      <c r="F13" s="30" t="s">
        <v>91</v>
      </c>
      <c r="G13" s="9" t="s">
        <v>94</v>
      </c>
      <c r="H13" s="25" t="s">
        <v>78</v>
      </c>
      <c r="I13" s="27" t="s">
        <v>79</v>
      </c>
      <c r="J13" s="25" t="s">
        <v>95</v>
      </c>
      <c r="K13" s="28" t="s">
        <v>98</v>
      </c>
      <c r="L13" s="14">
        <v>44467</v>
      </c>
      <c r="M13" s="14">
        <v>44468</v>
      </c>
      <c r="N13" s="15">
        <v>1920.87</v>
      </c>
      <c r="O13" s="15">
        <v>1920.87</v>
      </c>
      <c r="P13" s="16">
        <f t="shared" si="0"/>
        <v>3841.74</v>
      </c>
      <c r="Q13" s="9"/>
      <c r="R13" s="15"/>
      <c r="S13" s="9"/>
      <c r="T13" s="15"/>
      <c r="U13" s="9"/>
      <c r="V13" s="16"/>
      <c r="W13" s="16"/>
      <c r="X13" s="17"/>
    </row>
    <row r="14" spans="1:24">
      <c r="A14" s="22"/>
      <c r="B14" s="22"/>
      <c r="C14" s="24"/>
      <c r="D14" s="9"/>
      <c r="E14" s="9"/>
      <c r="F14" s="11"/>
      <c r="G14" s="9"/>
      <c r="H14" s="9"/>
      <c r="I14" s="12"/>
      <c r="J14" s="9"/>
      <c r="K14" s="13"/>
      <c r="L14" s="14"/>
      <c r="M14" s="14"/>
      <c r="N14" s="15"/>
      <c r="O14" s="15"/>
      <c r="P14" s="16"/>
      <c r="Q14" s="9"/>
      <c r="R14" s="15"/>
      <c r="S14" s="9"/>
      <c r="T14" s="15"/>
      <c r="U14" s="9"/>
      <c r="V14" s="16"/>
      <c r="W14" s="16"/>
      <c r="X14" s="17"/>
    </row>
    <row r="15" spans="1:24">
      <c r="A15" s="22"/>
      <c r="B15" s="22"/>
      <c r="C15" s="10"/>
      <c r="D15" s="9"/>
      <c r="E15" s="9"/>
      <c r="F15" s="11"/>
      <c r="G15" s="9"/>
      <c r="H15" s="9"/>
      <c r="I15" s="12"/>
      <c r="J15" s="9"/>
      <c r="K15" s="13"/>
      <c r="L15" s="14"/>
      <c r="M15" s="14"/>
      <c r="N15" s="15"/>
      <c r="O15" s="15"/>
      <c r="P15" s="16"/>
      <c r="Q15" s="9"/>
      <c r="R15" s="15"/>
      <c r="S15" s="9"/>
      <c r="T15" s="15"/>
      <c r="U15" s="9"/>
      <c r="V15" s="16"/>
      <c r="W15" s="16"/>
      <c r="X15" s="17"/>
    </row>
    <row r="16" spans="1:24">
      <c r="A16" s="22"/>
      <c r="B16" s="22"/>
      <c r="C16" s="10"/>
      <c r="D16" s="9"/>
      <c r="E16" s="9"/>
      <c r="F16" s="11"/>
      <c r="G16" s="9"/>
      <c r="H16" s="9"/>
      <c r="I16" s="12"/>
      <c r="J16" s="9"/>
      <c r="K16" s="13"/>
      <c r="L16" s="14"/>
      <c r="M16" s="14"/>
      <c r="N16" s="15"/>
      <c r="O16" s="15"/>
      <c r="P16" s="16"/>
      <c r="Q16" s="9"/>
      <c r="R16" s="15"/>
      <c r="S16" s="9"/>
      <c r="T16" s="15"/>
      <c r="U16" s="9"/>
      <c r="V16" s="16"/>
      <c r="W16" s="16"/>
      <c r="X16" s="17"/>
    </row>
    <row r="17" spans="1:24">
      <c r="A17" s="22"/>
      <c r="B17" s="22"/>
      <c r="C17" s="10"/>
      <c r="D17" s="9"/>
      <c r="E17" s="9"/>
      <c r="F17" s="11"/>
      <c r="G17" s="9"/>
      <c r="H17" s="9"/>
      <c r="I17" s="12"/>
      <c r="J17" s="9"/>
      <c r="K17" s="13"/>
      <c r="L17" s="14"/>
      <c r="M17" s="14"/>
      <c r="N17" s="15"/>
      <c r="O17" s="15"/>
      <c r="P17" s="16"/>
      <c r="Q17" s="9"/>
      <c r="R17" s="15"/>
      <c r="S17" s="9"/>
      <c r="T17" s="15"/>
      <c r="U17" s="9"/>
      <c r="V17" s="16"/>
      <c r="W17" s="16"/>
      <c r="X17" s="17"/>
    </row>
    <row r="18" spans="1:24">
      <c r="A18" s="22"/>
      <c r="B18" s="22"/>
      <c r="C18" s="10"/>
      <c r="D18" s="9"/>
      <c r="E18" s="9"/>
      <c r="F18" s="11"/>
      <c r="G18" s="9"/>
      <c r="H18" s="9"/>
      <c r="I18" s="12"/>
      <c r="J18" s="9"/>
      <c r="K18" s="13"/>
      <c r="L18" s="14"/>
      <c r="M18" s="14"/>
      <c r="N18" s="15"/>
      <c r="O18" s="15"/>
      <c r="P18" s="16"/>
      <c r="Q18" s="9"/>
      <c r="R18" s="15"/>
      <c r="S18" s="9"/>
      <c r="T18" s="15"/>
      <c r="U18" s="9"/>
      <c r="V18" s="16"/>
      <c r="W18" s="16"/>
      <c r="X18" s="17"/>
    </row>
    <row r="19" spans="1:24">
      <c r="A19" s="22"/>
      <c r="B19" s="22"/>
      <c r="C19" s="10"/>
      <c r="D19" s="9"/>
      <c r="E19" s="9"/>
      <c r="F19" s="11"/>
      <c r="G19" s="9"/>
      <c r="H19" s="9"/>
      <c r="I19" s="12"/>
      <c r="J19" s="9"/>
      <c r="K19" s="13"/>
      <c r="L19" s="14"/>
      <c r="M19" s="14"/>
      <c r="N19" s="15"/>
      <c r="O19" s="15"/>
      <c r="P19" s="16"/>
      <c r="Q19" s="9"/>
      <c r="R19" s="15"/>
      <c r="S19" s="9"/>
      <c r="T19" s="15"/>
      <c r="U19" s="9"/>
      <c r="V19" s="16"/>
      <c r="W19" s="16"/>
      <c r="X19" s="17"/>
    </row>
    <row r="20" spans="1:24">
      <c r="A20" s="22"/>
      <c r="B20" s="22"/>
      <c r="C20" s="10"/>
      <c r="D20" s="9"/>
      <c r="E20" s="9"/>
      <c r="F20" s="11"/>
      <c r="G20" s="9"/>
      <c r="H20" s="9"/>
      <c r="I20" s="12"/>
      <c r="J20" s="9"/>
      <c r="K20" s="13"/>
      <c r="L20" s="14"/>
      <c r="M20" s="14"/>
      <c r="N20" s="15"/>
      <c r="O20" s="15"/>
      <c r="P20" s="16"/>
      <c r="Q20" s="9"/>
      <c r="R20" s="15"/>
      <c r="S20" s="9"/>
      <c r="T20" s="15"/>
      <c r="U20" s="9"/>
      <c r="V20" s="16"/>
      <c r="W20" s="16"/>
      <c r="X20" s="17"/>
    </row>
    <row r="21" spans="1:24">
      <c r="A21" s="9"/>
      <c r="B21" s="9"/>
      <c r="C21" s="10"/>
      <c r="D21" s="9"/>
      <c r="E21" s="9"/>
      <c r="F21" s="11"/>
      <c r="G21" s="9"/>
      <c r="H21" s="9"/>
      <c r="I21" s="12"/>
      <c r="J21" s="9"/>
      <c r="K21" s="13"/>
      <c r="L21" s="14"/>
      <c r="M21" s="14"/>
      <c r="N21" s="15">
        <v>0</v>
      </c>
      <c r="O21" s="15">
        <v>0</v>
      </c>
      <c r="P21" s="16">
        <f t="shared" si="0"/>
        <v>0</v>
      </c>
      <c r="Q21" s="9">
        <v>0</v>
      </c>
      <c r="R21" s="15">
        <v>0</v>
      </c>
      <c r="S21" s="9">
        <v>0</v>
      </c>
      <c r="T21" s="15">
        <v>0</v>
      </c>
      <c r="U21" s="9">
        <v>0</v>
      </c>
      <c r="V21" s="16">
        <f t="shared" si="1"/>
        <v>0</v>
      </c>
      <c r="W21" s="16">
        <f t="shared" si="2"/>
        <v>0</v>
      </c>
      <c r="X21" s="17"/>
    </row>
    <row r="22" spans="1:24">
      <c r="A22" s="9"/>
      <c r="B22" s="9"/>
      <c r="C22" s="10"/>
      <c r="D22" s="9"/>
      <c r="E22" s="9"/>
      <c r="F22" s="11"/>
      <c r="G22" s="9"/>
      <c r="H22" s="9"/>
      <c r="I22" s="12"/>
      <c r="J22" s="9"/>
      <c r="K22" s="13"/>
      <c r="L22" s="14"/>
      <c r="M22" s="14"/>
      <c r="N22" s="15">
        <v>0</v>
      </c>
      <c r="O22" s="15">
        <v>0</v>
      </c>
      <c r="P22" s="16">
        <f t="shared" si="0"/>
        <v>0</v>
      </c>
      <c r="Q22" s="9">
        <v>0</v>
      </c>
      <c r="R22" s="15">
        <v>0</v>
      </c>
      <c r="S22" s="9">
        <v>0</v>
      </c>
      <c r="T22" s="15">
        <v>0</v>
      </c>
      <c r="U22" s="9">
        <v>0</v>
      </c>
      <c r="V22" s="16">
        <f t="shared" si="1"/>
        <v>0</v>
      </c>
      <c r="W22" s="16">
        <f t="shared" si="2"/>
        <v>0</v>
      </c>
      <c r="X22" s="17"/>
    </row>
  </sheetData>
  <mergeCells count="30">
    <mergeCell ref="S6:T6"/>
    <mergeCell ref="U6:U7"/>
    <mergeCell ref="V6:V7"/>
    <mergeCell ref="J6:K6"/>
    <mergeCell ref="L6:L7"/>
    <mergeCell ref="M6:M7"/>
    <mergeCell ref="N6:N7"/>
    <mergeCell ref="O6:O7"/>
    <mergeCell ref="P6:P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A5:B5"/>
    <mergeCell ref="C5:E5"/>
    <mergeCell ref="F5:M5"/>
    <mergeCell ref="N5:P5"/>
    <mergeCell ref="Q5:V5"/>
    <mergeCell ref="Q6:R6"/>
    <mergeCell ref="A1:A3"/>
    <mergeCell ref="B1:X1"/>
    <mergeCell ref="B2:X2"/>
    <mergeCell ref="B3:X3"/>
    <mergeCell ref="C4:X4"/>
  </mergeCells>
  <dataValidations count="1">
    <dataValidation type="list" allowBlank="1" sqref="G8:G22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2021-JUL</vt:lpstr>
      <vt:lpstr>2021 AGO</vt:lpstr>
      <vt:lpstr>2021 SET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Leite de Santana Cabus</dc:creator>
  <cp:lastModifiedBy>07803613420</cp:lastModifiedBy>
  <dcterms:created xsi:type="dcterms:W3CDTF">2021-09-29T14:08:16Z</dcterms:created>
  <dcterms:modified xsi:type="dcterms:W3CDTF">2022-07-20T13:22:28Z</dcterms:modified>
</cp:coreProperties>
</file>