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2"/>
  </bookViews>
  <sheets>
    <sheet name="2021-JUL" sheetId="1" r:id="rId1"/>
    <sheet name="2021 AGO" sheetId="2" r:id="rId2"/>
    <sheet name="2021 SET" sheetId="3" r:id="rId3"/>
  </sheets>
  <calcPr calcId="125725"/>
</workbook>
</file>

<file path=xl/calcChain.xml><?xml version="1.0" encoding="utf-8"?>
<calcChain xmlns="http://schemas.openxmlformats.org/spreadsheetml/2006/main">
  <c r="V22" i="3"/>
  <c r="P22"/>
  <c r="V21"/>
  <c r="P21"/>
  <c r="P13"/>
  <c r="P12"/>
  <c r="V11"/>
  <c r="P11"/>
  <c r="V10"/>
  <c r="P10"/>
  <c r="V9"/>
  <c r="P9"/>
  <c r="V8"/>
  <c r="P8"/>
  <c r="V25" i="2"/>
  <c r="P25"/>
  <c r="W25" s="1"/>
  <c r="V24"/>
  <c r="P24"/>
  <c r="V11"/>
  <c r="W11"/>
  <c r="V10"/>
  <c r="W10" s="1"/>
  <c r="V9"/>
  <c r="P9"/>
  <c r="W9" s="1"/>
  <c r="V8"/>
  <c r="P8"/>
  <c r="P16" i="1"/>
  <c r="P15"/>
  <c r="P14"/>
  <c r="V25"/>
  <c r="P25"/>
  <c r="V24"/>
  <c r="P24"/>
  <c r="V13"/>
  <c r="P13"/>
  <c r="V12"/>
  <c r="P12"/>
  <c r="V11"/>
  <c r="P11"/>
  <c r="V10"/>
  <c r="P10"/>
  <c r="V9"/>
  <c r="P9"/>
  <c r="V8"/>
  <c r="P8"/>
  <c r="W22" i="3" l="1"/>
  <c r="W8"/>
  <c r="W8" i="2"/>
  <c r="W24"/>
  <c r="W11" i="3"/>
  <c r="W21"/>
  <c r="W9"/>
  <c r="W10"/>
  <c r="W8" i="1"/>
  <c r="W9"/>
  <c r="W10"/>
  <c r="W11"/>
  <c r="W12"/>
  <c r="W13"/>
  <c r="W24"/>
  <c r="W25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<sst xmlns="http://schemas.openxmlformats.org/spreadsheetml/2006/main" count="227" uniqueCount="100">
  <si>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</si>
  <si>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</si>
  <si>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</si>
  <si>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</si>
  <si>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</si>
  <si>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</si>
  <si>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</si>
  <si>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</si>
  <si>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</si>
  <si>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</si>
  <si>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</si>
  <si>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</si>
  <si>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</si>
  <si>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</si>
  <si>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</si>
  <si>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</si>
  <si>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</si>
  <si>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</si>
  <si>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</si>
  <si>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</si>
  <si>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</si>
  <si>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</si>
  <si>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</si>
  <si>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</si>
  <si>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</si>
  <si>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</si>
  <si>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</si>
  <si>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</si>
  <si>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</si>
  <si>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</si>
  <si>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</si>
  <si>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</si>
  <si>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</si>
  <si>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</si>
  <si>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</si>
  <si>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</si>
  <si>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</si>
  <si>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</si>
  <si>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</si>
  <si>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</si>
  <si>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</si>
  <si>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</si>
  <si>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</si>
  <si>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</si>
  <si>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</si>
  <si>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</si>
  <si>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</si>
  <si>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</si>
  <si>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</si>
  <si>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</si>
  <si>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</si>
  <si>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</si>
  <si>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</si>
  <si>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</si>
  <si>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</si>
  <si>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</si>
  <si>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</si>
  <si>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</si>
  <si>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</si>
  <si>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</si>
  <si>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</si>
  <si>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</si>
  <si>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</si>
  <si>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UNIVERSIDADE DE PERNAMBUCO - UPE/REITORIA</t>
  </si>
  <si>
    <t>ATUALIZADO EM ,30/09/2021</t>
  </si>
  <si>
    <t>SECTI</t>
  </si>
  <si>
    <t>UPE</t>
  </si>
  <si>
    <t>PEDRO HENRIQUE FALCÃO</t>
  </si>
  <si>
    <t>PAULO HENRIQUE ALVES DA SILVA</t>
  </si>
  <si>
    <t>VIVIANE FALCAO</t>
  </si>
  <si>
    <t>MARIA DO SOCOROO CAVALCANTI</t>
  </si>
  <si>
    <t xml:space="preserve">ERNANI SANTOS </t>
  </si>
  <si>
    <t>CLAUDIA SENA</t>
  </si>
  <si>
    <t>JOSE LUIZ</t>
  </si>
  <si>
    <t>ALUNO</t>
  </si>
  <si>
    <t xml:space="preserve">ALUNO </t>
  </si>
  <si>
    <t>CURSO</t>
  </si>
  <si>
    <t>Bolsas Iberoamericanas para estudantes de graduação</t>
  </si>
  <si>
    <t>PE</t>
  </si>
  <si>
    <t>RECIFE</t>
  </si>
  <si>
    <t>LISBOA</t>
  </si>
  <si>
    <t>7152-8</t>
  </si>
  <si>
    <t>REITOR</t>
  </si>
  <si>
    <t>PROFESSORA</t>
  </si>
  <si>
    <t>VICE-REITORA</t>
  </si>
  <si>
    <t>DIRETORA FENSG</t>
  </si>
  <si>
    <t>PRO-REITOR GRADUAÇÃO</t>
  </si>
  <si>
    <t>Visita ao Campus Petrolina com Secretario de Ciencias e Tecnologia</t>
  </si>
  <si>
    <t xml:space="preserve">Mobilidade internacional do discente, intercâmbio, </t>
  </si>
  <si>
    <t>Visita a cidade de Oricuri para estudo de abertura de novo Campus da UPE</t>
  </si>
  <si>
    <t>Reunião de prestação de contas de convenios em Brasilia</t>
  </si>
  <si>
    <t>Acompanhar o reitor em reunião de prestação de contas de convenios em Brasilia</t>
  </si>
  <si>
    <t>Controlador UPE</t>
  </si>
  <si>
    <t>SERVIÇO</t>
  </si>
  <si>
    <t>REUNIÃO</t>
  </si>
  <si>
    <t>DF</t>
  </si>
  <si>
    <t>PETROLINA/BRASIL</t>
  </si>
  <si>
    <t>PORTO/ PORTUGAL</t>
  </si>
  <si>
    <t>BRASILIA/ BRASIL</t>
  </si>
  <si>
    <t>NÃO HOUVE PASSAGENS EM JULHO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</si>
</sst>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7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4" borderId="4" xfId="0" applyFill="1" applyBorder="1" applyAlignment="1">
      <alignment horizontal="center" vertical="center" wrapText="1"/>
    </xf>
    <xf numFmtId="0" fontId="0" fillId="0" borderId="0" xfId="0" applyFont="1" applyAlignment="1"/>
    <xf numFmtId="0" fontId="13" fillId="6" borderId="8" xfId="0" applyFont="1" applyFill="1" applyBorder="1"/>
    <xf numFmtId="0" fontId="14" fillId="4" borderId="4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4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8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" fontId="10" fillId="2" borderId="0" xfId="0" applyNumberFormat="1" applyFont="1" applyFill="1" applyAlignment="1">
      <alignment wrapText="1"/>
    </xf>
    <xf numFmtId="0" fontId="8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5"/>
  <sheetViews>
    <sheetView workbookViewId="0">
      <pane ySplit="7" topLeftCell="A8" activePane="bottomLeft" state="frozen"/>
      <selection pane="bottomLeft" activeCell="C9" sqref="C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32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Y1" s="1"/>
      <c r="Z1" s="1"/>
      <c r="AA1" s="1"/>
      <c r="AB1" s="1"/>
    </row>
    <row r="2" spans="1:28" ht="21">
      <c r="A2" s="33"/>
      <c r="B2" s="34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1"/>
      <c r="Z2" s="1"/>
      <c r="AA2" s="1"/>
      <c r="AB2" s="1"/>
    </row>
    <row r="3" spans="1:28" ht="21">
      <c r="A3" s="33"/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  <c r="Y3" s="2"/>
      <c r="Z3" s="2"/>
      <c r="AA3" s="3"/>
      <c r="AB3" s="3"/>
    </row>
    <row r="4" spans="1:28">
      <c r="A4" s="4" t="s">
        <v>64</v>
      </c>
      <c r="B4" s="5"/>
      <c r="C4" s="37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6"/>
      <c r="Y4" s="6"/>
      <c r="Z4" s="6"/>
      <c r="AA4" s="3"/>
      <c r="AB4" s="3"/>
    </row>
    <row r="5" spans="1:28" ht="15.75" customHeight="1">
      <c r="A5" s="38" t="s">
        <v>3</v>
      </c>
      <c r="B5" s="36"/>
      <c r="C5" s="38" t="s">
        <v>4</v>
      </c>
      <c r="D5" s="35"/>
      <c r="E5" s="36"/>
      <c r="F5" s="38" t="s">
        <v>5</v>
      </c>
      <c r="G5" s="35"/>
      <c r="H5" s="35"/>
      <c r="I5" s="35"/>
      <c r="J5" s="35"/>
      <c r="K5" s="35"/>
      <c r="L5" s="35"/>
      <c r="M5" s="36"/>
      <c r="N5" s="38" t="s">
        <v>6</v>
      </c>
      <c r="O5" s="35"/>
      <c r="P5" s="36"/>
      <c r="Q5" s="38" t="s">
        <v>7</v>
      </c>
      <c r="R5" s="35"/>
      <c r="S5" s="35"/>
      <c r="T5" s="35"/>
      <c r="U5" s="35"/>
      <c r="V5" s="36"/>
      <c r="W5" s="39" t="s">
        <v>8</v>
      </c>
      <c r="X5" s="39" t="s">
        <v>9</v>
      </c>
      <c r="Y5" s="6"/>
      <c r="Z5" s="6"/>
      <c r="AA5" s="6"/>
      <c r="AB5" s="6"/>
    </row>
    <row r="6" spans="1:28" ht="15.75" customHeight="1">
      <c r="A6" s="39" t="s">
        <v>10</v>
      </c>
      <c r="B6" s="39" t="s">
        <v>11</v>
      </c>
      <c r="C6" s="39" t="s">
        <v>12</v>
      </c>
      <c r="D6" s="39" t="s">
        <v>13</v>
      </c>
      <c r="E6" s="39" t="s">
        <v>14</v>
      </c>
      <c r="F6" s="39" t="s">
        <v>15</v>
      </c>
      <c r="G6" s="39" t="s">
        <v>16</v>
      </c>
      <c r="H6" s="38" t="s">
        <v>17</v>
      </c>
      <c r="I6" s="36"/>
      <c r="J6" s="43" t="s">
        <v>18</v>
      </c>
      <c r="K6" s="36"/>
      <c r="L6" s="39" t="s">
        <v>19</v>
      </c>
      <c r="M6" s="39" t="s">
        <v>20</v>
      </c>
      <c r="N6" s="42" t="s">
        <v>21</v>
      </c>
      <c r="O6" s="42" t="s">
        <v>22</v>
      </c>
      <c r="P6" s="42" t="s">
        <v>23</v>
      </c>
      <c r="Q6" s="43" t="s">
        <v>24</v>
      </c>
      <c r="R6" s="36"/>
      <c r="S6" s="43" t="s">
        <v>25</v>
      </c>
      <c r="T6" s="36"/>
      <c r="U6" s="39" t="s">
        <v>26</v>
      </c>
      <c r="V6" s="42" t="s">
        <v>27</v>
      </c>
      <c r="W6" s="40"/>
      <c r="X6" s="40"/>
      <c r="Y6" s="6"/>
      <c r="Z6" s="6"/>
      <c r="AA6" s="6"/>
      <c r="AB6" s="6"/>
    </row>
    <row r="7" spans="1:28" ht="30">
      <c r="A7" s="41"/>
      <c r="B7" s="41"/>
      <c r="C7" s="41"/>
      <c r="D7" s="41"/>
      <c r="E7" s="41"/>
      <c r="F7" s="41"/>
      <c r="G7" s="41"/>
      <c r="H7" s="7" t="s">
        <v>28</v>
      </c>
      <c r="I7" s="7" t="s">
        <v>29</v>
      </c>
      <c r="J7" s="7" t="s">
        <v>30</v>
      </c>
      <c r="K7" s="8" t="s">
        <v>31</v>
      </c>
      <c r="L7" s="41"/>
      <c r="M7" s="41"/>
      <c r="N7" s="41"/>
      <c r="O7" s="41"/>
      <c r="P7" s="41"/>
      <c r="Q7" s="7" t="s">
        <v>32</v>
      </c>
      <c r="R7" s="8" t="s">
        <v>33</v>
      </c>
      <c r="S7" s="7" t="s">
        <v>34</v>
      </c>
      <c r="T7" s="8" t="s">
        <v>35</v>
      </c>
      <c r="U7" s="41"/>
      <c r="V7" s="41"/>
      <c r="W7" s="41"/>
      <c r="X7" s="41"/>
      <c r="Y7" s="6"/>
      <c r="Z7" s="6"/>
      <c r="AA7" s="6"/>
      <c r="AB7" s="6"/>
    </row>
    <row r="8" spans="1:28" ht="15.75">
      <c r="A8" s="22"/>
      <c r="B8" s="22"/>
      <c r="C8" s="24" t="s">
        <v>99</v>
      </c>
      <c r="D8" s="29"/>
      <c r="E8" s="25"/>
      <c r="F8" s="31"/>
      <c r="G8" s="9"/>
      <c r="H8" s="25"/>
      <c r="I8" s="27"/>
      <c r="J8" s="25"/>
      <c r="K8" s="28"/>
      <c r="L8" s="14"/>
      <c r="M8" s="14"/>
      <c r="N8" s="15"/>
      <c r="O8" s="15"/>
      <c r="P8" s="16">
        <f t="shared" ref="P8:P2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25" si="1">(Q8*R8)+(S8*T8)</f>
        <v>0</v>
      </c>
      <c r="W8" s="16">
        <f t="shared" ref="W8:W25" si="2">P8+V8</f>
        <v>0</v>
      </c>
      <c r="X8" s="17"/>
      <c r="Y8" s="6"/>
      <c r="Z8" s="6"/>
      <c r="AA8" s="6"/>
      <c r="AB8" s="6"/>
    </row>
    <row r="9" spans="1:28" ht="15.75">
      <c r="A9" s="22"/>
      <c r="B9" s="22"/>
      <c r="C9" s="24"/>
      <c r="D9" s="25"/>
      <c r="E9" s="25"/>
      <c r="F9" s="26"/>
      <c r="G9" s="9"/>
      <c r="H9" s="25"/>
      <c r="I9" s="27"/>
      <c r="J9" s="25"/>
      <c r="K9" s="28"/>
      <c r="L9" s="14"/>
      <c r="M9" s="14"/>
      <c r="N9" s="15"/>
      <c r="O9" s="15"/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26" t="s">
        <v>77</v>
      </c>
      <c r="Y9" s="6"/>
      <c r="Z9" s="6"/>
      <c r="AA9" s="6"/>
      <c r="AB9" s="6"/>
    </row>
    <row r="10" spans="1:28" ht="15.75" customHeight="1">
      <c r="A10" s="22"/>
      <c r="B10" s="22"/>
      <c r="C10" s="24"/>
      <c r="D10" s="9"/>
      <c r="E10" s="25"/>
      <c r="F10" s="30"/>
      <c r="G10" s="9"/>
      <c r="H10" s="25"/>
      <c r="I10" s="27"/>
      <c r="J10" s="25"/>
      <c r="K10" s="28"/>
      <c r="L10" s="14"/>
      <c r="M10" s="14"/>
      <c r="N10" s="15"/>
      <c r="O10" s="15"/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22"/>
      <c r="B11" s="22"/>
      <c r="C11" s="24"/>
      <c r="D11" s="9"/>
      <c r="E11" s="25"/>
      <c r="F11" s="30"/>
      <c r="G11" s="9"/>
      <c r="H11" s="25"/>
      <c r="I11" s="27"/>
      <c r="J11" s="25"/>
      <c r="K11" s="28"/>
      <c r="L11" s="14"/>
      <c r="M11" s="14"/>
      <c r="N11" s="15"/>
      <c r="O11" s="15"/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22"/>
      <c r="B12" s="22"/>
      <c r="C12" s="24"/>
      <c r="D12" s="29"/>
      <c r="E12" s="25"/>
      <c r="F12" s="30"/>
      <c r="G12" s="9"/>
      <c r="H12" s="25"/>
      <c r="I12" s="27"/>
      <c r="J12" s="25"/>
      <c r="K12" s="28"/>
      <c r="L12" s="14"/>
      <c r="M12" s="14"/>
      <c r="N12" s="15"/>
      <c r="O12" s="15"/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22"/>
      <c r="B13" s="22"/>
      <c r="C13" s="24"/>
      <c r="D13" s="9"/>
      <c r="E13" s="25"/>
      <c r="F13" s="30"/>
      <c r="G13" s="9"/>
      <c r="H13" s="25"/>
      <c r="I13" s="27"/>
      <c r="J13" s="25"/>
      <c r="K13" s="28"/>
      <c r="L13" s="14"/>
      <c r="M13" s="14"/>
      <c r="N13" s="15"/>
      <c r="O13" s="15"/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s="23" customFormat="1" ht="15.75" customHeight="1">
      <c r="A14" s="22"/>
      <c r="B14" s="22"/>
      <c r="C14" s="24"/>
      <c r="D14" s="25"/>
      <c r="E14" s="25"/>
      <c r="F14" s="30"/>
      <c r="G14" s="9"/>
      <c r="H14" s="25"/>
      <c r="I14" s="27"/>
      <c r="J14" s="25"/>
      <c r="K14" s="28"/>
      <c r="L14" s="14"/>
      <c r="M14" s="14"/>
      <c r="N14" s="15"/>
      <c r="O14" s="15"/>
      <c r="P14" s="16">
        <f t="shared" si="0"/>
        <v>0</v>
      </c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s="23" customFormat="1" ht="15.75" customHeight="1">
      <c r="A15" s="22"/>
      <c r="B15" s="22"/>
      <c r="C15" s="24"/>
      <c r="D15" s="29"/>
      <c r="E15" s="25"/>
      <c r="F15" s="30"/>
      <c r="G15" s="9"/>
      <c r="H15" s="25"/>
      <c r="I15" s="27"/>
      <c r="J15" s="25"/>
      <c r="K15" s="28"/>
      <c r="L15" s="14"/>
      <c r="M15" s="14"/>
      <c r="N15" s="15"/>
      <c r="O15" s="15"/>
      <c r="P15" s="16">
        <f t="shared" si="0"/>
        <v>0</v>
      </c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s="23" customFormat="1" ht="15.75" customHeight="1">
      <c r="A16" s="22"/>
      <c r="B16" s="22"/>
      <c r="C16" s="24"/>
      <c r="D16" s="9"/>
      <c r="E16" s="25"/>
      <c r="F16" s="30"/>
      <c r="G16" s="9"/>
      <c r="H16" s="25"/>
      <c r="I16" s="27"/>
      <c r="J16" s="25"/>
      <c r="K16" s="28"/>
      <c r="L16" s="14"/>
      <c r="M16" s="14"/>
      <c r="N16" s="15"/>
      <c r="O16" s="15"/>
      <c r="P16" s="16">
        <f t="shared" si="0"/>
        <v>0</v>
      </c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s="23" customFormat="1" ht="15.75" customHeight="1">
      <c r="A17" s="22"/>
      <c r="B17" s="22"/>
      <c r="C17" s="24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  <c r="Y17" s="6"/>
      <c r="Z17" s="6"/>
      <c r="AA17" s="6"/>
      <c r="AB17" s="6"/>
    </row>
    <row r="18" spans="1:28" s="23" customFormat="1" ht="15.75" customHeight="1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  <c r="Y18" s="6"/>
      <c r="Z18" s="6"/>
      <c r="AA18" s="6"/>
      <c r="AB18" s="6"/>
    </row>
    <row r="19" spans="1:28" s="23" customFormat="1" ht="15.75" customHeight="1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  <c r="Y19" s="6"/>
      <c r="Z19" s="6"/>
      <c r="AA19" s="6"/>
      <c r="AB19" s="6"/>
    </row>
    <row r="20" spans="1:28" s="23" customFormat="1" ht="15.75" customHeight="1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  <c r="Y20" s="6"/>
      <c r="Z20" s="6"/>
      <c r="AA20" s="6"/>
      <c r="AB20" s="6"/>
    </row>
    <row r="21" spans="1:28" s="23" customFormat="1" ht="15.75" customHeight="1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  <c r="Y21" s="6"/>
      <c r="Z21" s="6"/>
      <c r="AA21" s="6"/>
      <c r="AB21" s="6"/>
    </row>
    <row r="22" spans="1:28" s="23" customFormat="1" ht="15.75" customHeight="1">
      <c r="A22" s="22"/>
      <c r="B22" s="22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/>
      <c r="R22" s="15"/>
      <c r="S22" s="9"/>
      <c r="T22" s="15"/>
      <c r="U22" s="9"/>
      <c r="V22" s="16"/>
      <c r="W22" s="16"/>
      <c r="X22" s="17"/>
      <c r="Y22" s="6"/>
      <c r="Z22" s="6"/>
      <c r="AA22" s="6"/>
      <c r="AB22" s="6"/>
    </row>
    <row r="23" spans="1:28" s="23" customFormat="1" ht="15.75" customHeight="1">
      <c r="A23" s="22"/>
      <c r="B23" s="22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/>
      <c r="O23" s="15"/>
      <c r="P23" s="16"/>
      <c r="Q23" s="9"/>
      <c r="R23" s="15"/>
      <c r="S23" s="9"/>
      <c r="T23" s="15"/>
      <c r="U23" s="9"/>
      <c r="V23" s="16"/>
      <c r="W23" s="16"/>
      <c r="X23" s="17"/>
      <c r="Y23" s="6"/>
      <c r="Z23" s="6"/>
      <c r="AA23" s="6"/>
      <c r="AB23" s="6"/>
    </row>
    <row r="24" spans="1:28" ht="15.75" customHeight="1">
      <c r="A24" s="9"/>
      <c r="B24" s="9"/>
      <c r="C24" s="10"/>
      <c r="D24" s="9"/>
      <c r="E24" s="9"/>
      <c r="F24" s="11"/>
      <c r="G24" s="9"/>
      <c r="H24" s="9"/>
      <c r="I24" s="12"/>
      <c r="J24" s="9"/>
      <c r="K24" s="13"/>
      <c r="L24" s="14"/>
      <c r="M24" s="14"/>
      <c r="N24" s="15">
        <v>0</v>
      </c>
      <c r="O24" s="15">
        <v>0</v>
      </c>
      <c r="P24" s="16">
        <f t="shared" si="0"/>
        <v>0</v>
      </c>
      <c r="Q24" s="9">
        <v>0</v>
      </c>
      <c r="R24" s="15">
        <v>0</v>
      </c>
      <c r="S24" s="9">
        <v>0</v>
      </c>
      <c r="T24" s="15">
        <v>0</v>
      </c>
      <c r="U24" s="9">
        <v>0</v>
      </c>
      <c r="V24" s="16">
        <f t="shared" si="1"/>
        <v>0</v>
      </c>
      <c r="W24" s="16">
        <f t="shared" si="2"/>
        <v>0</v>
      </c>
      <c r="X24" s="17"/>
      <c r="Y24" s="6"/>
      <c r="Z24" s="6"/>
      <c r="AA24" s="6"/>
      <c r="AB24" s="6"/>
    </row>
    <row r="25" spans="1:28" ht="15.75" customHeight="1">
      <c r="A25" s="9"/>
      <c r="B25" s="9"/>
      <c r="C25" s="10"/>
      <c r="D25" s="9"/>
      <c r="E25" s="9"/>
      <c r="F25" s="11"/>
      <c r="G25" s="9"/>
      <c r="H25" s="9"/>
      <c r="I25" s="12"/>
      <c r="J25" s="9"/>
      <c r="K25" s="13"/>
      <c r="L25" s="14"/>
      <c r="M25" s="14"/>
      <c r="N25" s="15">
        <v>0</v>
      </c>
      <c r="O25" s="15">
        <v>0</v>
      </c>
      <c r="P25" s="16">
        <f t="shared" si="0"/>
        <v>0</v>
      </c>
      <c r="Q25" s="9">
        <v>0</v>
      </c>
      <c r="R25" s="15">
        <v>0</v>
      </c>
      <c r="S25" s="9">
        <v>0</v>
      </c>
      <c r="T25" s="15">
        <v>0</v>
      </c>
      <c r="U25" s="9">
        <v>0</v>
      </c>
      <c r="V25" s="16">
        <f t="shared" si="1"/>
        <v>0</v>
      </c>
      <c r="W25" s="16">
        <f t="shared" si="2"/>
        <v>0</v>
      </c>
      <c r="X25" s="17"/>
      <c r="Y25" s="6"/>
      <c r="Z25" s="6"/>
      <c r="AA25" s="6"/>
      <c r="AB25" s="6"/>
    </row>
    <row r="26" spans="1:28" ht="38.25" customHeight="1">
      <c r="A26" s="18"/>
      <c r="B26" s="6"/>
      <c r="C26" s="19"/>
      <c r="D26" s="20"/>
      <c r="E26" s="20"/>
      <c r="F26" s="20"/>
      <c r="G26" s="21"/>
      <c r="H26" s="21"/>
      <c r="I26" s="21"/>
      <c r="J26" s="2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45" t="s">
        <v>36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>
      <c r="A28" s="46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>
      <c r="A29" s="44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>
      <c r="A30" s="44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>
      <c r="A31" s="44" t="s">
        <v>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>
      <c r="A32" s="44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4" t="s">
        <v>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44" t="s">
        <v>43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44" t="s">
        <v>44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44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4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4" t="s">
        <v>47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4" t="s">
        <v>48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4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4" t="s">
        <v>50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4" t="s">
        <v>51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4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4" t="s">
        <v>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44" t="s">
        <v>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6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44" t="s">
        <v>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44" t="s">
        <v>56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44" t="s">
        <v>57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44" t="s">
        <v>58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44" t="s">
        <v>59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44" t="s">
        <v>60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6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44" t="s">
        <v>61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6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44" t="s">
        <v>62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6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  <row r="1001" spans="1:28" ht="15.7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</row>
    <row r="1002" spans="1:28" ht="15.75" customHeigh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</row>
    <row r="1003" spans="1:28" ht="15.75" customHeigh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</row>
    <row r="1004" spans="1:28" ht="15.75" customHeight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</row>
    <row r="1005" spans="1:28" ht="15.75" customHeight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</row>
  </sheetData>
  <mergeCells count="57">
    <mergeCell ref="U6:U7"/>
    <mergeCell ref="H6:I6"/>
    <mergeCell ref="J6:K6"/>
    <mergeCell ref="A27:L27"/>
    <mergeCell ref="A49:L49"/>
    <mergeCell ref="A32:L32"/>
    <mergeCell ref="A33:L33"/>
    <mergeCell ref="A34:L34"/>
    <mergeCell ref="A35:L35"/>
    <mergeCell ref="A36:L36"/>
    <mergeCell ref="A28:L28"/>
    <mergeCell ref="A29:L29"/>
    <mergeCell ref="A30:L30"/>
    <mergeCell ref="A31:L31"/>
    <mergeCell ref="S6:T6"/>
    <mergeCell ref="A50:L50"/>
    <mergeCell ref="A51:L51"/>
    <mergeCell ref="A52:L52"/>
    <mergeCell ref="A53:L53"/>
    <mergeCell ref="A37:L37"/>
    <mergeCell ref="A38:L38"/>
    <mergeCell ref="A46:L46"/>
    <mergeCell ref="A47:L47"/>
    <mergeCell ref="A48:L48"/>
    <mergeCell ref="A39:L39"/>
    <mergeCell ref="A40:L40"/>
    <mergeCell ref="A41:L41"/>
    <mergeCell ref="A42:L42"/>
    <mergeCell ref="A43:L43"/>
    <mergeCell ref="A44:L44"/>
    <mergeCell ref="A45:L4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5:B5"/>
    <mergeCell ref="C5:E5"/>
    <mergeCell ref="Q5:V5"/>
    <mergeCell ref="F5:M5"/>
    <mergeCell ref="N5:P5"/>
    <mergeCell ref="A1:A3"/>
    <mergeCell ref="B1:X1"/>
    <mergeCell ref="B2:X2"/>
    <mergeCell ref="B3:X3"/>
    <mergeCell ref="C4:X4"/>
  </mergeCells>
  <dataValidations count="1">
    <dataValidation type="list" allowBlank="1" sqref="G8:G2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topLeftCell="A3" workbookViewId="0">
      <selection activeCell="X9" sqref="X9"/>
    </sheetView>
  </sheetViews>
  <sheetFormatPr defaultRowHeight="14.25"/>
  <cols>
    <col min="3" max="3" width="32.25" bestFit="1" customWidth="1"/>
    <col min="6" max="6" width="43.625" bestFit="1" customWidth="1"/>
    <col min="11" max="11" width="18.625" customWidth="1"/>
    <col min="12" max="13" width="9.875" bestFit="1" customWidth="1"/>
    <col min="14" max="15" width="10.75" bestFit="1" customWidth="1"/>
    <col min="16" max="16" width="11.75" bestFit="1" customWidth="1"/>
    <col min="23" max="23" width="11.75" bestFit="1" customWidth="1"/>
    <col min="24" max="24" width="46.5" bestFit="1" customWidth="1"/>
  </cols>
  <sheetData>
    <row r="1" spans="1:24" ht="21">
      <c r="A1" s="32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ht="21">
      <c r="A2" s="33"/>
      <c r="B2" s="34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21">
      <c r="A3" s="33"/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 ht="15">
      <c r="A4" s="4" t="s">
        <v>64</v>
      </c>
      <c r="B4" s="5"/>
      <c r="C4" s="37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6"/>
    </row>
    <row r="5" spans="1:24">
      <c r="A5" s="38" t="s">
        <v>3</v>
      </c>
      <c r="B5" s="36"/>
      <c r="C5" s="38" t="s">
        <v>4</v>
      </c>
      <c r="D5" s="35"/>
      <c r="E5" s="36"/>
      <c r="F5" s="38" t="s">
        <v>5</v>
      </c>
      <c r="G5" s="35"/>
      <c r="H5" s="35"/>
      <c r="I5" s="35"/>
      <c r="J5" s="35"/>
      <c r="K5" s="35"/>
      <c r="L5" s="35"/>
      <c r="M5" s="36"/>
      <c r="N5" s="38" t="s">
        <v>6</v>
      </c>
      <c r="O5" s="35"/>
      <c r="P5" s="36"/>
      <c r="Q5" s="38" t="s">
        <v>7</v>
      </c>
      <c r="R5" s="35"/>
      <c r="S5" s="35"/>
      <c r="T5" s="35"/>
      <c r="U5" s="35"/>
      <c r="V5" s="36"/>
      <c r="W5" s="39" t="s">
        <v>8</v>
      </c>
      <c r="X5" s="39" t="s">
        <v>9</v>
      </c>
    </row>
    <row r="6" spans="1:24">
      <c r="A6" s="39" t="s">
        <v>10</v>
      </c>
      <c r="B6" s="39" t="s">
        <v>11</v>
      </c>
      <c r="C6" s="39" t="s">
        <v>12</v>
      </c>
      <c r="D6" s="39" t="s">
        <v>13</v>
      </c>
      <c r="E6" s="39" t="s">
        <v>14</v>
      </c>
      <c r="F6" s="39" t="s">
        <v>15</v>
      </c>
      <c r="G6" s="39" t="s">
        <v>16</v>
      </c>
      <c r="H6" s="38" t="s">
        <v>17</v>
      </c>
      <c r="I6" s="36"/>
      <c r="J6" s="43" t="s">
        <v>18</v>
      </c>
      <c r="K6" s="36"/>
      <c r="L6" s="39" t="s">
        <v>19</v>
      </c>
      <c r="M6" s="39" t="s">
        <v>20</v>
      </c>
      <c r="N6" s="42" t="s">
        <v>21</v>
      </c>
      <c r="O6" s="42" t="s">
        <v>22</v>
      </c>
      <c r="P6" s="42" t="s">
        <v>23</v>
      </c>
      <c r="Q6" s="43" t="s">
        <v>24</v>
      </c>
      <c r="R6" s="36"/>
      <c r="S6" s="43" t="s">
        <v>25</v>
      </c>
      <c r="T6" s="36"/>
      <c r="U6" s="39" t="s">
        <v>26</v>
      </c>
      <c r="V6" s="42" t="s">
        <v>27</v>
      </c>
      <c r="W6" s="40"/>
      <c r="X6" s="40"/>
    </row>
    <row r="7" spans="1:24" ht="45">
      <c r="A7" s="41"/>
      <c r="B7" s="41"/>
      <c r="C7" s="41"/>
      <c r="D7" s="41"/>
      <c r="E7" s="41"/>
      <c r="F7" s="41"/>
      <c r="G7" s="41"/>
      <c r="H7" s="7" t="s">
        <v>28</v>
      </c>
      <c r="I7" s="7" t="s">
        <v>29</v>
      </c>
      <c r="J7" s="7" t="s">
        <v>30</v>
      </c>
      <c r="K7" s="8" t="s">
        <v>31</v>
      </c>
      <c r="L7" s="41"/>
      <c r="M7" s="41"/>
      <c r="N7" s="41"/>
      <c r="O7" s="41"/>
      <c r="P7" s="41"/>
      <c r="Q7" s="7" t="s">
        <v>32</v>
      </c>
      <c r="R7" s="8" t="s">
        <v>33</v>
      </c>
      <c r="S7" s="7" t="s">
        <v>34</v>
      </c>
      <c r="T7" s="8" t="s">
        <v>35</v>
      </c>
      <c r="U7" s="41"/>
      <c r="V7" s="41"/>
      <c r="W7" s="41"/>
      <c r="X7" s="41"/>
    </row>
    <row r="8" spans="1:24" ht="28.5">
      <c r="A8" s="22" t="s">
        <v>65</v>
      </c>
      <c r="B8" s="22" t="s">
        <v>66</v>
      </c>
      <c r="C8" s="24" t="s">
        <v>67</v>
      </c>
      <c r="D8" s="29" t="s">
        <v>81</v>
      </c>
      <c r="E8" s="25" t="s">
        <v>82</v>
      </c>
      <c r="F8" s="31" t="s">
        <v>87</v>
      </c>
      <c r="G8" s="9" t="s">
        <v>93</v>
      </c>
      <c r="H8" s="25" t="s">
        <v>78</v>
      </c>
      <c r="I8" s="27" t="s">
        <v>79</v>
      </c>
      <c r="J8" s="25" t="s">
        <v>78</v>
      </c>
      <c r="K8" s="28" t="s">
        <v>96</v>
      </c>
      <c r="L8" s="14">
        <v>44420</v>
      </c>
      <c r="M8" s="14">
        <v>44421</v>
      </c>
      <c r="N8" s="15">
        <v>2611.8000000000002</v>
      </c>
      <c r="O8" s="15">
        <v>2611.8000000000002</v>
      </c>
      <c r="P8" s="16">
        <f t="shared" ref="P8:P25" si="0">N8+O8</f>
        <v>5223.6000000000004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25" si="1">(Q8*R8)+(S8*T8)</f>
        <v>0</v>
      </c>
      <c r="W8" s="16">
        <f t="shared" ref="W8:W25" si="2">P8+V8</f>
        <v>5223.6000000000004</v>
      </c>
      <c r="X8" s="17"/>
    </row>
    <row r="9" spans="1:24" ht="28.5">
      <c r="A9" s="22" t="s">
        <v>65</v>
      </c>
      <c r="B9" s="22" t="s">
        <v>66</v>
      </c>
      <c r="C9" s="24" t="s">
        <v>68</v>
      </c>
      <c r="D9" s="25" t="s">
        <v>74</v>
      </c>
      <c r="E9" s="25" t="s">
        <v>75</v>
      </c>
      <c r="F9" s="26" t="s">
        <v>88</v>
      </c>
      <c r="G9" s="9" t="s">
        <v>76</v>
      </c>
      <c r="H9" s="25" t="s">
        <v>78</v>
      </c>
      <c r="I9" s="27" t="s">
        <v>79</v>
      </c>
      <c r="J9" s="25" t="s">
        <v>80</v>
      </c>
      <c r="K9" s="28" t="s">
        <v>97</v>
      </c>
      <c r="L9" s="14">
        <v>44438</v>
      </c>
      <c r="M9" s="14">
        <v>44612</v>
      </c>
      <c r="N9" s="15">
        <v>5496</v>
      </c>
      <c r="O9" s="15">
        <v>5496</v>
      </c>
      <c r="P9" s="16">
        <f t="shared" si="0"/>
        <v>10992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10992</v>
      </c>
      <c r="X9" s="26" t="s">
        <v>77</v>
      </c>
    </row>
    <row r="10" spans="1:24">
      <c r="A10" s="22"/>
      <c r="B10" s="22"/>
      <c r="C10" s="24"/>
      <c r="D10" s="9"/>
      <c r="E10" s="25"/>
      <c r="F10" s="30"/>
      <c r="G10" s="9"/>
      <c r="H10" s="25"/>
      <c r="I10" s="27"/>
      <c r="J10" s="25"/>
      <c r="K10" s="28"/>
      <c r="L10" s="14"/>
      <c r="M10" s="14"/>
      <c r="N10" s="15"/>
      <c r="O10" s="15"/>
      <c r="P10" s="16"/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</row>
    <row r="11" spans="1:24">
      <c r="A11" s="22"/>
      <c r="B11" s="22"/>
      <c r="C11" s="24"/>
      <c r="D11" s="9"/>
      <c r="E11" s="25"/>
      <c r="F11" s="30"/>
      <c r="G11" s="9"/>
      <c r="H11" s="25"/>
      <c r="I11" s="27"/>
      <c r="J11" s="25"/>
      <c r="K11" s="28"/>
      <c r="L11" s="14"/>
      <c r="M11" s="14"/>
      <c r="N11" s="15"/>
      <c r="O11" s="15"/>
      <c r="P11" s="16"/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</row>
    <row r="12" spans="1:24" ht="15.75">
      <c r="A12" s="22"/>
      <c r="B12" s="22"/>
      <c r="C12" s="24"/>
      <c r="D12" s="29"/>
      <c r="E12" s="25"/>
      <c r="F12" s="30"/>
      <c r="G12" s="9"/>
      <c r="H12" s="25"/>
      <c r="I12" s="27"/>
      <c r="J12" s="25"/>
      <c r="K12" s="28"/>
      <c r="L12" s="14"/>
      <c r="M12" s="14"/>
      <c r="N12" s="15"/>
      <c r="O12" s="15"/>
      <c r="P12" s="16"/>
      <c r="Q12" s="9"/>
      <c r="R12" s="15"/>
      <c r="S12" s="9"/>
      <c r="T12" s="15"/>
      <c r="U12" s="9"/>
      <c r="V12" s="16"/>
      <c r="W12" s="16"/>
      <c r="X12" s="17"/>
    </row>
    <row r="13" spans="1:24">
      <c r="A13" s="22"/>
      <c r="B13" s="22"/>
      <c r="C13" s="24"/>
      <c r="D13" s="9"/>
      <c r="E13" s="25"/>
      <c r="F13" s="30"/>
      <c r="G13" s="9"/>
      <c r="H13" s="25"/>
      <c r="I13" s="27"/>
      <c r="J13" s="25"/>
      <c r="K13" s="28"/>
      <c r="L13" s="14"/>
      <c r="M13" s="14"/>
      <c r="N13" s="15"/>
      <c r="O13" s="15"/>
      <c r="P13" s="16"/>
      <c r="Q13" s="9"/>
      <c r="R13" s="15"/>
      <c r="S13" s="9"/>
      <c r="T13" s="15"/>
      <c r="U13" s="9"/>
      <c r="V13" s="16"/>
      <c r="W13" s="16"/>
      <c r="X13" s="17"/>
    </row>
    <row r="14" spans="1:24">
      <c r="A14" s="22"/>
      <c r="B14" s="22"/>
      <c r="C14" s="24"/>
      <c r="D14" s="25"/>
      <c r="E14" s="25"/>
      <c r="F14" s="30"/>
      <c r="G14" s="9"/>
      <c r="H14" s="25"/>
      <c r="I14" s="27"/>
      <c r="J14" s="25"/>
      <c r="K14" s="28"/>
      <c r="L14" s="14"/>
      <c r="M14" s="14"/>
      <c r="N14" s="15"/>
      <c r="O14" s="15"/>
      <c r="P14" s="16"/>
      <c r="Q14" s="9"/>
      <c r="R14" s="15"/>
      <c r="S14" s="9"/>
      <c r="T14" s="15"/>
      <c r="U14" s="9"/>
      <c r="V14" s="16"/>
      <c r="W14" s="16"/>
      <c r="X14" s="17"/>
    </row>
    <row r="15" spans="1:24" ht="15.75">
      <c r="A15" s="22"/>
      <c r="B15" s="22"/>
      <c r="C15" s="24"/>
      <c r="D15" s="29"/>
      <c r="E15" s="25"/>
      <c r="F15" s="30"/>
      <c r="G15" s="9"/>
      <c r="H15" s="25"/>
      <c r="I15" s="27"/>
      <c r="J15" s="25"/>
      <c r="K15" s="28"/>
      <c r="L15" s="14"/>
      <c r="M15" s="14"/>
      <c r="N15" s="15"/>
      <c r="O15" s="15"/>
      <c r="P15" s="16"/>
      <c r="Q15" s="9"/>
      <c r="R15" s="15"/>
      <c r="S15" s="9"/>
      <c r="T15" s="15"/>
      <c r="U15" s="9"/>
      <c r="V15" s="16"/>
      <c r="W15" s="16"/>
      <c r="X15" s="17"/>
    </row>
    <row r="16" spans="1:24">
      <c r="A16" s="22"/>
      <c r="B16" s="22"/>
      <c r="C16" s="24"/>
      <c r="D16" s="9"/>
      <c r="E16" s="25"/>
      <c r="F16" s="30"/>
      <c r="G16" s="9"/>
      <c r="H16" s="25"/>
      <c r="I16" s="27"/>
      <c r="J16" s="25"/>
      <c r="K16" s="28"/>
      <c r="L16" s="14"/>
      <c r="M16" s="14"/>
      <c r="N16" s="15"/>
      <c r="O16" s="15"/>
      <c r="P16" s="16"/>
      <c r="Q16" s="9"/>
      <c r="R16" s="15"/>
      <c r="S16" s="9"/>
      <c r="T16" s="15"/>
      <c r="U16" s="9"/>
      <c r="V16" s="16"/>
      <c r="W16" s="16"/>
      <c r="X16" s="17"/>
    </row>
    <row r="17" spans="1:24">
      <c r="A17" s="22"/>
      <c r="B17" s="22"/>
      <c r="C17" s="24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</row>
    <row r="18" spans="1:24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</row>
    <row r="19" spans="1:24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</row>
    <row r="20" spans="1:24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</row>
    <row r="21" spans="1:24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</row>
    <row r="22" spans="1:24">
      <c r="A22" s="22"/>
      <c r="B22" s="22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/>
      <c r="R22" s="15"/>
      <c r="S22" s="9"/>
      <c r="T22" s="15"/>
      <c r="U22" s="9"/>
      <c r="V22" s="16"/>
      <c r="W22" s="16"/>
      <c r="X22" s="17"/>
    </row>
    <row r="23" spans="1:24">
      <c r="A23" s="22"/>
      <c r="B23" s="22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/>
      <c r="O23" s="15"/>
      <c r="P23" s="16"/>
      <c r="Q23" s="9"/>
      <c r="R23" s="15"/>
      <c r="S23" s="9"/>
      <c r="T23" s="15"/>
      <c r="U23" s="9"/>
      <c r="V23" s="16"/>
      <c r="W23" s="16"/>
      <c r="X23" s="17"/>
    </row>
    <row r="24" spans="1:24">
      <c r="A24" s="9"/>
      <c r="B24" s="9"/>
      <c r="C24" s="10"/>
      <c r="D24" s="9"/>
      <c r="E24" s="9"/>
      <c r="F24" s="11"/>
      <c r="G24" s="9"/>
      <c r="H24" s="9"/>
      <c r="I24" s="12"/>
      <c r="J24" s="9"/>
      <c r="K24" s="13"/>
      <c r="L24" s="14"/>
      <c r="M24" s="14"/>
      <c r="N24" s="15">
        <v>0</v>
      </c>
      <c r="O24" s="15">
        <v>0</v>
      </c>
      <c r="P24" s="16">
        <f t="shared" si="0"/>
        <v>0</v>
      </c>
      <c r="Q24" s="9">
        <v>0</v>
      </c>
      <c r="R24" s="15">
        <v>0</v>
      </c>
      <c r="S24" s="9">
        <v>0</v>
      </c>
      <c r="T24" s="15">
        <v>0</v>
      </c>
      <c r="U24" s="9">
        <v>0</v>
      </c>
      <c r="V24" s="16">
        <f t="shared" si="1"/>
        <v>0</v>
      </c>
      <c r="W24" s="16">
        <f t="shared" si="2"/>
        <v>0</v>
      </c>
      <c r="X24" s="17"/>
    </row>
    <row r="25" spans="1:24">
      <c r="A25" s="9"/>
      <c r="B25" s="9"/>
      <c r="C25" s="10"/>
      <c r="D25" s="9"/>
      <c r="E25" s="9"/>
      <c r="F25" s="11"/>
      <c r="G25" s="9"/>
      <c r="H25" s="9"/>
      <c r="I25" s="12"/>
      <c r="J25" s="9"/>
      <c r="K25" s="13"/>
      <c r="L25" s="14"/>
      <c r="M25" s="14"/>
      <c r="N25" s="15">
        <v>0</v>
      </c>
      <c r="O25" s="15">
        <v>0</v>
      </c>
      <c r="P25" s="16">
        <f t="shared" si="0"/>
        <v>0</v>
      </c>
      <c r="Q25" s="9">
        <v>0</v>
      </c>
      <c r="R25" s="15">
        <v>0</v>
      </c>
      <c r="S25" s="9">
        <v>0</v>
      </c>
      <c r="T25" s="15">
        <v>0</v>
      </c>
      <c r="U25" s="9">
        <v>0</v>
      </c>
      <c r="V25" s="16">
        <f t="shared" si="1"/>
        <v>0</v>
      </c>
      <c r="W25" s="16">
        <f t="shared" si="2"/>
        <v>0</v>
      </c>
      <c r="X25" s="17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disablePrompts="1" count="1">
    <dataValidation type="list" allowBlank="1" sqref="G8:G2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tabSelected="1" topLeftCell="A7" workbookViewId="0">
      <selection activeCell="C11" sqref="C11"/>
    </sheetView>
  </sheetViews>
  <sheetFormatPr defaultRowHeight="14.25"/>
  <cols>
    <col min="3" max="3" width="32.25" bestFit="1" customWidth="1"/>
    <col min="5" max="5" width="16.625" customWidth="1"/>
    <col min="6" max="6" width="27.75" customWidth="1"/>
    <col min="11" max="11" width="19.375" customWidth="1"/>
    <col min="12" max="13" width="9.875" bestFit="1" customWidth="1"/>
    <col min="14" max="16" width="10.75" bestFit="1" customWidth="1"/>
    <col min="23" max="23" width="10.75" bestFit="1" customWidth="1"/>
  </cols>
  <sheetData>
    <row r="1" spans="1:24" ht="21">
      <c r="A1" s="32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ht="21">
      <c r="A2" s="33"/>
      <c r="B2" s="34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21">
      <c r="A3" s="33"/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 ht="15">
      <c r="A4" s="4" t="s">
        <v>64</v>
      </c>
      <c r="B4" s="5"/>
      <c r="C4" s="37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6"/>
    </row>
    <row r="5" spans="1:24">
      <c r="A5" s="38" t="s">
        <v>3</v>
      </c>
      <c r="B5" s="36"/>
      <c r="C5" s="38" t="s">
        <v>4</v>
      </c>
      <c r="D5" s="35"/>
      <c r="E5" s="36"/>
      <c r="F5" s="38" t="s">
        <v>5</v>
      </c>
      <c r="G5" s="35"/>
      <c r="H5" s="35"/>
      <c r="I5" s="35"/>
      <c r="J5" s="35"/>
      <c r="K5" s="35"/>
      <c r="L5" s="35"/>
      <c r="M5" s="36"/>
      <c r="N5" s="38" t="s">
        <v>6</v>
      </c>
      <c r="O5" s="35"/>
      <c r="P5" s="36"/>
      <c r="Q5" s="38" t="s">
        <v>7</v>
      </c>
      <c r="R5" s="35"/>
      <c r="S5" s="35"/>
      <c r="T5" s="35"/>
      <c r="U5" s="35"/>
      <c r="V5" s="36"/>
      <c r="W5" s="39" t="s">
        <v>8</v>
      </c>
      <c r="X5" s="39" t="s">
        <v>9</v>
      </c>
    </row>
    <row r="6" spans="1:24">
      <c r="A6" s="39" t="s">
        <v>10</v>
      </c>
      <c r="B6" s="39" t="s">
        <v>11</v>
      </c>
      <c r="C6" s="39" t="s">
        <v>12</v>
      </c>
      <c r="D6" s="39" t="s">
        <v>13</v>
      </c>
      <c r="E6" s="39" t="s">
        <v>14</v>
      </c>
      <c r="F6" s="39" t="s">
        <v>15</v>
      </c>
      <c r="G6" s="39" t="s">
        <v>16</v>
      </c>
      <c r="H6" s="38" t="s">
        <v>17</v>
      </c>
      <c r="I6" s="36"/>
      <c r="J6" s="43" t="s">
        <v>18</v>
      </c>
      <c r="K6" s="36"/>
      <c r="L6" s="39" t="s">
        <v>19</v>
      </c>
      <c r="M6" s="39" t="s">
        <v>20</v>
      </c>
      <c r="N6" s="42" t="s">
        <v>21</v>
      </c>
      <c r="O6" s="42" t="s">
        <v>22</v>
      </c>
      <c r="P6" s="42" t="s">
        <v>23</v>
      </c>
      <c r="Q6" s="43" t="s">
        <v>24</v>
      </c>
      <c r="R6" s="36"/>
      <c r="S6" s="43" t="s">
        <v>25</v>
      </c>
      <c r="T6" s="36"/>
      <c r="U6" s="39" t="s">
        <v>26</v>
      </c>
      <c r="V6" s="42" t="s">
        <v>27</v>
      </c>
      <c r="W6" s="40"/>
      <c r="X6" s="40"/>
    </row>
    <row r="7" spans="1:24" ht="45">
      <c r="A7" s="41"/>
      <c r="B7" s="41"/>
      <c r="C7" s="41"/>
      <c r="D7" s="41"/>
      <c r="E7" s="41"/>
      <c r="F7" s="41"/>
      <c r="G7" s="41"/>
      <c r="H7" s="7" t="s">
        <v>28</v>
      </c>
      <c r="I7" s="7" t="s">
        <v>29</v>
      </c>
      <c r="J7" s="7" t="s">
        <v>30</v>
      </c>
      <c r="K7" s="8" t="s">
        <v>31</v>
      </c>
      <c r="L7" s="41"/>
      <c r="M7" s="41"/>
      <c r="N7" s="41"/>
      <c r="O7" s="41"/>
      <c r="P7" s="41"/>
      <c r="Q7" s="7" t="s">
        <v>32</v>
      </c>
      <c r="R7" s="8" t="s">
        <v>33</v>
      </c>
      <c r="S7" s="7" t="s">
        <v>34</v>
      </c>
      <c r="T7" s="8" t="s">
        <v>35</v>
      </c>
      <c r="U7" s="41"/>
      <c r="V7" s="41"/>
      <c r="W7" s="41"/>
      <c r="X7" s="41"/>
    </row>
    <row r="8" spans="1:24" ht="42.75">
      <c r="A8" s="22" t="s">
        <v>65</v>
      </c>
      <c r="B8" s="22" t="s">
        <v>66</v>
      </c>
      <c r="C8" s="24" t="s">
        <v>69</v>
      </c>
      <c r="D8" s="9">
        <v>66265</v>
      </c>
      <c r="E8" s="25" t="s">
        <v>85</v>
      </c>
      <c r="F8" s="30" t="s">
        <v>89</v>
      </c>
      <c r="G8" s="9" t="s">
        <v>93</v>
      </c>
      <c r="H8" s="25" t="s">
        <v>78</v>
      </c>
      <c r="I8" s="27" t="s">
        <v>79</v>
      </c>
      <c r="J8" s="25" t="s">
        <v>78</v>
      </c>
      <c r="K8" s="28" t="s">
        <v>96</v>
      </c>
      <c r="L8" s="14">
        <v>44454</v>
      </c>
      <c r="M8" s="14"/>
      <c r="N8" s="15">
        <v>3446.8</v>
      </c>
      <c r="O8" s="15">
        <v>0</v>
      </c>
      <c r="P8" s="16">
        <f t="shared" ref="P8:P22" si="0">N8+O8</f>
        <v>3446.8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22" si="1">(Q8*R8)+(S8*T8)</f>
        <v>0</v>
      </c>
      <c r="W8" s="16">
        <f t="shared" ref="W8:W22" si="2">P8+V8</f>
        <v>3446.8</v>
      </c>
      <c r="X8" s="17"/>
    </row>
    <row r="9" spans="1:24" ht="42.75">
      <c r="A9" s="22" t="s">
        <v>65</v>
      </c>
      <c r="B9" s="22" t="s">
        <v>66</v>
      </c>
      <c r="C9" s="24" t="s">
        <v>70</v>
      </c>
      <c r="D9" s="9">
        <v>64203</v>
      </c>
      <c r="E9" s="25" t="s">
        <v>84</v>
      </c>
      <c r="F9" s="30" t="s">
        <v>89</v>
      </c>
      <c r="G9" s="9" t="s">
        <v>93</v>
      </c>
      <c r="H9" s="25" t="s">
        <v>78</v>
      </c>
      <c r="I9" s="27" t="s">
        <v>79</v>
      </c>
      <c r="J9" s="25" t="s">
        <v>78</v>
      </c>
      <c r="K9" s="28" t="s">
        <v>96</v>
      </c>
      <c r="L9" s="14">
        <v>44454</v>
      </c>
      <c r="M9" s="14"/>
      <c r="N9" s="15">
        <v>3446.8</v>
      </c>
      <c r="O9" s="15">
        <v>0</v>
      </c>
      <c r="P9" s="16">
        <f t="shared" si="0"/>
        <v>3446.8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3446.8</v>
      </c>
      <c r="X9" s="17"/>
    </row>
    <row r="10" spans="1:24" ht="42.75">
      <c r="A10" s="22" t="s">
        <v>65</v>
      </c>
      <c r="B10" s="22" t="s">
        <v>66</v>
      </c>
      <c r="C10" s="24" t="s">
        <v>71</v>
      </c>
      <c r="D10" s="29">
        <v>89222</v>
      </c>
      <c r="E10" s="25" t="s">
        <v>86</v>
      </c>
      <c r="F10" s="30" t="s">
        <v>89</v>
      </c>
      <c r="G10" s="9" t="s">
        <v>93</v>
      </c>
      <c r="H10" s="25" t="s">
        <v>78</v>
      </c>
      <c r="I10" s="27" t="s">
        <v>79</v>
      </c>
      <c r="J10" s="25" t="s">
        <v>78</v>
      </c>
      <c r="K10" s="28" t="s">
        <v>96</v>
      </c>
      <c r="L10" s="14">
        <v>44454</v>
      </c>
      <c r="M10" s="14"/>
      <c r="N10" s="15">
        <v>3446.8</v>
      </c>
      <c r="O10" s="15">
        <v>0</v>
      </c>
      <c r="P10" s="16">
        <f t="shared" si="0"/>
        <v>3446.8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3446.8</v>
      </c>
      <c r="X10" s="17"/>
    </row>
    <row r="11" spans="1:24" ht="42.75">
      <c r="A11" s="22" t="s">
        <v>65</v>
      </c>
      <c r="B11" s="22" t="s">
        <v>66</v>
      </c>
      <c r="C11" s="24" t="s">
        <v>72</v>
      </c>
      <c r="D11" s="9">
        <v>70602</v>
      </c>
      <c r="E11" s="25" t="s">
        <v>83</v>
      </c>
      <c r="F11" s="30" t="s">
        <v>89</v>
      </c>
      <c r="G11" s="9" t="s">
        <v>93</v>
      </c>
      <c r="H11" s="25" t="s">
        <v>78</v>
      </c>
      <c r="I11" s="27" t="s">
        <v>79</v>
      </c>
      <c r="J11" s="25" t="s">
        <v>78</v>
      </c>
      <c r="K11" s="28" t="s">
        <v>96</v>
      </c>
      <c r="L11" s="14">
        <v>44454</v>
      </c>
      <c r="M11" s="14"/>
      <c r="N11" s="15">
        <v>3446.8</v>
      </c>
      <c r="O11" s="15">
        <v>0</v>
      </c>
      <c r="P11" s="16">
        <f t="shared" si="0"/>
        <v>3446.8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3446.8</v>
      </c>
      <c r="X11" s="17"/>
    </row>
    <row r="12" spans="1:24" ht="28.5">
      <c r="A12" s="22" t="s">
        <v>65</v>
      </c>
      <c r="B12" s="22" t="s">
        <v>66</v>
      </c>
      <c r="C12" s="24" t="s">
        <v>67</v>
      </c>
      <c r="D12" s="29" t="s">
        <v>81</v>
      </c>
      <c r="E12" s="25" t="s">
        <v>82</v>
      </c>
      <c r="F12" s="30" t="s">
        <v>90</v>
      </c>
      <c r="G12" s="9" t="s">
        <v>94</v>
      </c>
      <c r="H12" s="25" t="s">
        <v>78</v>
      </c>
      <c r="I12" s="27" t="s">
        <v>79</v>
      </c>
      <c r="J12" s="25" t="s">
        <v>95</v>
      </c>
      <c r="K12" s="28" t="s">
        <v>98</v>
      </c>
      <c r="L12" s="14">
        <v>44467</v>
      </c>
      <c r="M12" s="14">
        <v>44468</v>
      </c>
      <c r="N12" s="15">
        <v>1829.09</v>
      </c>
      <c r="O12" s="15">
        <v>1829.09</v>
      </c>
      <c r="P12" s="16">
        <f t="shared" si="0"/>
        <v>3658.18</v>
      </c>
      <c r="Q12" s="9"/>
      <c r="R12" s="15"/>
      <c r="S12" s="9"/>
      <c r="T12" s="15"/>
      <c r="U12" s="9"/>
      <c r="V12" s="16"/>
      <c r="W12" s="16"/>
      <c r="X12" s="17"/>
    </row>
    <row r="13" spans="1:24" ht="42.75">
      <c r="A13" s="22" t="s">
        <v>65</v>
      </c>
      <c r="B13" s="22" t="s">
        <v>66</v>
      </c>
      <c r="C13" s="24" t="s">
        <v>73</v>
      </c>
      <c r="D13" s="9"/>
      <c r="E13" s="25" t="s">
        <v>92</v>
      </c>
      <c r="F13" s="30" t="s">
        <v>91</v>
      </c>
      <c r="G13" s="9" t="s">
        <v>94</v>
      </c>
      <c r="H13" s="25" t="s">
        <v>78</v>
      </c>
      <c r="I13" s="27" t="s">
        <v>79</v>
      </c>
      <c r="J13" s="25" t="s">
        <v>95</v>
      </c>
      <c r="K13" s="28" t="s">
        <v>98</v>
      </c>
      <c r="L13" s="14">
        <v>44467</v>
      </c>
      <c r="M13" s="14">
        <v>44468</v>
      </c>
      <c r="N13" s="15">
        <v>1920.87</v>
      </c>
      <c r="O13" s="15">
        <v>1920.87</v>
      </c>
      <c r="P13" s="16">
        <f t="shared" si="0"/>
        <v>3841.74</v>
      </c>
      <c r="Q13" s="9"/>
      <c r="R13" s="15"/>
      <c r="S13" s="9"/>
      <c r="T13" s="15"/>
      <c r="U13" s="9"/>
      <c r="V13" s="16"/>
      <c r="W13" s="16"/>
      <c r="X13" s="17"/>
    </row>
    <row r="14" spans="1:24">
      <c r="A14" s="22"/>
      <c r="B14" s="22"/>
      <c r="C14" s="24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16"/>
      <c r="Q14" s="9"/>
      <c r="R14" s="15"/>
      <c r="S14" s="9"/>
      <c r="T14" s="15"/>
      <c r="U14" s="9"/>
      <c r="V14" s="16"/>
      <c r="W14" s="16"/>
      <c r="X14" s="17"/>
    </row>
    <row r="15" spans="1:24">
      <c r="A15" s="22"/>
      <c r="B15" s="22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16"/>
      <c r="Q15" s="9"/>
      <c r="R15" s="15"/>
      <c r="S15" s="9"/>
      <c r="T15" s="15"/>
      <c r="U15" s="9"/>
      <c r="V15" s="16"/>
      <c r="W15" s="16"/>
      <c r="X15" s="17"/>
    </row>
    <row r="16" spans="1:24">
      <c r="A16" s="22"/>
      <c r="B16" s="22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16"/>
      <c r="Q16" s="9"/>
      <c r="R16" s="15"/>
      <c r="S16" s="9"/>
      <c r="T16" s="15"/>
      <c r="U16" s="9"/>
      <c r="V16" s="16"/>
      <c r="W16" s="16"/>
      <c r="X16" s="17"/>
    </row>
    <row r="17" spans="1:24">
      <c r="A17" s="22"/>
      <c r="B17" s="22"/>
      <c r="C17" s="10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</row>
    <row r="18" spans="1:24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</row>
    <row r="19" spans="1:24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</row>
    <row r="20" spans="1:24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</row>
    <row r="21" spans="1:24">
      <c r="A21" s="9"/>
      <c r="B21" s="9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>
        <v>0</v>
      </c>
      <c r="O21" s="15">
        <v>0</v>
      </c>
      <c r="P21" s="16">
        <f t="shared" si="0"/>
        <v>0</v>
      </c>
      <c r="Q21" s="9">
        <v>0</v>
      </c>
      <c r="R21" s="15">
        <v>0</v>
      </c>
      <c r="S21" s="9">
        <v>0</v>
      </c>
      <c r="T21" s="15">
        <v>0</v>
      </c>
      <c r="U21" s="9">
        <v>0</v>
      </c>
      <c r="V21" s="16">
        <f t="shared" si="1"/>
        <v>0</v>
      </c>
      <c r="W21" s="16">
        <f t="shared" si="2"/>
        <v>0</v>
      </c>
      <c r="X21" s="17"/>
    </row>
    <row r="22" spans="1:24">
      <c r="A22" s="9"/>
      <c r="B22" s="9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>
        <v>0</v>
      </c>
      <c r="O22" s="15">
        <v>0</v>
      </c>
      <c r="P22" s="16">
        <f t="shared" si="0"/>
        <v>0</v>
      </c>
      <c r="Q22" s="9">
        <v>0</v>
      </c>
      <c r="R22" s="15">
        <v>0</v>
      </c>
      <c r="S22" s="9">
        <v>0</v>
      </c>
      <c r="T22" s="15">
        <v>0</v>
      </c>
      <c r="U22" s="9">
        <v>0</v>
      </c>
      <c r="V22" s="16">
        <f t="shared" si="1"/>
        <v>0</v>
      </c>
      <c r="W22" s="16">
        <f t="shared" si="2"/>
        <v>0</v>
      </c>
      <c r="X22" s="17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count="1">
    <dataValidation type="list" allowBlank="1" sqref="G8:G22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2021-JUL</vt:lpstr>
      <vt:lpstr>2021 AGO</vt:lpstr>
      <vt:lpstr>2021 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Leite de Santana Cabus</dc:creator>
  <cp:lastModifiedBy>07803613420</cp:lastModifiedBy>
  <dcterms:created xsi:type="dcterms:W3CDTF">2021-09-29T14:08:16Z</dcterms:created>
  <dcterms:modified xsi:type="dcterms:W3CDTF">2022-07-20T13:22:28Z</dcterms:modified>
</cp:coreProperties>
</file>