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600" windowHeight="8955"/>
  </bookViews>
  <sheets>
    <sheet name="CONTRATOS 2021" sheetId="1" r:id="rId1"/>
    <sheet name="Plan2" sheetId="2" r:id="rId2"/>
    <sheet name="Plan3" sheetId="3" r:id="rId3"/>
  </sheets>
  <definedNames>
    <definedName name="_xlnm.Print_Area" localSheetId="0">'CONTRATOS 2021'!$A$1:$N$119</definedName>
    <definedName name="lnkFramework" localSheetId="0">'CONTRATOS 2021'!#REF!</definedName>
    <definedName name="_xlnm.Print_Titles" localSheetId="0">'CONTRATOS 2021'!$4:$6</definedName>
  </definedNames>
  <calcPr calcId="144525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</calcChain>
</file>

<file path=xl/sharedStrings.xml><?xml version="1.0" encoding="utf-8"?>
<sst xmlns="http://schemas.openxmlformats.org/spreadsheetml/2006/main" count="919" uniqueCount="617">
  <si>
    <t>OBJETO SINTETIZADO</t>
  </si>
  <si>
    <t>GESTOR DO CONTRATO</t>
  </si>
  <si>
    <t>VALOR DO OBJETO (R$)</t>
  </si>
  <si>
    <t>NUMERO DO PROCESSO LICITATÓRIO</t>
  </si>
  <si>
    <t>NÚMERO DA MODALIDADE LICITATÓRIA</t>
  </si>
  <si>
    <t>DATA DA CELEBRAÇÃO</t>
  </si>
  <si>
    <t>DATA DA PUBLICAÇÃO</t>
  </si>
  <si>
    <t>CONTRATADA</t>
  </si>
  <si>
    <t>CNPJ</t>
  </si>
  <si>
    <t>VIGÊNCIA INICIAL</t>
  </si>
  <si>
    <t>VIGÊNCIA FINAL</t>
  </si>
  <si>
    <t xml:space="preserve">PERÍODO VIGÊNCIA
(MÊS) </t>
  </si>
  <si>
    <t>NUMERO DO EMPENHO</t>
  </si>
  <si>
    <t>RELAÇÃO DOS CONTRATOS 2021- PROCAPE  - 440715</t>
  </si>
  <si>
    <t>CONTRATOS
2021</t>
  </si>
  <si>
    <t>FARMÁCIA</t>
  </si>
  <si>
    <t>CARDINAL HEALTH DO BRASIL LTDA.</t>
  </si>
  <si>
    <t>UNIAO QUIMICA FARMACEUTICA NACIONAL S/A</t>
  </si>
  <si>
    <t xml:space="preserve">  60.665.981/0009-75 </t>
  </si>
  <si>
    <t>CRISTALIA PRODUTOS QUIMICOS FARMACEUTICOS LTDA</t>
  </si>
  <si>
    <t>UNI HOSPITALAR LTDA</t>
  </si>
  <si>
    <t xml:space="preserve">  07.484.373/0001-24 </t>
  </si>
  <si>
    <t xml:space="preserve">  19.585.158/0002-80 </t>
  </si>
  <si>
    <t xml:space="preserve">  04.237.235/0001-52 </t>
  </si>
  <si>
    <t>ENDOCENTER COMERCIAL LTDA</t>
  </si>
  <si>
    <t>CIRURGICA PHARMA COMERCIO DE PRODUTOS CIRURGICOS LTDA EPP</t>
  </si>
  <si>
    <t xml:space="preserve">  05.295.083/0001-07 </t>
  </si>
  <si>
    <t>EVENTUAL FORNECIMENTO DE MATERIAL DE CONSUMO HOSPITALAR (MATERIAL PENSO)</t>
  </si>
  <si>
    <t>DROGAFONTE LTDA</t>
  </si>
  <si>
    <t xml:space="preserve">  08.778.201/0001-26 </t>
  </si>
  <si>
    <t>Nº 0370/2020</t>
  </si>
  <si>
    <t>Nº 0241/2020</t>
  </si>
  <si>
    <t>REGISTRO DE PREÇOS PARA EVENTUAL FORNECIMENTO DE MATERIAL DE CONSUMO HOSPITALAR
(MATERIAL DE HEMODINÂMICA)</t>
  </si>
  <si>
    <t xml:space="preserve"> REGISTRO DE PREÇOS PARA O EVENTUAL FORNECIMENTO DE MATERIAL DE CONSUMO HOSPITALA
R (MATERIAL PENSO)</t>
  </si>
  <si>
    <t>REGISTRO DE PREÇOS PARA O EVENTUAL FORNECIMENTO DE MATERIAL DE CONSUMO HOSPITALA
R (MATERIAL PENSO)</t>
  </si>
  <si>
    <t>REGISTRO DE PREÇOS PARA EVENTUAL FORNECIMENTO DE MATERIAL DE CONSUMO HOSPITALAR
(MATERIAL PENSO)</t>
  </si>
  <si>
    <t>BIOMEDICAL PRODUTOS CIENTIFICOS MEDICOS E HOSPITALARES S A</t>
  </si>
  <si>
    <t xml:space="preserve">  19.848.316/0001-66 </t>
  </si>
  <si>
    <t xml:space="preserve">  02.684.571/0001-18 </t>
  </si>
  <si>
    <t>DINAMICA HOSPITALAR EIRELI</t>
  </si>
  <si>
    <t xml:space="preserve">  82.641.325/0021-61 </t>
  </si>
  <si>
    <t>CREMER S.A.</t>
  </si>
  <si>
    <t>MEDICAL MERCANTIL DE APARELHAGEM MEDICA LTDA</t>
  </si>
  <si>
    <t xml:space="preserve">  10.779.833/0001-56 </t>
  </si>
  <si>
    <t xml:space="preserve">  08.675.394/0001-90 </t>
  </si>
  <si>
    <t>SAFE SUPORTE A VIDA E COMERCIO INTERNACIONAL LTDA</t>
  </si>
  <si>
    <t>MEDTRONIC COMERCIAL LTDA</t>
  </si>
  <si>
    <t xml:space="preserve">  01.772.798/0006-67 </t>
  </si>
  <si>
    <t xml:space="preserve">  07.199.135/0001-77 </t>
  </si>
  <si>
    <t>HOSPSETE - DISTRIBUIDORA DE MATERIAIS MEDICO HOSPITALARES LTDA</t>
  </si>
  <si>
    <t>DIET FOOD NUTRICAO LTDA</t>
  </si>
  <si>
    <t xml:space="preserve">  02.975.570/0001-22 </t>
  </si>
  <si>
    <t xml:space="preserve">  09.607.807/0001-61 </t>
  </si>
  <si>
    <t>INJEFARMA CAVALCANTI E SILVA DISTRIBUIDORA LTDA</t>
  </si>
  <si>
    <t>Nº 0246/2020</t>
  </si>
  <si>
    <t>MEDICAL CENTER IMPORTADORA LTDA</t>
  </si>
  <si>
    <t xml:space="preserve">  02.193.224/0001-92 </t>
  </si>
  <si>
    <t>DISK LIFE COMERCIO DE PRODUTOS CIRURGICOS LTDA EPP</t>
  </si>
  <si>
    <t xml:space="preserve">  04.614.288/0001-45 </t>
  </si>
  <si>
    <t>ALMOXARIFADO</t>
  </si>
  <si>
    <t>TECNOVIDA COMERCIAL LTDA</t>
  </si>
  <si>
    <t xml:space="preserve">  01.884.446/0001-99 </t>
  </si>
  <si>
    <t>VITALE COMERCIO S.A.</t>
  </si>
  <si>
    <t xml:space="preserve">  07.160.019/0001-44 </t>
  </si>
  <si>
    <t>CENTRAL DE EQUIPAMENTOS</t>
  </si>
  <si>
    <t>MANUTENÇÃO</t>
  </si>
  <si>
    <t>PREGÃO ELETRÔNICO 0159/2020</t>
  </si>
  <si>
    <t>Nº 0316/2020</t>
  </si>
  <si>
    <t>COMERCIAL CIRURGICA RIOCLARENSE LTDA</t>
  </si>
  <si>
    <t>REGISTRO DE PREÇOS PARA EVENTUAL FORNECIMENTO DE MATERIAL DE CONSUMO HOSPITALAR
(MEDICAMENTOS)</t>
  </si>
  <si>
    <t>EVENTUAL FORNECIMENTO, PELO REGIME DE CONSIGNAÇÃO, DE MATERIAL DE CONSUMO HOSPIT
ALAR (MATERIAL DE BLOCO CIRÚRGICO)</t>
  </si>
  <si>
    <t xml:space="preserve">  02.068.375/0001-19 </t>
  </si>
  <si>
    <t>MEDICICOR COMERCIAL EIRELI</t>
  </si>
  <si>
    <t>PREGÃO ELETRÔNICO 0076/2020</t>
  </si>
  <si>
    <t>REGISTRO DE PREÇOS PARA O EVENTUAL FORNECIMENTO DE MATERIAL DE CONSUMO HOSPITALA
R (MEDICAMENTOS)</t>
  </si>
  <si>
    <t xml:space="preserve">  06.628.333/0001-46 </t>
  </si>
  <si>
    <t>FARMACE - INDUSTRIA QUIMICO-FARMACEUTICA CEARENSE LTDA</t>
  </si>
  <si>
    <t>COMERCIAL MOSTAERT LIMITADA</t>
  </si>
  <si>
    <t xml:space="preserve">  11.563.145/0001-17 </t>
  </si>
  <si>
    <t xml:space="preserve">  44.734.671/0001-51 </t>
  </si>
  <si>
    <t>Nº 0228/2020</t>
  </si>
  <si>
    <t xml:space="preserve">  08.674.752/0001-40 </t>
  </si>
  <si>
    <t>CIRURGICA MONTEBELLO LTDA</t>
  </si>
  <si>
    <t>Nº 0192/2020</t>
  </si>
  <si>
    <t>PREGÃO ELETRÔNICO 0082/2020</t>
  </si>
  <si>
    <t>Nº 459/2020</t>
  </si>
  <si>
    <t>PREGÃO ELETRÔNICO 0220/2020</t>
  </si>
  <si>
    <t>REGISTRO DE PREÇOS PARA EVENTUAL FORNECIMENTO DE MATERIAL DE CONSUMO HOSPITALAR
(DIETA PARENTERAL)</t>
  </si>
  <si>
    <t xml:space="preserve">  09.053.134/0002-26 </t>
  </si>
  <si>
    <t>ELFA MEDICAMENTOS S.A.</t>
  </si>
  <si>
    <t>MOURA &amp; MELO  COMERCIO E SERVICOS  LTDA</t>
  </si>
  <si>
    <t xml:space="preserve">  22.940.455/0001-20 </t>
  </si>
  <si>
    <t>TRANSPORTES</t>
  </si>
  <si>
    <t xml:space="preserve">ECOMED COMERCIO DE PRODUTOS MEDICOS LTDA </t>
  </si>
  <si>
    <t xml:space="preserve">  29.992.682/0001-48 </t>
  </si>
  <si>
    <t xml:space="preserve">  07.395.985/0001-40 </t>
  </si>
  <si>
    <t>POTENGY COM E REP PROD H LTDA</t>
  </si>
  <si>
    <t>BIOTRONIK COMERCIAL MEDICA LTDA</t>
  </si>
  <si>
    <t xml:space="preserve">  50.595.271/0001-05 </t>
  </si>
  <si>
    <t>Nº 0343/2020</t>
  </si>
  <si>
    <t>PREGÃO ELETRÔNICO 0176/2020</t>
  </si>
  <si>
    <t>REGISTRO DE PREÇOS PARA EVENTUAL FORNECIMENTO DE MATERIAL DE CONSUMO HOSPITALAR
(MEDICAMENTOS ANTIMICROBIANOS)</t>
  </si>
  <si>
    <t>FRESENIUS KABI BRASIL LTDA.</t>
  </si>
  <si>
    <t xml:space="preserve">  49.324.221/0020-77 </t>
  </si>
  <si>
    <t>LABORATÓRIO</t>
  </si>
  <si>
    <t>Nº 003/2021</t>
  </si>
  <si>
    <t>PREGÃO ELETRÔNICO 003/2021</t>
  </si>
  <si>
    <t xml:space="preserve"> REGISTRO DE PREÇOS PARA EVENTUAL FORNECIMENTO DE MATERIAL DE CONSUMO HOSPITALAR
(MEDICAMENTOS)</t>
  </si>
  <si>
    <t>PREGÃO ELETRÔNICO 0212/2020</t>
  </si>
  <si>
    <t xml:space="preserve">  49.324.221/0008-80 </t>
  </si>
  <si>
    <t>BRACCO IMAGING DO BRASIL IMPORTACAO E DISTRIBUICAO DE MEDICAMENTOS LTDA</t>
  </si>
  <si>
    <t xml:space="preserve">  10.742.412/0004-01 </t>
  </si>
  <si>
    <t>PREGÃO ELETRÔNICO 0138/2020</t>
  </si>
  <si>
    <t xml:space="preserve">  27.595.780/0001-16 </t>
  </si>
  <si>
    <t>CS BRASIL FROTAS LTDA</t>
  </si>
  <si>
    <t>DIV.ADMINISTRATIVA</t>
  </si>
  <si>
    <t>Nº 240/2020</t>
  </si>
  <si>
    <t>PREGÃO ELETRÔNICO 114/2020</t>
  </si>
  <si>
    <t>REGISTRO DE PREÇOS PARA O EVENTUAL FORNECIMENTO DE ACESSÓRIOS PARA EQUIPAMENTOS
MÉDICOS HOSPITALARES</t>
  </si>
  <si>
    <t xml:space="preserve">  04.473.960/0001-20 </t>
  </si>
  <si>
    <t>ASSUNPCAO TEC COMERCIO DE EQUIPAMENTOS LTDA ME</t>
  </si>
  <si>
    <t>MORAMED MANUTENCAO E VENDA DE ACESSORIOS MEDICO HOSPITALAR LTDA</t>
  </si>
  <si>
    <t xml:space="preserve">  26.603.680/0001-21 </t>
  </si>
  <si>
    <t>PREGÃO ELETRÔNICO 0115/2020</t>
  </si>
  <si>
    <t xml:space="preserve">  41.102.195/0001-68 </t>
  </si>
  <si>
    <t>P.R. COMERCIAL MEDICA LTDA</t>
  </si>
  <si>
    <t>Nº 343/2020</t>
  </si>
  <si>
    <t xml:space="preserve">152/21
LIC.: 4407152020000363  
(CADASTRO 
NO E-FISCO: 00747/2021-PROCAPE-440715
</t>
  </si>
  <si>
    <t>Nº 0163/2021</t>
  </si>
  <si>
    <t>DISPENSA POR VALOR
(COMPRA DIRETA)
Nº 0163.2021.CCD.DL.0045.PROCAPE</t>
  </si>
  <si>
    <t>COMPRA DIRETA - CENTRAL DE EQUIPAMENTOS - CI 090/2021 - SUBSTITUIÇÃO DA TUBULAÇÃ
O DO CME</t>
  </si>
  <si>
    <t xml:space="preserve">153/21
LIC.:  4407152021000095 
(CADASTRO 
NO E-FISCO: 00748/2021-PROCAPE-440715
</t>
  </si>
  <si>
    <t>CARLNASC ENGENHARIA CLINICA LTDA</t>
  </si>
  <si>
    <t>Nº 0189/2020</t>
  </si>
  <si>
    <t>PREGÃO ELETRÔNICO 0080/2020</t>
  </si>
  <si>
    <t>Nº 0146/2020</t>
  </si>
  <si>
    <t>PREGÃO ELETRÔNICO 0063/2020</t>
  </si>
  <si>
    <t>REGISTRO DE PREÇOS PARA O EVENTUAL FORNECIMENTO, PELO REGIME DE CONSIGNAÇÃO, DE
MATERIAL DE CONSUMO HOSPITALAR (MATERIAL DE HEMODINÂMICA)</t>
  </si>
  <si>
    <t>EVENTUAL FORNECIMENTO, PELO REGIME DE CONSIGNAÇÃO, DE MATERIAL DE CONSUMO HOSPIT
ALAR (MATERIAL DE HEMODINÂMICA)</t>
  </si>
  <si>
    <t xml:space="preserve">154/21
LIC.: 4407152020000167  
(CADASTRO 
NO E-FISCO: 00749/2021-PROCAPE-440715
</t>
  </si>
  <si>
    <t xml:space="preserve">155/21
LIC.: 4407152020000140  
(CADASTRO 
NO E-FISCO: 00750/2021-PROCAPE-440715
</t>
  </si>
  <si>
    <t>Nº 0219/2020</t>
  </si>
  <si>
    <t>PREGÃO ELETRÔNICO 0098/2020</t>
  </si>
  <si>
    <t xml:space="preserve"> REGISTRO DE PREÇOS PARA O EVENTUAL FORNECIMENTO DE MATERIAL DE CONSUMO HOSPITALA
R (ÁCIDO PERACÉTICO E FITA TESTE)</t>
  </si>
  <si>
    <t xml:space="preserve">156/21
LIC.: 4407152020000295   
(CADASTRO 
NO E-FISCO: 00759/2021-PROCAPE-440715
</t>
  </si>
  <si>
    <t xml:space="preserve">157/21
LIC.: 4407152020000338  
(CADASTRO 
NO E-FISCO: 00760/2021-PROCAPE-440715
</t>
  </si>
  <si>
    <t xml:space="preserve">2021NE001135   2021NE001136 </t>
  </si>
  <si>
    <t xml:space="preserve">2021NE001146 </t>
  </si>
  <si>
    <t xml:space="preserve">2021NE001144 </t>
  </si>
  <si>
    <t xml:space="preserve">2021NE001145 </t>
  </si>
  <si>
    <t>Nº 0088/2020</t>
  </si>
  <si>
    <t>PREGÃO ELETRÔNICO 0048/2020</t>
  </si>
  <si>
    <t xml:space="preserve">2021NE001150 </t>
  </si>
  <si>
    <t xml:space="preserve">2021NE001149 </t>
  </si>
  <si>
    <t xml:space="preserve">2021NE001153 </t>
  </si>
  <si>
    <t>158/21
LIC.: 4407152020000149  
(CADASTRO 
NO E-FISCO: 00762/2021-PROCAPE-440715</t>
  </si>
  <si>
    <t>Nº 0085/2021</t>
  </si>
  <si>
    <t>DISPENSA
(Art. 24 Inciso IV da Lei Federal 8.666/93)
Nº 0022/2021</t>
  </si>
  <si>
    <t>FORNECIMENTO DE MATERIAL PENSO (UMIDIFICADOR CONDENSADOR HIDROSCÓPICO)</t>
  </si>
  <si>
    <t xml:space="preserve">160/21
LIC.: 4407152021000101  
(CADASTRO 
NO E-FISCO: 00766/2021-PROCAPE-440715
</t>
  </si>
  <si>
    <t xml:space="preserve">  24.505.009/0001-12 </t>
  </si>
  <si>
    <t>BRAZTECH MANUTENCAO E REPARACAO EM EQUIPAMENTOS HOSPITALARES EIRELI EPP</t>
  </si>
  <si>
    <t>PREGÃO ELETRÔNICO 0191/2020</t>
  </si>
  <si>
    <t>Nº 0057/2021</t>
  </si>
  <si>
    <t>PREGÃO ELETRÔNICO 0040/2021</t>
  </si>
  <si>
    <t>Nº 0062/2021</t>
  </si>
  <si>
    <t>PREGÃO ELETRÔNICO 0045/2021</t>
  </si>
  <si>
    <t xml:space="preserve">161/21
LIC.: 4407152020000396  
(CADASTRO 
NO E-FISCO: 00795/2021-PROCAPE-440715
</t>
  </si>
  <si>
    <t>162/21
LIC.: 4407152020000396  
(CADASTRO 
NO E-FISCO: 00796/2021-PROCAPE-440715</t>
  </si>
  <si>
    <t>163/21
LIC.: 4407152021000099  
(CADASTRO 
NO E-FISCO: 00797/2021-PROCAPE-440715</t>
  </si>
  <si>
    <t>ONCOEXO DISTRIBUIDORA DE MEDICAMENTOS LTDA</t>
  </si>
  <si>
    <t xml:space="preserve">  08.958.628/0001-06 </t>
  </si>
  <si>
    <t xml:space="preserve">164/21
LIC.: 4407152020000363  
(CADASTRO 
NO E-FISCO: 00798/2021-PROCAPE-440715
</t>
  </si>
  <si>
    <t xml:space="preserve">  12.882.932/0001-94 </t>
  </si>
  <si>
    <t>EXOMED COMERCIO ATACADISTA DE MEDICAMENTOS LTDA</t>
  </si>
  <si>
    <t xml:space="preserve">165/21
LIC.: 4407152021000054  
(CADASTRO 
NO E-FISCO: 00799/2021-PROCAPE-440715
</t>
  </si>
  <si>
    <t>REGISTRO DE PREÇOS PARA EVENTUAL FORNECIMENTO DE MATERIAL DE CONSUMO HOSPITALAR
(CATETER E FIO GUIA PARA HEMODINÂMICA)</t>
  </si>
  <si>
    <t xml:space="preserve">166/21
LIC.: 4407152021000023  
(CADASTRO 
NO E-FISCO: 00803/2021-PROCAPE-440715
</t>
  </si>
  <si>
    <t>Nº 003/2022</t>
  </si>
  <si>
    <t>PREGÃO ELETRÔNICO 003/2022</t>
  </si>
  <si>
    <t>Nº 003/2023</t>
  </si>
  <si>
    <t>PREGÃO ELETRÔNICO 003/2023</t>
  </si>
  <si>
    <t>Nº 003/2024</t>
  </si>
  <si>
    <t>PREGÃO ELETRÔNICO 003/2024</t>
  </si>
  <si>
    <t>EVENTUAL FORNECIMENTO DE MATERIAL DE CONSUMO HOSPITALAR (FIOS CIRÚRGICOS)</t>
  </si>
  <si>
    <t xml:space="preserve">167/21
LIC.: 4407152020000266  
(CADASTRO 
NO E-FISCO: 00804/2021-PROCAPE-440715
</t>
  </si>
  <si>
    <t xml:space="preserve">168/21
LIC.: 4407152020000266  
(CADASTRO 
NO E-FISCO: 00805/2021-PROCAPE-440715
</t>
  </si>
  <si>
    <t>ENDOSURGICAL -COMERCIO REPRESENTACAO IMPORTACAO EXPORTACAO DE MATERIAIS E EQUIPAMENTOS MEDICOS E ODONTOLOGICOS LTDA ME</t>
  </si>
  <si>
    <t xml:space="preserve">  08.713.023/0001-55 </t>
  </si>
  <si>
    <t xml:space="preserve">169/21
LIC.: 4407152020000266  
(CADASTRO 
NO E-FISCO: 00806/2021-PROCAPE-440715
</t>
  </si>
  <si>
    <t xml:space="preserve">2021NE001157 </t>
  </si>
  <si>
    <t xml:space="preserve">2021NE001191 </t>
  </si>
  <si>
    <t xml:space="preserve">2021NE001192 </t>
  </si>
  <si>
    <t xml:space="preserve">2021NE001193 </t>
  </si>
  <si>
    <t xml:space="preserve">2021NE001194 </t>
  </si>
  <si>
    <t xml:space="preserve">2021NE001195 </t>
  </si>
  <si>
    <t xml:space="preserve">170/21
LIC.: 4407152020000166  
(CADASTRO 
NO E-FISCO: 00807/2021-PROCAPE-440715
</t>
  </si>
  <si>
    <t>Nº 109/2021</t>
  </si>
  <si>
    <t>DISPENSA
(Art. 24 Inciso IV da Lei Federal 8.666/93)
Nº 0026/2021</t>
  </si>
  <si>
    <t>FORNECIMENTO DE MATERIAL PENSO (CAMPO OPERATÓRIO)</t>
  </si>
  <si>
    <t xml:space="preserve">171/21
LIC.: 4407152021000107  
(CADASTRO 
NO E-FISCO: 00811/2021-PROCAPE-440715
</t>
  </si>
  <si>
    <t>PHOENIX MED PRODUTOS MEDICO HOSPITALAR EIRELI</t>
  </si>
  <si>
    <t xml:space="preserve">  13.291.742/0001-65 </t>
  </si>
  <si>
    <t xml:space="preserve">172/21
LIC.: 4407152021000106  
(CADASTRO 
NO E-FISCO: 00810/2021-PROCAPE-440715
</t>
  </si>
  <si>
    <t>AQUISIÇÃO DE MATERIAL DE CONSUMO HOSPITALAR (PRÓTESE ARTERIAL)</t>
  </si>
  <si>
    <t>DISPENSA
(Art. 24 Inciso IV da Lei Federal 8.666/93)
Nº 0038/2021</t>
  </si>
  <si>
    <t>Nº 0140/2021</t>
  </si>
  <si>
    <t xml:space="preserve">173/21
LIC.: 4407152020000309  
(CADASTRO 
NO E-FISCO: 00813/2021-PROCAPE-440715
</t>
  </si>
  <si>
    <t xml:space="preserve">174/21
LIC.: 4407152020000309  
(CADASTRO 
NO E-FISCO: 00814/2021-PROCAPE-440715
</t>
  </si>
  <si>
    <t>RESÍDUOS</t>
  </si>
  <si>
    <t>Nº 045/2021</t>
  </si>
  <si>
    <t>PREGÃO ELETRÔNICO 035/2021</t>
  </si>
  <si>
    <t xml:space="preserve"> REGISTRO DE PREÇOS PARA EVENTUAL AQUISIÇÃO DE LIXEIRAS</t>
  </si>
  <si>
    <t xml:space="preserve">175/21
LIC.: 4407152021000089  
(CADASTRO 
NO E-FISCO: 00815/2021-PROCAPE-440715
</t>
  </si>
  <si>
    <t xml:space="preserve">  34.333.903/0001-06 </t>
  </si>
  <si>
    <t>FL COMERCIO ATACADISTA DE ARTIGOS DE USO PESSOAL E DOMESTICO EIRELI</t>
  </si>
  <si>
    <t xml:space="preserve">176/21
LIC.: 4407152021000089  
(CADASTRO 
NO E-FISCO: 00816/2021-PROCAPE-440715
</t>
  </si>
  <si>
    <t>EXEMPLO DISTRIBUIDORA DE EQUIPAMENTOS EM GERAL EIRELI</t>
  </si>
  <si>
    <t xml:space="preserve">  22.196.813/0001-31 </t>
  </si>
  <si>
    <t xml:space="preserve">177/21
LIC.: 4407152021000089  
(CADASTRO 
NO E-FISCO: 00817/2021-PROCAPE-440715
</t>
  </si>
  <si>
    <t>FTS DO BRASIL COMERCIAL LTDA</t>
  </si>
  <si>
    <t xml:space="preserve">  29.286.699/0001-80 </t>
  </si>
  <si>
    <t xml:space="preserve">2021NE001197 </t>
  </si>
  <si>
    <t xml:space="preserve">2021NE001200 </t>
  </si>
  <si>
    <t xml:space="preserve">2021NE001201 </t>
  </si>
  <si>
    <t xml:space="preserve">2021NE001202 </t>
  </si>
  <si>
    <t xml:space="preserve">2021NE001209 </t>
  </si>
  <si>
    <t xml:space="preserve">2021NE001208 </t>
  </si>
  <si>
    <t xml:space="preserve">2021NE001210 </t>
  </si>
  <si>
    <t>Nº 0027/2021</t>
  </si>
  <si>
    <t>PREGÃO ELETRÔNICO 0020/2021</t>
  </si>
  <si>
    <t xml:space="preserve">178/21
LIC.: 4407152021000102   
(CADASTRO 
NO E-FISCO: 00819/2021-PROCAPE-440715
</t>
  </si>
  <si>
    <t xml:space="preserve">179/21
LIC.: 4407152021000102   
(CADASTRO 
NO E-FISCO: 00820/2021-PROCAPE-440715
</t>
  </si>
  <si>
    <t xml:space="preserve">180/21
LIC.: 4407152021000102   
(CADASTRO 
NO E-FISCO: 00821/2021-PROCAPE-440715
</t>
  </si>
  <si>
    <t>ACCUMED PRODUTOS MEDICO HOSPITALARES LTDA</t>
  </si>
  <si>
    <t xml:space="preserve">  06.105.362/0001-23 </t>
  </si>
  <si>
    <t xml:space="preserve">181/21
LIC.: 4407152021000102   
(CADASTRO 
NO E-FISCO: 00822/2021-PROCAPE-440715
</t>
  </si>
  <si>
    <t>PREGÃO ELETRÔNICO 0119/2020</t>
  </si>
  <si>
    <t xml:space="preserve">182/21
LIC.: 4407152020000337   
(CADASTRO 
NO E-FISCO: 00828/2021-PROCAPE-440715
</t>
  </si>
  <si>
    <t xml:space="preserve">2021NE001215 </t>
  </si>
  <si>
    <t xml:space="preserve">2021NE001216    2021NE001217 </t>
  </si>
  <si>
    <t xml:space="preserve">2021NE001218 </t>
  </si>
  <si>
    <t xml:space="preserve">2021NE001219 </t>
  </si>
  <si>
    <t xml:space="preserve">2021NE001221 </t>
  </si>
  <si>
    <t xml:space="preserve">2021NE001222 </t>
  </si>
  <si>
    <t xml:space="preserve">2021NE001223 </t>
  </si>
  <si>
    <t xml:space="preserve">2021NE001237 </t>
  </si>
  <si>
    <t>FORNECIMENTO INTEGRAL E IMEDIATO DE MATERIAIS ELÉTRICOS PARA READEQUAÇÃO DA CASA
DE GASES, AUDITÓRIO, BIBLIOTECA, GALPÃO DA FARMÁCIA E ROUPARIA DO PROCAPE</t>
  </si>
  <si>
    <t>Nº 0106/2021</t>
  </si>
  <si>
    <t>PREGÃO ELETRÔNICO 0078/2021</t>
  </si>
  <si>
    <t xml:space="preserve">183/21
LIC.: 4407152021000114   
(CADASTRO 
NO E-FISCO: 00835/2021-PROCAPE-440715
</t>
  </si>
  <si>
    <t>VALDOMIR HENRIQUE PAES BARRETTO ME</t>
  </si>
  <si>
    <t xml:space="preserve">   02.782.453/0001-42 </t>
  </si>
  <si>
    <t xml:space="preserve">184/21
LIC.: 4407152021000114   
(CADASTRO 
NO E-FISCO: 00836/2021-PROCAPE-440715
</t>
  </si>
  <si>
    <t>COHESIL COMERCIO HENRIQUE SILVA LTDA-ME</t>
  </si>
  <si>
    <t xml:space="preserve">  03.789.296/0001-60  </t>
  </si>
  <si>
    <t>Nº 0414/2020</t>
  </si>
  <si>
    <t>Nº 016/2021</t>
  </si>
  <si>
    <t>PREGÃO ELETRÔNICO 013/2021</t>
  </si>
  <si>
    <t>Nº 0171/2020</t>
  </si>
  <si>
    <t xml:space="preserve">185/21
LIC.: 4407152020000381   
(CADASTRO 
NO E-FISCO: 00869/2021-PROCAPE-440715
</t>
  </si>
  <si>
    <t xml:space="preserve">186/21
LIC.: 4407152021000015   
(CADASTRO 
NO E-FISCO: 00870/2021-PROCAPE-440715
</t>
  </si>
  <si>
    <t xml:space="preserve">187/21
LIC.: 4407152020000174   
(CADASTRO 
NO E-FISCO: 00871/2021-PROCAPE-440715
</t>
  </si>
  <si>
    <t>Nº 135/2021</t>
  </si>
  <si>
    <t>PREGÃO ELETRÔNICO 0096/2021</t>
  </si>
  <si>
    <t>REGISTRO DE PREÇOS PARA EVENTUAL FORNECIMENTO, PELO REGIME DE COMODATO, DE MATER
IAL DE CONSUMO HOSPITALAR (INSUMOS E REAGENTES PARA IDENTIFICAÇÃO MICROBIANA E H
EMOCULTURAS)</t>
  </si>
  <si>
    <t xml:space="preserve">188/21
LIC.:  4407152021000110  
(CADASTRO 
NO E-FISCO: 00880/2021-PROCAPE-440715
</t>
  </si>
  <si>
    <t>SG TECNOLOGIA CLINICA LTDA</t>
  </si>
  <si>
    <t xml:space="preserve">  61.485.900/0007-56 </t>
  </si>
  <si>
    <t xml:space="preserve">189/21
LIC.: 4407152020000419   
(CADASTRO 
NO E-FISCO: 00881/2021-PROCAPE-440715
</t>
  </si>
  <si>
    <t xml:space="preserve">2021NE001271 </t>
  </si>
  <si>
    <t xml:space="preserve">2021NE001272   2021NE001273 </t>
  </si>
  <si>
    <t xml:space="preserve">2021NE001283 </t>
  </si>
  <si>
    <t xml:space="preserve">2021NE001284 </t>
  </si>
  <si>
    <t xml:space="preserve">2021NE001287 </t>
  </si>
  <si>
    <t xml:space="preserve">2021NE001304 </t>
  </si>
  <si>
    <t xml:space="preserve"> 2021NE001305 </t>
  </si>
  <si>
    <t>Nº 0131/2020</t>
  </si>
  <si>
    <t>PREGÃO ELETRÔNICO 058/2020</t>
  </si>
  <si>
    <t>EVENTUAL FORNECIMENTO, PELO REGIME DE CONSIGNAÇÃO, DE MATERIAL DE CONSUMO HOSPIT
ALAR (STENT CONVENCIONAL)</t>
  </si>
  <si>
    <t xml:space="preserve">190/21
LIC.: 4407152020000213   
(CADASTRO 
NO E-FISCO: 00882/2021-PROCAPE-440715
</t>
  </si>
  <si>
    <t>BOSTON SCIENTIFIC DO BRASIL LTDA</t>
  </si>
  <si>
    <t xml:space="preserve">  01.513.946/0001-14 </t>
  </si>
  <si>
    <t xml:space="preserve">191/21
LIC.: 4407152020000213   
(CADASTRO 
NO E-FISCO: 00883/2021-PROCAPE-440715
</t>
  </si>
  <si>
    <t>DOC MED COMERCIO IMPORTACAO E EXPORTACAO LTDA</t>
  </si>
  <si>
    <t xml:space="preserve">  66.877.184/0001-80 </t>
  </si>
  <si>
    <t xml:space="preserve">192/21
LIC.: 4407152020000213   
(CADASTRO 
NO E-FISCO: 00884/2021-PROCAPE-440715
</t>
  </si>
  <si>
    <t xml:space="preserve">193/21
LIC.: 4407152020000213   
(CADASTRO 
NO E-FISCO: 00885/2021-PROCAPE-440715
</t>
  </si>
  <si>
    <t>MICROPORT SCIENTIFIC VASCULAR BRASIL LTDA</t>
  </si>
  <si>
    <t xml:space="preserve">  29.182.018/0001-33 </t>
  </si>
  <si>
    <t xml:space="preserve">194/21
LIC.: 4407152020000213   
(CADASTRO 
NO E-FISCO: 00886/2021-PROCAPE-440715
</t>
  </si>
  <si>
    <t>ZAREK DISTRIBUIDORA DE PRODUTOS HOSPITALARES LTDA</t>
  </si>
  <si>
    <t xml:space="preserve">  08.862.233/0001-05 </t>
  </si>
  <si>
    <t xml:space="preserve">2021NE001308 </t>
  </si>
  <si>
    <t xml:space="preserve">2021NE001309 </t>
  </si>
  <si>
    <t xml:space="preserve">2021NE001310 </t>
  </si>
  <si>
    <t xml:space="preserve">2021NE001311 </t>
  </si>
  <si>
    <t xml:space="preserve">2021NE001312 </t>
  </si>
  <si>
    <t xml:space="preserve">  12.862.545/0001-96 </t>
  </si>
  <si>
    <t>GASES MEDICINAIS</t>
  </si>
  <si>
    <t>Nº 0195/2021</t>
  </si>
  <si>
    <t>DISPENSA POR VALOR
(COMPRA DIRETA)
Nº 0195.2021.CCD.DL.0058.PROCAPE</t>
  </si>
  <si>
    <t>COMPRA DE (GÁS HELIO)</t>
  </si>
  <si>
    <t xml:space="preserve">195/21
LIC.: 4407152021000123   
(CADASTRO 
NO E-FISCO: 00892/2021-PROCAPE-440715
</t>
  </si>
  <si>
    <t>WHITE MARTINS GASES INDUSTRIAIS DO NORDESTE LTDA.</t>
  </si>
  <si>
    <t xml:space="preserve">  24.380.578/0020-41 </t>
  </si>
  <si>
    <t xml:space="preserve">2021NE001327 </t>
  </si>
  <si>
    <t xml:space="preserve">2021NE001321 </t>
  </si>
  <si>
    <t xml:space="preserve">2021NE001322 </t>
  </si>
  <si>
    <t>PREGÃO ELETRÔNICO 106/2020</t>
  </si>
  <si>
    <t xml:space="preserve">196/21
LIC.: 4407152021000110   
(CADASTRO 
NO E-FISCO: 00898/2021-PROCAPE-440715
</t>
  </si>
  <si>
    <t xml:space="preserve">197/21
LIC.: 4407152020000231   
(CADASTRO 
NO E-FISCO: 00899/2021-PROCAPE-440715
</t>
  </si>
  <si>
    <t>Nº 0078/2021</t>
  </si>
  <si>
    <t>PREGÃO ELETRÔNICO 0056/2021</t>
  </si>
  <si>
    <t>PREGÃO ELETRÔNICO 0082/2021</t>
  </si>
  <si>
    <t>Nº 0112/2021</t>
  </si>
  <si>
    <t xml:space="preserve">198/21
LIC.: 4407152021000077   
(CADASTRO 
NO E-FISCO: 00900/2021-PROCAPE-440715
</t>
  </si>
  <si>
    <t xml:space="preserve">199/21
LIC.: 4407152021000121   
(CADASTRO 
NO E-FISCO: 00902/2021-PROCAPE-440715
</t>
  </si>
  <si>
    <t>Nº 101/2021</t>
  </si>
  <si>
    <t>PREGÃO ELETRÔNICO 73/2021</t>
  </si>
  <si>
    <t>REGISTRO DE PREÇOS PARA EVENTUAL AQUISIÇÃO DE EQUIPAMENTOS MÉDICOS HOSPITALARES</t>
  </si>
  <si>
    <t xml:space="preserve">200/21
LIC.: 4407152021000117   
(CADASTRO 
NO E-FISCO: 00906/2021-PROCAPE-440715
</t>
  </si>
  <si>
    <t>INSTRAMED INDUSTRIA MEDICO HOSPITALAR LTDA</t>
  </si>
  <si>
    <t xml:space="preserve">  90.909.631/0001-10 </t>
  </si>
  <si>
    <t xml:space="preserve">2021NE001334 </t>
  </si>
  <si>
    <t xml:space="preserve">2021NE001330 </t>
  </si>
  <si>
    <t xml:space="preserve">2021NE001337 </t>
  </si>
  <si>
    <t xml:space="preserve">2021NE001336 </t>
  </si>
  <si>
    <t xml:space="preserve">2021NE001341 </t>
  </si>
  <si>
    <t xml:space="preserve">201/21
LIC.: 4407152021000135    
(CADASTRO 
NO E-FISCO: 00928/2021-PROCAPE-440715 
</t>
  </si>
  <si>
    <t>Nº 0164/2021</t>
  </si>
  <si>
    <t>DISPENSA
(Art. 24 Inciso IV da Lei Federal 8.666/93)
Nº 0046/2021</t>
  </si>
  <si>
    <t xml:space="preserve">202/21
LIC.: 4407152021000134   
(CADASTRO 
NO E-FISCO: 00929/2021-PROCAPE-440715 
</t>
  </si>
  <si>
    <t>Nº 132/2021</t>
  </si>
  <si>
    <t>DISPENSA
(Art. 24 Inciso IV da Lei Federal 8.666/93)
Nº 033/2021</t>
  </si>
  <si>
    <t>PROMEDIC NORDESTE COMERCIAL CIRURGICA LTDA ME</t>
  </si>
  <si>
    <t xml:space="preserve">  08.632.345/0001-70 </t>
  </si>
  <si>
    <t>Nº 0182/2021</t>
  </si>
  <si>
    <t xml:space="preserve">203/21
LIC.: 4407152021000136    
(CADASTRO 
NO E-FISCO: 00930/2021-PROCAPE-440715 
</t>
  </si>
  <si>
    <t>MEDICAL CARE CIRURGICA E COMERCIO LTDA</t>
  </si>
  <si>
    <t xml:space="preserve">  07.413.118/0001-90 </t>
  </si>
  <si>
    <t>DISPENSA
(Art. 24 Inciso IV da Lei Federal 8.666/93)
Nº 0050/2021</t>
  </si>
  <si>
    <t>Nº 168/2020</t>
  </si>
  <si>
    <t>PREGÃO ELETRÔNICO 074/2020</t>
  </si>
  <si>
    <t xml:space="preserve">204/21
LIC.: 4407152020000164    
(CADASTRO 
NO E-FISCO: 00931/2021-PROCAPE-440715 
</t>
  </si>
  <si>
    <t xml:space="preserve">205/21
LIC.: 4407152020000164    
(CADASTRO 
NO E-FISCO: 00932/2021-PROCAPE-440715 
</t>
  </si>
  <si>
    <t>LABCOR LABORATORIOS LTDA</t>
  </si>
  <si>
    <t xml:space="preserve">  19.336.924/0001-91 </t>
  </si>
  <si>
    <t xml:space="preserve">206/21
LIC.: 4407152020000164    
(CADASTRO 
NO E-FISCO: 00933/2021-PROCAPE-440715 
</t>
  </si>
  <si>
    <t xml:space="preserve">207/21
LIC.: 4407152020000164    
(CADASTRO 
NO E-FISCO: 00934/2021-PROCAPE-440715 
</t>
  </si>
  <si>
    <t>Nº 345/2020</t>
  </si>
  <si>
    <t>PREGÃO ELETRÔNICO 178/2020</t>
  </si>
  <si>
    <t xml:space="preserve">208/21
LIC.: 4407152020000320   
(CADASTRO 
NO E-FISCO: 00956/2021-PROCAPE-440715 
</t>
  </si>
  <si>
    <t>TAG - FABRICACAO DE MATERIAIS PARA MEDICINA E ODONTOLOGIA LTDA</t>
  </si>
  <si>
    <t xml:space="preserve">  16.538.388/0001-19 </t>
  </si>
  <si>
    <t xml:space="preserve">209/21
LIC.: 4407152021000138   
(CADASTRO 
NO E-FISCO: 00957/2021-PROCAPE-440715 
</t>
  </si>
  <si>
    <t>DISPENSA
(Art. 24 Inciso IV da Lei Federal 8.666/93)
Nº 0057/2021</t>
  </si>
  <si>
    <t>Nº 0194/2021</t>
  </si>
  <si>
    <t xml:space="preserve">210/21
LIC.: 4407152021000137    
(CADASTRO 
NO E-FISCO: 00958/2021-PROCAPE-440715 
</t>
  </si>
  <si>
    <t>DISPENSA
(Art. 24 Inciso IV da Lei Federal 8.666/93)
Nº 0047/2021</t>
  </si>
  <si>
    <t>Nº 0165/2021</t>
  </si>
  <si>
    <t>Nº 009/2020</t>
  </si>
  <si>
    <t>PREGÃO ELETRÔNICO 008/2020</t>
  </si>
  <si>
    <t xml:space="preserve">213/21
LIC.: 4407152020000223   
(CADASTRO 
NO E-FISCO: 00961/2021-PROCAPE-440715 
</t>
  </si>
  <si>
    <t xml:space="preserve">214/21
LIC.: 4407152020000223    
(CADASTRO 
NO E-FISCO: 00962/2021-PROCAPE-440715 
</t>
  </si>
  <si>
    <t xml:space="preserve">215/21
LIC.: 4407152021000142    
(CADASTRO 
NO E-FISCO: 00967/2021-PROCAPE-440715 
</t>
  </si>
  <si>
    <t>TK ELEVADORES BRASIL LTDA</t>
  </si>
  <si>
    <t xml:space="preserve">  90.347.840/0001-18 </t>
  </si>
  <si>
    <t>INEXIGIBILIDADE
(Art. 25 Inciso I da Lei Federal 8.666/93)
Nº 0008/2021</t>
  </si>
  <si>
    <t>Nº 0199/2021</t>
  </si>
  <si>
    <t>Nº 237/2020</t>
  </si>
  <si>
    <t>PREGÃO ELETRÔNICO 112/2020</t>
  </si>
  <si>
    <t xml:space="preserve">216/21
LIC.: 4407152020000206    
(CADASTRO 
NO E-FISCO: 00973/2021-PROCAPE-440715 
</t>
  </si>
  <si>
    <t xml:space="preserve">217/21
LIC.: 4407152021000117    
(CADASTRO 
NO E-FISCO: 00974/2021-PROCAPE-440715 
</t>
  </si>
  <si>
    <t>CARDIO SISTEMAS COMERCIAL E INDUSTRIAL LTDA</t>
  </si>
  <si>
    <t xml:space="preserve">  51.961.258/0001-95 </t>
  </si>
  <si>
    <t>PREGÃO ELETRÔNICO 073/2021</t>
  </si>
  <si>
    <t>ADESÃO DE CONS. Nº 008/2021</t>
  </si>
  <si>
    <t xml:space="preserve">218/21
LIC.: 4407152021000153    
(CADASTRO 
NO E-FISCO: 00979/2021-PROCAPE-440715 
</t>
  </si>
  <si>
    <t xml:space="preserve">219/21
LIC.: 4407152021000117   
(CADASTRO 
NO E-FISCO: 00980/2021-PROCAPE-440715 
</t>
  </si>
  <si>
    <t xml:space="preserve">220/21
LIC.: 4407152020000244   
(CADASTRO 
NO E-FISCO: 00983/2021-PROCAPE-440715 
</t>
  </si>
  <si>
    <t>Nº 125/2020</t>
  </si>
  <si>
    <t>PREGÃO ELETRÔNICO 057/2020</t>
  </si>
  <si>
    <t>Nº 263/2020</t>
  </si>
  <si>
    <t>PREGÃO ELETRÔNICO 126/2020</t>
  </si>
  <si>
    <t xml:space="preserve">221/21
LIC.: 4407152020000341    
(CADASTRO 
NO E-FISCO: 00987/2021-PROCAPE-440715 
</t>
  </si>
  <si>
    <t>LABORATORIOS B BRAUN S/A</t>
  </si>
  <si>
    <t xml:space="preserve">  31.673.254/0002-85 </t>
  </si>
  <si>
    <t xml:space="preserve">222/21
LIC.: 4407152020000341    
(CADASTRO 
NO E-FISCO: 00990/2021-PROCAPE-440715 
</t>
  </si>
  <si>
    <t xml:space="preserve">223/21
LIC.: 4407152020000341    
(CADASTRO 
NO E-FISCO: 00989/2021-PROCAPE-440715 
</t>
  </si>
  <si>
    <t>REFIT HOSPITALAR EIRELI EPP</t>
  </si>
  <si>
    <t xml:space="preserve">  25.447.067/0001-08 </t>
  </si>
  <si>
    <t xml:space="preserve">224/21
LIC.: 4407152020000341    
(CADASTRO 
NO E-FISCO: 00988/2021-PROCAPE-440715 
</t>
  </si>
  <si>
    <t xml:space="preserve">225/21
LIC.: 4407152020000432   
(CADASTRO 
NO E-FISCO: 00992/2021-PROCAPE-440715 
</t>
  </si>
  <si>
    <t>CL COMERCIO DE MATERIAIS MEDICOS HOSPITALARES LTDA - EPP</t>
  </si>
  <si>
    <t xml:space="preserve">  13.441.051/0002-81 </t>
  </si>
  <si>
    <t>Nº 451/2020</t>
  </si>
  <si>
    <t>PREGÃO ELETRÔNICO 216/2020</t>
  </si>
  <si>
    <t xml:space="preserve">226/21
LIC.: 4407152021000057   
(CADASTRO 
NO E-FISCO: 01002/2021-PROCAPE-440715 
</t>
  </si>
  <si>
    <t>PHARMAPLUS LTDA</t>
  </si>
  <si>
    <t xml:space="preserve">  03.817.043/0001-52 </t>
  </si>
  <si>
    <t>Nº 002/2021</t>
  </si>
  <si>
    <t>PREGÃO ELETRÔNICO 002/2021</t>
  </si>
  <si>
    <t>Nº 280/2020</t>
  </si>
  <si>
    <t>PREGÃO ELETRÔNICO 139/2020</t>
  </si>
  <si>
    <t xml:space="preserve">227/21
LIC.: 4407152020000298   
(CADASTRO 
NO E-FISCO: 01003/2021-PROCAPE-440715 
</t>
  </si>
  <si>
    <t xml:space="preserve">228/21
LIC.: 4407152020000298    
(CADASTRO 
NO E-FISCO: 01004/2021-PROCAPE-440715 
</t>
  </si>
  <si>
    <t xml:space="preserve">229/21
LIC.: 4407152020000332    
(CADASTRO 
NO E-FISCO: 01005/2021-PROCAPE-440715 
</t>
  </si>
  <si>
    <t>Nº 329/2020</t>
  </si>
  <si>
    <t>PREGÃO ELETRÔNICO 171/2020</t>
  </si>
  <si>
    <t>ROSS MEDICAL LTDA</t>
  </si>
  <si>
    <t xml:space="preserve">  08.747.635/0001-69 </t>
  </si>
  <si>
    <t xml:space="preserve">230/21
LIC.: 4407152020000420   
(CADASTRO 
NO E-FISCO: 01006/2021-PROCAPE-440715 
</t>
  </si>
  <si>
    <t>Nº 405/2020</t>
  </si>
  <si>
    <t>PREGÃO ELETRÔNICO 208/2020</t>
  </si>
  <si>
    <t>Nº 449/2020</t>
  </si>
  <si>
    <t>PREGÃO ELETRÔNICO 214/2020</t>
  </si>
  <si>
    <t xml:space="preserve">231/21
LIC.: 4407152020000440   
(CADASTRO 
NO E-FISCO: 01007/2021-PROCAPE-440715 
</t>
  </si>
  <si>
    <t xml:space="preserve">QUALIMMED - COMERCIO ATACADISTA DE MEDICAMENTOS E MATERIAIS HOSPITALARES LTDA
</t>
  </si>
  <si>
    <t xml:space="preserve">  35.514.416/0001-02 </t>
  </si>
  <si>
    <t xml:space="preserve">2021NE001379 </t>
  </si>
  <si>
    <t xml:space="preserve">2021NE001378 </t>
  </si>
  <si>
    <t xml:space="preserve">2021NE001377 </t>
  </si>
  <si>
    <t xml:space="preserve">2021NE001376 </t>
  </si>
  <si>
    <t xml:space="preserve">2021NE001375 </t>
  </si>
  <si>
    <t xml:space="preserve">2021NE001374 </t>
  </si>
  <si>
    <t xml:space="preserve">2021NE001373 </t>
  </si>
  <si>
    <t xml:space="preserve">2021NE001399 </t>
  </si>
  <si>
    <t xml:space="preserve">2021NE001389 </t>
  </si>
  <si>
    <t xml:space="preserve">2021NE001388 </t>
  </si>
  <si>
    <t xml:space="preserve">2021NE001408 </t>
  </si>
  <si>
    <t xml:space="preserve">2021NE001409 </t>
  </si>
  <si>
    <t xml:space="preserve">2021NE001429 </t>
  </si>
  <si>
    <t xml:space="preserve">2021NE001430 </t>
  </si>
  <si>
    <t xml:space="preserve">2021NE001440 </t>
  </si>
  <si>
    <t xml:space="preserve">2021NE001435 </t>
  </si>
  <si>
    <t xml:space="preserve">2021NE001454 2021NE001453 </t>
  </si>
  <si>
    <t xml:space="preserve">2021NE001458 </t>
  </si>
  <si>
    <t xml:space="preserve">2021NE001459 </t>
  </si>
  <si>
    <t xml:space="preserve">2021NE001460 </t>
  </si>
  <si>
    <t xml:space="preserve">2021NE001463 </t>
  </si>
  <si>
    <t xml:space="preserve">2021NE001472 </t>
  </si>
  <si>
    <t xml:space="preserve">2021NE001449 </t>
  </si>
  <si>
    <t xml:space="preserve">2021NE001465 </t>
  </si>
  <si>
    <t xml:space="preserve">2021NE001466 </t>
  </si>
  <si>
    <t xml:space="preserve">2021NE001467  </t>
  </si>
  <si>
    <t xml:space="preserve">2021NE001469 </t>
  </si>
  <si>
    <t xml:space="preserve">2021NE001471 </t>
  </si>
  <si>
    <t>FORNECIMENTO DE MATERIAL PENSO (AGULHA HIPODÉRMICA DESCARTÁVEL)</t>
  </si>
  <si>
    <t>FORNECIMENTO DE MATERIAL PENSO (TUBO PARA COLETA DE SANGUE)</t>
  </si>
  <si>
    <t>AQUISIÇÃO DE MATERIAL PENSO (ADAPTADOR INTERMEDIARIO DE EQUIPOS)</t>
  </si>
  <si>
    <t xml:space="preserve"> FORNECIMENTO DE MATERIAL DE CONSUMO HOSPITALAR (COMPRESSA GAZE 7,5 X 7,5 CM) </t>
  </si>
  <si>
    <t>FORNECIMENTO DE MATERIAL PENSO (SONDA ENDOTRAQUEAL)</t>
  </si>
  <si>
    <t>EVENTUAL FORNECIMENTO DE MATERIAL DE CONSUMO HOSPITALAR (MATERIAL DE HEMODINAMIC
A).</t>
  </si>
  <si>
    <t>SERVIÇO DE MANUTENÇÃO DE ELEVADORES, PREVENTIVA E CORRETIVA COM REPOSIÇÃO DE PEÇ
AS E INSUMOS , PARA TRANSPORTE DE PESSOAS, CAPACIDADE DE 700KG</t>
  </si>
  <si>
    <t>REGISTRO DE PREÇOS PARA O EVENTUAL FORNECIMENTO DE MATERIAL DE CONSUMO HOSPITALA
R (KIT COLETOR PARA EXPURGO)</t>
  </si>
  <si>
    <t xml:space="preserve"> REGISTRO DE PREÇOS PARA EVENTUAL FORNECIMENTO DE MATERIAL DE CONSUMO HOSPITALAR
(MATERIAL PENSO)</t>
  </si>
  <si>
    <t>SERVIÇO DE LOCAÇÃO DE VEÍCULO TIPO HATCH - VS-I</t>
  </si>
  <si>
    <t xml:space="preserve"> REGISTRO DE PREÇOS PARA EVENTUAL AQUISIÇÃO DE EQUIPAMENTOS MÉDICOS HOSPITALARES</t>
  </si>
  <si>
    <t>Nº 0223/2020</t>
  </si>
  <si>
    <t>PREGÃO ELETRÔNICO 102/2020</t>
  </si>
  <si>
    <t>Nº 0005/20221</t>
  </si>
  <si>
    <t>PREGÃO ELETRÔNICO 0005/2021</t>
  </si>
  <si>
    <t>REGISTRO DE PREÇOS PARA O EVENTUAL FORNECIMENTO DE MATERIAL DE CONSUMO HOSPITALA
R (MÁSCARA N95)</t>
  </si>
  <si>
    <t xml:space="preserve">232/21
LIC.: 4407152020000219   
(CADASTRO 
NO E-FISCO: 01013/2021-PROCAPE-440715
</t>
  </si>
  <si>
    <t xml:space="preserve">233/21
LIC.: 4407152021000102   
(CADASTRO 
NO E-FISCO: 01014/2021-PROCAPE-440715 
</t>
  </si>
  <si>
    <t xml:space="preserve">235/21
LIC.: 4407152021000031   
(CADASTRO 
NO E-FISCO: 01016/2021-PROCAPE-440715
</t>
  </si>
  <si>
    <t xml:space="preserve">  67.729.178/0006-53 </t>
  </si>
  <si>
    <t>Nº 0113/2020</t>
  </si>
  <si>
    <t>PREGÃO ELETRÔNICO 00053/2020</t>
  </si>
  <si>
    <t>EVENTUAL FORNECIMENTO, PELO REGIME DE CONSIGNAÇÃO, DE MATERIAL DE CONSUMO HOSPIT
ALAR (MATERIAL DE ELETROFISIOLOGIA)</t>
  </si>
  <si>
    <t xml:space="preserve">236/21
LIC.: 4407152020000189   
(CADASTRO 
NO E-FISCO: 01048/2021-PROCAPE-440715
</t>
  </si>
  <si>
    <t xml:space="preserve">237/21
LIC.: 4407152020000189   
(CADASTRO 
NO E-FISCO: 01049/2021-PROCAPE-440715
</t>
  </si>
  <si>
    <t xml:space="preserve">  00.986.846/0001-42 </t>
  </si>
  <si>
    <t>ST JUDE MEDICAL BRASIL LTDA</t>
  </si>
  <si>
    <t>Nº 0184/2021</t>
  </si>
  <si>
    <t>DISPENSA
(Art. 24 Inciso IV da Lei Federal 8.666/93)
Nº 0052/2021</t>
  </si>
  <si>
    <t>FORNECIMENTO DE MATERIAL DE CONSUMO HOSPITALAR (FITA MICROPORE 50MMX10M)</t>
  </si>
  <si>
    <t xml:space="preserve">238/21
LIC.: 4407152021000161   
(CADASTRO 
NO E-FISCO: 01050/2021-PROCAPE-440715
</t>
  </si>
  <si>
    <t>PREGÃO ELETRÔNICO 0129/2021</t>
  </si>
  <si>
    <t>Nº 0191/2021</t>
  </si>
  <si>
    <t>CONTRATAÇÃO DE EMPRESA ESPECIALIZADA EM LIMPEZA E COLETA DE FOSSA SEPTICA</t>
  </si>
  <si>
    <t xml:space="preserve">239/21
LIC.: 4407152021000162   
(CADASTRO 
NO E-FISCO: 01051/2021-PROCAPE-440715
</t>
  </si>
  <si>
    <t xml:space="preserve">  19.070.369/0001-07 </t>
  </si>
  <si>
    <t>ECOPLIN CONSULTE SERVICOS AMBIENTAIS EIRELI EPP</t>
  </si>
  <si>
    <t>PREGÃO ELETRÔNICO 0121/2021</t>
  </si>
  <si>
    <t>Nº 0175/2021</t>
  </si>
  <si>
    <t>CONTRATAÇÃO DE EMPRESA ESPECIALIZADA NA MANUTENÇÃO PREVENTIVA E CORRETIVA, COM R
EPOSIÇÃO DE PEÇAS DE GRUPO GERADOR</t>
  </si>
  <si>
    <t xml:space="preserve">240/21
LIC.: 4407152021000159   
(CADASTRO 
NO E-FISCO: 01053/2021-PROCAPE-440715
</t>
  </si>
  <si>
    <t xml:space="preserve">  19.964.929/0001-69 </t>
  </si>
  <si>
    <t>ENGEVISA SERVICOS DE ENGENHARIA EIRELI</t>
  </si>
  <si>
    <t>Nº 0192/2021</t>
  </si>
  <si>
    <t>PREGÃO ELETRÔNICO 0130/2021</t>
  </si>
  <si>
    <t>CONTRATAÇÃO DE EMPRESA ESPECIALIZADA NO SERVIÇO DE SEGURANÇA ELETRÔNICA, DE SIST
EMA CFTV, COM MONITORAMENTO INTERNO E EXTERNO, COM INSTALAÇÃO E MATERIAIS INCLUS
OS, COM MANUTENÇÃO PREVENTIVA E CORRETIVA, E SUPORTE TÉCNICO</t>
  </si>
  <si>
    <t xml:space="preserve">241/21
LIC.: 4407152021000163   
(CADASTRO 
NO E-FISCO: 01054/2021-PROCAPE-440715
</t>
  </si>
  <si>
    <t>RSAT SEGURANCA ELETRONICA EIRELI</t>
  </si>
  <si>
    <t xml:space="preserve">  11.954.897/0001-09 </t>
  </si>
  <si>
    <t>Nº 0183/2021</t>
  </si>
  <si>
    <t>DISPENSA
(Art. 24 Inciso IV da Lei Federal 8.666/93)
Nº 0051/2021</t>
  </si>
  <si>
    <t>FORNECIMENTO DE MATERIAL PENSO (CATETER PARA INFUSÃO PARENTERAL)</t>
  </si>
  <si>
    <t xml:space="preserve">242/21
LIC.: 4407152021000157   
(CADASTRO 
NO E-FISCO: 01055/2021-PROCAPE-440715
</t>
  </si>
  <si>
    <t xml:space="preserve">2021NE001479 </t>
  </si>
  <si>
    <t xml:space="preserve">2021NE001480 </t>
  </si>
  <si>
    <t xml:space="preserve">2021NE001482 </t>
  </si>
  <si>
    <t xml:space="preserve">2021NE001485 </t>
  </si>
  <si>
    <t xml:space="preserve">2021NE001486 </t>
  </si>
  <si>
    <t>Nº 0247/2020</t>
  </si>
  <si>
    <t>PREGÃO ELETRÔNICO 0120/2020</t>
  </si>
  <si>
    <t>Nº 0160/2020</t>
  </si>
  <si>
    <t>PREGÃO ELETRÔNICO 069/2020</t>
  </si>
  <si>
    <t>Nº 0268/2020</t>
  </si>
  <si>
    <t>PREGÃO ELETRÔNICO 0131/2020</t>
  </si>
  <si>
    <t>REGISTRO DE PREÇOS PARA O EVENTUAL FORNECIMENTO, PELO REGIME DE CONSIGNAÇÃO, DE
MATERIAL DE CONSUMO HOSPITALAR (MATERIAL DE BLOCO CIRÚRGICO)</t>
  </si>
  <si>
    <t xml:space="preserve"> REGISTRO DE PREÇOS PARA O EVENTUAL FORNECIMENTO, PELO REGIME DE CONSIGNAÇÃO, DE
MATERIAL DE CONSUMO HOSPITALAR (MATERIAL DE HEMODINÂMICA)</t>
  </si>
  <si>
    <t xml:space="preserve">243/21
LIC.: 4407152020000217   
(CADASTRO 
NO E-FISCO: 01056/2021-PROCAPE-440715
</t>
  </si>
  <si>
    <t xml:space="preserve">244/21
LIC.: 4407152020000212   
(CADASTRO 
NO E-FISCO: 01057/2021-PROCAPE-440715
</t>
  </si>
  <si>
    <t xml:space="preserve">  01.645.409/0003-90 </t>
  </si>
  <si>
    <t>AUTO SUTURE DO BRASIL LTDA</t>
  </si>
  <si>
    <t xml:space="preserve">245/21
LIC.: 4407152020000212   
(CADASTRO 
NO E-FISCO: 01058/2021-PROCAPE-440715
</t>
  </si>
  <si>
    <t xml:space="preserve">246/21
LIC.: 4407152020000212   
(CADASTRO 
NO E-FISCO: 01059/2021-PROCAPE-440715
</t>
  </si>
  <si>
    <t>E TAMUSSINO E CIA LTDA</t>
  </si>
  <si>
    <t xml:space="preserve">  33.100.082/0004-48 </t>
  </si>
  <si>
    <t xml:space="preserve">247/21
LIC.: 4407152020000212   
(CADASTRO 
NO E-FISCO: 01060/2021-PROCAPE-440715
</t>
  </si>
  <si>
    <t xml:space="preserve">248/21
LIC.: 4407152020000212   
(CADASTRO 
NO E-FISCO: 01061/2021-PROCAPE-440715
</t>
  </si>
  <si>
    <t xml:space="preserve">249/21
LIC.: 4407152020000212   
(CADASTRO 
NO E-FISCO: 01062/2021-PROCAPE-440715
</t>
  </si>
  <si>
    <t xml:space="preserve">250/21
LIC.: 4407152020000237   
(CADASTRO 
NO E-FISCO: 01063/2021-PROCAPE-440715
</t>
  </si>
  <si>
    <t xml:space="preserve">2021NE001534 </t>
  </si>
  <si>
    <t xml:space="preserve">2021NE001517 </t>
  </si>
  <si>
    <t xml:space="preserve">2021NE001518   2021NE001519 </t>
  </si>
  <si>
    <t xml:space="preserve">2021NE001529 </t>
  </si>
  <si>
    <t xml:space="preserve">2021NE001532 </t>
  </si>
  <si>
    <t xml:space="preserve">2021NE001531 </t>
  </si>
  <si>
    <t xml:space="preserve">2021NE001523 </t>
  </si>
  <si>
    <t xml:space="preserve">2021NE001524 </t>
  </si>
  <si>
    <t xml:space="preserve">2021NE001525 </t>
  </si>
  <si>
    <t xml:space="preserve">2021NE001526 </t>
  </si>
  <si>
    <t xml:space="preserve">2021NE001527 </t>
  </si>
  <si>
    <t xml:space="preserve">2021NE001528 </t>
  </si>
  <si>
    <t xml:space="preserve">2021NE001522 </t>
  </si>
  <si>
    <t>Nº 0005/2021</t>
  </si>
  <si>
    <t>Nº 0400/2020</t>
  </si>
  <si>
    <t>PREGÃO ELETRÔNICO 0204/2020</t>
  </si>
  <si>
    <t>Nº 0028/2021</t>
  </si>
  <si>
    <t>PREGÃO ELETRÔNICO 0021/2021</t>
  </si>
  <si>
    <t>Nº 0278/2020</t>
  </si>
  <si>
    <t>SEGURANÇA DO TRABALHO</t>
  </si>
  <si>
    <t>Nº 0177/2021</t>
  </si>
  <si>
    <t>PREGÃO ELETRÔNICO 0123/2021</t>
  </si>
  <si>
    <t xml:space="preserve">251/21
LIC.: 4407152021000031   
(CADASTRO 
NO E-FISCO: 01081/2021-PROCAPE-440715
</t>
  </si>
  <si>
    <t xml:space="preserve">252/21
LIC.: 4407152021000077   
(CADASTRO 
NO E-FISCO: 01082/2021-PROCAPE-440715
</t>
  </si>
  <si>
    <t xml:space="preserve">253/21
LIC.: 4407152021000077   
(CADASTRO 
NO E-FISCO: 01083/2021-PROCAPE-440715
</t>
  </si>
  <si>
    <t>CONTATTI COMERCIO E REPRESENTACOES LTDA</t>
  </si>
  <si>
    <t xml:space="preserve">  90.108.283/0001-82 </t>
  </si>
  <si>
    <t xml:space="preserve">254/21
LIC.: 4407152020000361   
(CADASTRO 
NO E-FISCO: 01084/2021-PROCAPE-440715
</t>
  </si>
  <si>
    <t xml:space="preserve">255/21
LIC.: 4407152020000372   
(CADASTRO 
NO E-FISCO: 01085/2021-PROCAPE-440715
</t>
  </si>
  <si>
    <t xml:space="preserve">256/21
LIC.: 4407152021000051   
(CADASTRO 
NO E-FISCO: 01086/2021-PROCAPE-440715
</t>
  </si>
  <si>
    <t xml:space="preserve">257/21
LIC.: 4407152020000324   
(CADASTRO 
NO E-FISCO: 01087/2021-PROCAPE-440715
</t>
  </si>
  <si>
    <t xml:space="preserve">258/21
LIC.: 4407152021000147    
(CADASTRO 
NO E-FISCO: 01088/2021-PROCAPE-440715
</t>
  </si>
  <si>
    <t>M. J. DA SILVA COMERCIO DE ARTIGOS DE PAPELARIA EIRELI ME</t>
  </si>
  <si>
    <t xml:space="preserve">  20.533.049/0001-17 </t>
  </si>
  <si>
    <t xml:space="preserve">259/21
LIC.: 4407152021000147    
(CADASTRO 
NO E-FISCO: 01089/2021-PROCAPE-440715
</t>
  </si>
  <si>
    <t xml:space="preserve">  20.470.692/0001-49 </t>
  </si>
  <si>
    <t>L B COMERCIO DE FERRAGENS EIRELI EPP</t>
  </si>
  <si>
    <t xml:space="preserve">260/21
LIC.: 4407152020000363    
(CADASTRO 
NO E-FISCO: 01090/2021-PROCAPE-440715
</t>
  </si>
  <si>
    <t xml:space="preserve">2021NE001545 </t>
  </si>
  <si>
    <t xml:space="preserve">2021NE001552 </t>
  </si>
  <si>
    <t xml:space="preserve">2021NE001556 </t>
  </si>
  <si>
    <t xml:space="preserve">2021NE001563 </t>
  </si>
  <si>
    <t xml:space="preserve">2021NE001567 </t>
  </si>
  <si>
    <t xml:space="preserve">2021NE001548 </t>
  </si>
  <si>
    <t xml:space="preserve">2021NE001558 </t>
  </si>
  <si>
    <t xml:space="preserve">2021NE001544 </t>
  </si>
  <si>
    <t>DISPENSA
(Art. 24 Inciso IV da Lei Federal 8.666/93)
Nº 0049/2021</t>
  </si>
  <si>
    <t>Nº 0181/2021</t>
  </si>
  <si>
    <t>AQUISIÇÃO DE MATERIAL PENSO(SONDA FOLEY)</t>
  </si>
  <si>
    <t xml:space="preserve">261/21
LIC.: 4407152021000173   
(CADASTRO 
NO E-FISCO: 01099/2021-PROCAPE-440715
</t>
  </si>
  <si>
    <t>CIRURGICA SOUSA &amp; LIMA LTDA</t>
  </si>
  <si>
    <t xml:space="preserve">  38.493.455/0001-69 </t>
  </si>
  <si>
    <t>Nº 0216/2021</t>
  </si>
  <si>
    <t>DISPENSA
(Art. 24 Inciso IV da Lei Federal 8.666/93)
Nº 0067/2021</t>
  </si>
  <si>
    <t>FORNECIMENTO DE MATERIAL PENSO (GEL PARA ECG)</t>
  </si>
  <si>
    <t xml:space="preserve">262/21
LIC.: 4407152021000170   
(CADASTRO 
NO E-FISCO: 01100/2021-PROCAPE-440715
</t>
  </si>
  <si>
    <t>Nº 0210/2021</t>
  </si>
  <si>
    <t>DISPENSA
(Art. 24 Inciso IV da Lei Federal 8.666/93)
Nº 0064/2021</t>
  </si>
  <si>
    <t>FORNECIMENTO DE MATERIAL PENSO (TUBO FLEXÍVEL DE PVC)</t>
  </si>
  <si>
    <t xml:space="preserve">263/21
LIC.: 4407152021000171   
(CADASTRO 
NO E-FISCO: 01101/2021-PROCAPE-440715
</t>
  </si>
  <si>
    <t>Nº 0198/2021</t>
  </si>
  <si>
    <t>DISPENSA
(Art. 24 Inciso IV da Lei Federal 8.666/93)
Nº 0061/2021</t>
  </si>
  <si>
    <t>AQUISIÇÃO DE MATERIAL PENSO(AGULHA HIPODÉRMICA)</t>
  </si>
  <si>
    <t xml:space="preserve">264/21
LIC.: 4407152021000172   
(CADASTRO 
NO E-FISCO: 01102/2021-PROCAPE-440715
</t>
  </si>
  <si>
    <t xml:space="preserve">  11.041.333/0001-85 </t>
  </si>
  <si>
    <t>CIRURGICA BRASILEIRA COMERCIO DE PRODUTOS HOSPITALARES EIRELI</t>
  </si>
  <si>
    <t>Nº 0176/2021</t>
  </si>
  <si>
    <t>PREGÃO ELETRÔNICO 0122/2021</t>
  </si>
  <si>
    <t>REGISTRO DE PREÇOS PARA EVENTUAL FORNECIMENTO DE ÁGUA MINERAL SEM GÁS, COM VASIL
HAMES/GARRAFÕES EM COMODATO</t>
  </si>
  <si>
    <t xml:space="preserve">234/21
LIC.: 4407152021000144  
(CADASTRO 
NO E-FISCO: 01103/2021-PROCAPE-440715
</t>
  </si>
  <si>
    <t>J M VIEIRA - COMERCIO DE GAS E AGUA</t>
  </si>
  <si>
    <t xml:space="preserve">  33.965.309/0001-75 </t>
  </si>
  <si>
    <t xml:space="preserve">2021NE001573 </t>
  </si>
  <si>
    <t xml:space="preserve">2021NE001574 </t>
  </si>
  <si>
    <t xml:space="preserve">2021NE001578 </t>
  </si>
  <si>
    <t xml:space="preserve">2021NE001577 </t>
  </si>
  <si>
    <t xml:space="preserve">2021NE001576 </t>
  </si>
  <si>
    <t xml:space="preserve">2021NE001579 </t>
  </si>
  <si>
    <t xml:space="preserve">2021NE001587 </t>
  </si>
  <si>
    <t>Nº 0168/2021</t>
  </si>
  <si>
    <t>PREGÃO ELETRÔNICO 0115/2021</t>
  </si>
  <si>
    <t xml:space="preserve">265/21
LIC.: 4407152021000166   
(CADASTRO 
NO E-FISCO: 01105/2021-PROCAPE-440715
</t>
  </si>
  <si>
    <t xml:space="preserve">  07.316.691/0001-86 </t>
  </si>
  <si>
    <t>FORMULAS MAGISTRAIS MANIPULACOES ESPECIAIS LTDA</t>
  </si>
  <si>
    <t xml:space="preserve">266/21
LIC.: 4407152021000166   
(CADASTRO 
NO E-FISCO: 01106/2021-PROCAPE-440715
</t>
  </si>
  <si>
    <t xml:space="preserve">267/21
LIC.: 4407152020000361   
(CADASTRO 
NO E-FISCO: 01107/2021-PROCAPE-440715
</t>
  </si>
  <si>
    <t xml:space="preserve">2021NE001605 </t>
  </si>
  <si>
    <t xml:space="preserve">2021NE001604 </t>
  </si>
  <si>
    <t xml:space="preserve">2021NE001603 </t>
  </si>
  <si>
    <t xml:space="preserve">2021NE001626 </t>
  </si>
  <si>
    <t>REGISTRO DE PREÇOS PARA EVENTUAL FORNECIMENTO DE MATERIAL DE CONSUMO (MATERIAL PARA DETECÇÃO DE INCÊNDIO)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</si>
</sst>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4" applyNumberFormat="0" applyAlignment="0" applyProtection="0"/>
    <xf numFmtId="0" fontId="5" fillId="22" borderId="5" applyNumberFormat="0" applyAlignment="0" applyProtection="0"/>
    <xf numFmtId="0" fontId="6" fillId="0" borderId="6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4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7" applyNumberFormat="0" applyFont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</cellStyleXfs>
  <cellXfs count="14">
    <xf numFmtId="0" fontId="0" fillId="0" borderId="0" xfId="0"/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34" borderId="1" xfId="0" applyNumberFormat="1" applyFont="1" applyFill="1" applyBorder="1" applyAlignment="1">
      <alignment horizontal="center" vertical="center" wrapText="1"/>
    </xf>
    <xf numFmtId="0" fontId="18" fillId="34" borderId="1" xfId="0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 vertical="center" wrapText="1"/>
    </xf>
    <xf numFmtId="0" fontId="20" fillId="33" borderId="3" xfId="0" applyFont="1" applyFill="1" applyBorder="1" applyAlignment="1">
      <alignment horizontal="center" vertical="center" wrapText="1"/>
    </xf>
    <xf numFmtId="0" fontId="21" fillId="33" borderId="2" xfId="0" applyFont="1" applyFill="1" applyBorder="1" applyAlignment="1">
      <alignment horizontal="center" vertical="center" wrapText="1"/>
    </xf>
    <xf numFmtId="0" fontId="21" fillId="33" borderId="3" xfId="0" applyFont="1" applyFill="1" applyBorder="1" applyAlignment="1">
      <alignment horizontal="center" vertical="center" wrapText="1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190500</xdr:rowOff>
    </xdr:from>
    <xdr:to>
      <xdr:col>13</xdr:col>
      <xdr:colOff>733425</xdr:colOff>
      <xdr:row>3</xdr:row>
      <xdr:rowOff>190500</xdr:rowOff>
    </xdr:to>
    <xdr:sp macro="" textlink="">
      <xdr:nvSpPr>
        <xdr:cNvPr id="1101" name="Rectangle 6"/>
        <xdr:cNvSpPr>
          <a:spLocks noChangeArrowheads="1"/>
        </xdr:cNvSpPr>
      </xdr:nvSpPr>
      <xdr:spPr bwMode="auto">
        <a:xfrm>
          <a:off x="0" y="1304925"/>
          <a:ext cx="14497050" cy="0"/>
        </a:xfrm>
        <a:prstGeom prst="rect">
          <a:avLst/>
        </a:prstGeom>
        <a:solidFill>
          <a:srgbClr val="C4261D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647700</xdr:colOff>
      <xdr:row>3</xdr:row>
      <xdr:rowOff>47625</xdr:rowOff>
    </xdr:from>
    <xdr:to>
      <xdr:col>13</xdr:col>
      <xdr:colOff>990600</xdr:colOff>
      <xdr:row>3</xdr:row>
      <xdr:rowOff>190500</xdr:rowOff>
    </xdr:to>
    <xdr:sp macro="" textlink="">
      <xdr:nvSpPr>
        <xdr:cNvPr id="1102" name="Freeform 15"/>
        <xdr:cNvSpPr>
          <a:spLocks/>
        </xdr:cNvSpPr>
      </xdr:nvSpPr>
      <xdr:spPr bwMode="auto">
        <a:xfrm>
          <a:off x="13668375" y="1162050"/>
          <a:ext cx="1085850" cy="142875"/>
        </a:xfrm>
        <a:custGeom>
          <a:avLst/>
          <a:gdLst>
            <a:gd name="T0" fmla="*/ 2147483647 w 648"/>
            <a:gd name="T1" fmla="*/ 2147483647 h 553"/>
            <a:gd name="T2" fmla="*/ 2147483647 w 648"/>
            <a:gd name="T3" fmla="*/ 1153201231 h 553"/>
            <a:gd name="T4" fmla="*/ 2147483647 w 648"/>
            <a:gd name="T5" fmla="*/ 150391567 h 553"/>
            <a:gd name="T6" fmla="*/ 2147483647 w 648"/>
            <a:gd name="T7" fmla="*/ 284095186 h 553"/>
            <a:gd name="T8" fmla="*/ 2147483647 w 648"/>
            <a:gd name="T9" fmla="*/ 1437363720 h 553"/>
            <a:gd name="T10" fmla="*/ 2147483647 w 648"/>
            <a:gd name="T11" fmla="*/ 0 h 553"/>
            <a:gd name="T12" fmla="*/ 2147483647 w 648"/>
            <a:gd name="T13" fmla="*/ 150391567 h 553"/>
            <a:gd name="T14" fmla="*/ 2147483647 w 648"/>
            <a:gd name="T15" fmla="*/ 1303659649 h 553"/>
            <a:gd name="T16" fmla="*/ 0 w 648"/>
            <a:gd name="T17" fmla="*/ 2147483647 h 553"/>
            <a:gd name="T18" fmla="*/ 2147483647 w 648"/>
            <a:gd name="T19" fmla="*/ 2147483647 h 553"/>
            <a:gd name="T20" fmla="*/ 2147483647 w 648"/>
            <a:gd name="T21" fmla="*/ 2147483647 h 553"/>
            <a:gd name="T22" fmla="*/ 2147483647 w 648"/>
            <a:gd name="T23" fmla="*/ 2147483647 h 553"/>
            <a:gd name="T24" fmla="*/ 2147483647 w 648"/>
            <a:gd name="T25" fmla="*/ 2147483647 h 553"/>
            <a:gd name="T26" fmla="*/ 2147483647 w 648"/>
            <a:gd name="T27" fmla="*/ 2147483647 h 553"/>
            <a:gd name="T28" fmla="*/ 2147483647 w 648"/>
            <a:gd name="T29" fmla="*/ 2147483647 h 553"/>
            <a:gd name="T30" fmla="*/ 2147483647 w 648"/>
            <a:gd name="T31" fmla="*/ 2147483647 h 553"/>
            <a:gd name="T32" fmla="*/ 2147483647 w 648"/>
            <a:gd name="T33" fmla="*/ 2147483647 h 553"/>
            <a:gd name="T34" fmla="*/ 2147483647 w 648"/>
            <a:gd name="T35" fmla="*/ 2147483647 h 553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648"/>
            <a:gd name="T55" fmla="*/ 0 h 553"/>
            <a:gd name="T56" fmla="*/ 648 w 648"/>
            <a:gd name="T57" fmla="*/ 553 h 553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648" h="553">
              <a:moveTo>
                <a:pt x="648" y="143"/>
              </a:moveTo>
              <a:lnTo>
                <a:pt x="607" y="69"/>
              </a:lnTo>
              <a:lnTo>
                <a:pt x="534" y="9"/>
              </a:lnTo>
              <a:lnTo>
                <a:pt x="448" y="17"/>
              </a:lnTo>
              <a:lnTo>
                <a:pt x="334" y="86"/>
              </a:lnTo>
              <a:lnTo>
                <a:pt x="208" y="0"/>
              </a:lnTo>
              <a:lnTo>
                <a:pt x="69" y="9"/>
              </a:lnTo>
              <a:lnTo>
                <a:pt x="16" y="78"/>
              </a:lnTo>
              <a:lnTo>
                <a:pt x="0" y="156"/>
              </a:lnTo>
              <a:lnTo>
                <a:pt x="28" y="255"/>
              </a:lnTo>
              <a:lnTo>
                <a:pt x="147" y="371"/>
              </a:lnTo>
              <a:lnTo>
                <a:pt x="257" y="453"/>
              </a:lnTo>
              <a:lnTo>
                <a:pt x="342" y="553"/>
              </a:lnTo>
              <a:lnTo>
                <a:pt x="363" y="522"/>
              </a:lnTo>
              <a:lnTo>
                <a:pt x="404" y="462"/>
              </a:lnTo>
              <a:lnTo>
                <a:pt x="534" y="367"/>
              </a:lnTo>
              <a:lnTo>
                <a:pt x="628" y="259"/>
              </a:lnTo>
              <a:lnTo>
                <a:pt x="648" y="143"/>
              </a:lnTo>
              <a:close/>
            </a:path>
          </a:pathLst>
        </a:custGeom>
        <a:solidFill>
          <a:srgbClr val="FFFFFF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28575</xdr:rowOff>
    </xdr:from>
    <xdr:to>
      <xdr:col>14</xdr:col>
      <xdr:colOff>0</xdr:colOff>
      <xdr:row>2</xdr:row>
      <xdr:rowOff>419100</xdr:rowOff>
    </xdr:to>
    <xdr:grpSp>
      <xdr:nvGrpSpPr>
        <xdr:cNvPr id="1103" name="Group 1"/>
        <xdr:cNvGrpSpPr>
          <a:grpSpLocks/>
        </xdr:cNvGrpSpPr>
      </xdr:nvGrpSpPr>
      <xdr:grpSpPr bwMode="auto">
        <a:xfrm>
          <a:off x="0" y="28575"/>
          <a:ext cx="14276917" cy="1004358"/>
          <a:chOff x="20" y="22"/>
          <a:chExt cx="8975" cy="1161"/>
        </a:xfrm>
      </xdr:grpSpPr>
      <xdr:pic>
        <xdr:nvPicPr>
          <xdr:cNvPr id="110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0" y="22"/>
            <a:ext cx="1477" cy="6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05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20" y="773"/>
            <a:ext cx="1477" cy="4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06" name="Rectangle 4"/>
          <xdr:cNvSpPr>
            <a:spLocks noChangeArrowheads="1"/>
          </xdr:cNvSpPr>
        </xdr:nvSpPr>
        <xdr:spPr bwMode="auto">
          <a:xfrm>
            <a:off x="20" y="928"/>
            <a:ext cx="1444" cy="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07" name="Rectangle 5"/>
          <xdr:cNvSpPr>
            <a:spLocks noChangeArrowheads="1"/>
          </xdr:cNvSpPr>
        </xdr:nvSpPr>
        <xdr:spPr bwMode="auto">
          <a:xfrm>
            <a:off x="20" y="928"/>
            <a:ext cx="1444" cy="39"/>
          </a:xfrm>
          <a:prstGeom prst="rect">
            <a:avLst/>
          </a:prstGeom>
          <a:noFill/>
          <a:ln w="254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08" name="Rectangle 6"/>
          <xdr:cNvSpPr>
            <a:spLocks noChangeArrowheads="1"/>
          </xdr:cNvSpPr>
        </xdr:nvSpPr>
        <xdr:spPr bwMode="auto">
          <a:xfrm>
            <a:off x="20" y="695"/>
            <a:ext cx="8795" cy="17"/>
          </a:xfrm>
          <a:prstGeom prst="rect">
            <a:avLst/>
          </a:prstGeom>
          <a:solidFill>
            <a:srgbClr val="C4261D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09" name="Rectangle 7"/>
          <xdr:cNvSpPr>
            <a:spLocks noChangeArrowheads="1"/>
          </xdr:cNvSpPr>
        </xdr:nvSpPr>
        <xdr:spPr bwMode="auto">
          <a:xfrm>
            <a:off x="6846" y="677"/>
            <a:ext cx="1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10" name="Rectangle 8"/>
          <xdr:cNvSpPr>
            <a:spLocks noChangeArrowheads="1"/>
          </xdr:cNvSpPr>
        </xdr:nvSpPr>
        <xdr:spPr bwMode="auto">
          <a:xfrm>
            <a:off x="7057" y="50"/>
            <a:ext cx="1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11" name="Rectangle 9"/>
          <xdr:cNvSpPr>
            <a:spLocks noChangeArrowheads="1"/>
          </xdr:cNvSpPr>
        </xdr:nvSpPr>
        <xdr:spPr bwMode="auto">
          <a:xfrm>
            <a:off x="6500" y="191"/>
            <a:ext cx="1" cy="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0"/>
          <xdr:cNvSpPr>
            <a:spLocks noChangeArrowheads="1"/>
          </xdr:cNvSpPr>
        </xdr:nvSpPr>
        <xdr:spPr bwMode="auto">
          <a:xfrm>
            <a:off x="7318" y="420"/>
            <a:ext cx="11" cy="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1">
              <a:defRPr sz="1000"/>
            </a:pPr>
            <a:r>
              <a:rPr lang="pt-BR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1">
              <a:defRPr sz="1000"/>
            </a:pPr>
            <a:endParaRPr lang="pt-BR" sz="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13" name="Rectangle 11"/>
          <xdr:cNvSpPr>
            <a:spLocks noChangeArrowheads="1"/>
          </xdr:cNvSpPr>
        </xdr:nvSpPr>
        <xdr:spPr bwMode="auto">
          <a:xfrm>
            <a:off x="6846" y="500"/>
            <a:ext cx="1" cy="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14" name="Freeform 12"/>
          <xdr:cNvSpPr>
            <a:spLocks/>
          </xdr:cNvSpPr>
        </xdr:nvSpPr>
        <xdr:spPr bwMode="auto">
          <a:xfrm>
            <a:off x="8085" y="43"/>
            <a:ext cx="649" cy="535"/>
          </a:xfrm>
          <a:custGeom>
            <a:avLst/>
            <a:gdLst>
              <a:gd name="T0" fmla="*/ 0 w 649"/>
              <a:gd name="T1" fmla="*/ 143 h 535"/>
              <a:gd name="T2" fmla="*/ 41 w 649"/>
              <a:gd name="T3" fmla="*/ 69 h 535"/>
              <a:gd name="T4" fmla="*/ 114 w 649"/>
              <a:gd name="T5" fmla="*/ 9 h 535"/>
              <a:gd name="T6" fmla="*/ 200 w 649"/>
              <a:gd name="T7" fmla="*/ 17 h 535"/>
              <a:gd name="T8" fmla="*/ 314 w 649"/>
              <a:gd name="T9" fmla="*/ 86 h 535"/>
              <a:gd name="T10" fmla="*/ 440 w 649"/>
              <a:gd name="T11" fmla="*/ 0 h 535"/>
              <a:gd name="T12" fmla="*/ 579 w 649"/>
              <a:gd name="T13" fmla="*/ 9 h 535"/>
              <a:gd name="T14" fmla="*/ 632 w 649"/>
              <a:gd name="T15" fmla="*/ 78 h 535"/>
              <a:gd name="T16" fmla="*/ 649 w 649"/>
              <a:gd name="T17" fmla="*/ 156 h 535"/>
              <a:gd name="T18" fmla="*/ 620 w 649"/>
              <a:gd name="T19" fmla="*/ 255 h 535"/>
              <a:gd name="T20" fmla="*/ 502 w 649"/>
              <a:gd name="T21" fmla="*/ 371 h 535"/>
              <a:gd name="T22" fmla="*/ 392 w 649"/>
              <a:gd name="T23" fmla="*/ 453 h 535"/>
              <a:gd name="T24" fmla="*/ 322 w 649"/>
              <a:gd name="T25" fmla="*/ 535 h 535"/>
              <a:gd name="T26" fmla="*/ 281 w 649"/>
              <a:gd name="T27" fmla="*/ 522 h 535"/>
              <a:gd name="T28" fmla="*/ 245 w 649"/>
              <a:gd name="T29" fmla="*/ 462 h 535"/>
              <a:gd name="T30" fmla="*/ 114 w 649"/>
              <a:gd name="T31" fmla="*/ 367 h 535"/>
              <a:gd name="T32" fmla="*/ 20 w 649"/>
              <a:gd name="T33" fmla="*/ 259 h 535"/>
              <a:gd name="T34" fmla="*/ 0 w 649"/>
              <a:gd name="T35" fmla="*/ 143 h 535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649"/>
              <a:gd name="T55" fmla="*/ 0 h 535"/>
              <a:gd name="T56" fmla="*/ 649 w 649"/>
              <a:gd name="T57" fmla="*/ 535 h 535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649" h="535">
                <a:moveTo>
                  <a:pt x="0" y="143"/>
                </a:moveTo>
                <a:lnTo>
                  <a:pt x="41" y="69"/>
                </a:lnTo>
                <a:lnTo>
                  <a:pt x="114" y="9"/>
                </a:lnTo>
                <a:lnTo>
                  <a:pt x="200" y="17"/>
                </a:lnTo>
                <a:lnTo>
                  <a:pt x="314" y="86"/>
                </a:lnTo>
                <a:lnTo>
                  <a:pt x="440" y="0"/>
                </a:lnTo>
                <a:lnTo>
                  <a:pt x="579" y="9"/>
                </a:lnTo>
                <a:lnTo>
                  <a:pt x="632" y="78"/>
                </a:lnTo>
                <a:lnTo>
                  <a:pt x="649" y="156"/>
                </a:lnTo>
                <a:lnTo>
                  <a:pt x="620" y="255"/>
                </a:lnTo>
                <a:lnTo>
                  <a:pt x="502" y="371"/>
                </a:lnTo>
                <a:lnTo>
                  <a:pt x="392" y="453"/>
                </a:lnTo>
                <a:lnTo>
                  <a:pt x="322" y="535"/>
                </a:lnTo>
                <a:lnTo>
                  <a:pt x="281" y="522"/>
                </a:lnTo>
                <a:lnTo>
                  <a:pt x="245" y="462"/>
                </a:lnTo>
                <a:lnTo>
                  <a:pt x="114" y="367"/>
                </a:lnTo>
                <a:lnTo>
                  <a:pt x="20" y="259"/>
                </a:lnTo>
                <a:lnTo>
                  <a:pt x="0" y="143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5" name="Freeform 13"/>
          <xdr:cNvSpPr>
            <a:spLocks/>
          </xdr:cNvSpPr>
        </xdr:nvSpPr>
        <xdr:spPr bwMode="auto">
          <a:xfrm>
            <a:off x="8069" y="22"/>
            <a:ext cx="689" cy="578"/>
          </a:xfrm>
          <a:custGeom>
            <a:avLst/>
            <a:gdLst>
              <a:gd name="T0" fmla="*/ 673 w 689"/>
              <a:gd name="T1" fmla="*/ 259 h 578"/>
              <a:gd name="T2" fmla="*/ 612 w 689"/>
              <a:gd name="T3" fmla="*/ 341 h 578"/>
              <a:gd name="T4" fmla="*/ 542 w 689"/>
              <a:gd name="T5" fmla="*/ 392 h 578"/>
              <a:gd name="T6" fmla="*/ 461 w 689"/>
              <a:gd name="T7" fmla="*/ 444 h 578"/>
              <a:gd name="T8" fmla="*/ 387 w 689"/>
              <a:gd name="T9" fmla="*/ 509 h 578"/>
              <a:gd name="T10" fmla="*/ 342 w 689"/>
              <a:gd name="T11" fmla="*/ 578 h 578"/>
              <a:gd name="T12" fmla="*/ 326 w 689"/>
              <a:gd name="T13" fmla="*/ 578 h 578"/>
              <a:gd name="T14" fmla="*/ 350 w 689"/>
              <a:gd name="T15" fmla="*/ 526 h 578"/>
              <a:gd name="T16" fmla="*/ 424 w 689"/>
              <a:gd name="T17" fmla="*/ 449 h 578"/>
              <a:gd name="T18" fmla="*/ 567 w 689"/>
              <a:gd name="T19" fmla="*/ 328 h 578"/>
              <a:gd name="T20" fmla="*/ 620 w 689"/>
              <a:gd name="T21" fmla="*/ 254 h 578"/>
              <a:gd name="T22" fmla="*/ 640 w 689"/>
              <a:gd name="T23" fmla="*/ 172 h 578"/>
              <a:gd name="T24" fmla="*/ 620 w 689"/>
              <a:gd name="T25" fmla="*/ 95 h 578"/>
              <a:gd name="T26" fmla="*/ 575 w 689"/>
              <a:gd name="T27" fmla="*/ 51 h 578"/>
              <a:gd name="T28" fmla="*/ 493 w 689"/>
              <a:gd name="T29" fmla="*/ 47 h 578"/>
              <a:gd name="T30" fmla="*/ 420 w 689"/>
              <a:gd name="T31" fmla="*/ 77 h 578"/>
              <a:gd name="T32" fmla="*/ 383 w 689"/>
              <a:gd name="T33" fmla="*/ 129 h 578"/>
              <a:gd name="T34" fmla="*/ 375 w 689"/>
              <a:gd name="T35" fmla="*/ 159 h 578"/>
              <a:gd name="T36" fmla="*/ 363 w 689"/>
              <a:gd name="T37" fmla="*/ 177 h 578"/>
              <a:gd name="T38" fmla="*/ 330 w 689"/>
              <a:gd name="T39" fmla="*/ 172 h 578"/>
              <a:gd name="T40" fmla="*/ 306 w 689"/>
              <a:gd name="T41" fmla="*/ 138 h 578"/>
              <a:gd name="T42" fmla="*/ 281 w 689"/>
              <a:gd name="T43" fmla="*/ 90 h 578"/>
              <a:gd name="T44" fmla="*/ 216 w 689"/>
              <a:gd name="T45" fmla="*/ 51 h 578"/>
              <a:gd name="T46" fmla="*/ 138 w 689"/>
              <a:gd name="T47" fmla="*/ 56 h 578"/>
              <a:gd name="T48" fmla="*/ 73 w 689"/>
              <a:gd name="T49" fmla="*/ 107 h 578"/>
              <a:gd name="T50" fmla="*/ 40 w 689"/>
              <a:gd name="T51" fmla="*/ 185 h 578"/>
              <a:gd name="T52" fmla="*/ 40 w 689"/>
              <a:gd name="T53" fmla="*/ 237 h 578"/>
              <a:gd name="T54" fmla="*/ 81 w 689"/>
              <a:gd name="T55" fmla="*/ 319 h 578"/>
              <a:gd name="T56" fmla="*/ 175 w 689"/>
              <a:gd name="T57" fmla="*/ 414 h 578"/>
              <a:gd name="T58" fmla="*/ 265 w 689"/>
              <a:gd name="T59" fmla="*/ 479 h 578"/>
              <a:gd name="T60" fmla="*/ 306 w 689"/>
              <a:gd name="T61" fmla="*/ 526 h 578"/>
              <a:gd name="T62" fmla="*/ 310 w 689"/>
              <a:gd name="T63" fmla="*/ 539 h 578"/>
              <a:gd name="T64" fmla="*/ 310 w 689"/>
              <a:gd name="T65" fmla="*/ 552 h 578"/>
              <a:gd name="T66" fmla="*/ 285 w 689"/>
              <a:gd name="T67" fmla="*/ 543 h 578"/>
              <a:gd name="T68" fmla="*/ 269 w 689"/>
              <a:gd name="T69" fmla="*/ 509 h 578"/>
              <a:gd name="T70" fmla="*/ 183 w 689"/>
              <a:gd name="T71" fmla="*/ 444 h 578"/>
              <a:gd name="T72" fmla="*/ 73 w 689"/>
              <a:gd name="T73" fmla="*/ 362 h 578"/>
              <a:gd name="T74" fmla="*/ 8 w 689"/>
              <a:gd name="T75" fmla="*/ 263 h 578"/>
              <a:gd name="T76" fmla="*/ 0 w 689"/>
              <a:gd name="T77" fmla="*/ 181 h 578"/>
              <a:gd name="T78" fmla="*/ 20 w 689"/>
              <a:gd name="T79" fmla="*/ 120 h 578"/>
              <a:gd name="T80" fmla="*/ 57 w 689"/>
              <a:gd name="T81" fmla="*/ 69 h 578"/>
              <a:gd name="T82" fmla="*/ 114 w 689"/>
              <a:gd name="T83" fmla="*/ 25 h 578"/>
              <a:gd name="T84" fmla="*/ 204 w 689"/>
              <a:gd name="T85" fmla="*/ 21 h 578"/>
              <a:gd name="T86" fmla="*/ 297 w 689"/>
              <a:gd name="T87" fmla="*/ 51 h 578"/>
              <a:gd name="T88" fmla="*/ 359 w 689"/>
              <a:gd name="T89" fmla="*/ 43 h 578"/>
              <a:gd name="T90" fmla="*/ 420 w 689"/>
              <a:gd name="T91" fmla="*/ 8 h 578"/>
              <a:gd name="T92" fmla="*/ 489 w 689"/>
              <a:gd name="T93" fmla="*/ 0 h 578"/>
              <a:gd name="T94" fmla="*/ 595 w 689"/>
              <a:gd name="T95" fmla="*/ 30 h 578"/>
              <a:gd name="T96" fmla="*/ 673 w 689"/>
              <a:gd name="T97" fmla="*/ 116 h 578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689"/>
              <a:gd name="T148" fmla="*/ 0 h 578"/>
              <a:gd name="T149" fmla="*/ 689 w 689"/>
              <a:gd name="T150" fmla="*/ 578 h 578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689" h="578">
                <a:moveTo>
                  <a:pt x="689" y="190"/>
                </a:moveTo>
                <a:lnTo>
                  <a:pt x="681" y="228"/>
                </a:lnTo>
                <a:lnTo>
                  <a:pt x="673" y="259"/>
                </a:lnTo>
                <a:lnTo>
                  <a:pt x="660" y="284"/>
                </a:lnTo>
                <a:lnTo>
                  <a:pt x="644" y="306"/>
                </a:lnTo>
                <a:lnTo>
                  <a:pt x="612" y="341"/>
                </a:lnTo>
                <a:lnTo>
                  <a:pt x="599" y="354"/>
                </a:lnTo>
                <a:lnTo>
                  <a:pt x="571" y="375"/>
                </a:lnTo>
                <a:lnTo>
                  <a:pt x="542" y="392"/>
                </a:lnTo>
                <a:lnTo>
                  <a:pt x="518" y="405"/>
                </a:lnTo>
                <a:lnTo>
                  <a:pt x="485" y="427"/>
                </a:lnTo>
                <a:lnTo>
                  <a:pt x="461" y="444"/>
                </a:lnTo>
                <a:lnTo>
                  <a:pt x="440" y="461"/>
                </a:lnTo>
                <a:lnTo>
                  <a:pt x="412" y="483"/>
                </a:lnTo>
                <a:lnTo>
                  <a:pt x="387" y="509"/>
                </a:lnTo>
                <a:lnTo>
                  <a:pt x="371" y="535"/>
                </a:lnTo>
                <a:lnTo>
                  <a:pt x="350" y="565"/>
                </a:lnTo>
                <a:lnTo>
                  <a:pt x="342" y="578"/>
                </a:lnTo>
                <a:lnTo>
                  <a:pt x="330" y="578"/>
                </a:lnTo>
                <a:lnTo>
                  <a:pt x="326" y="578"/>
                </a:lnTo>
                <a:lnTo>
                  <a:pt x="322" y="578"/>
                </a:lnTo>
                <a:lnTo>
                  <a:pt x="334" y="552"/>
                </a:lnTo>
                <a:lnTo>
                  <a:pt x="350" y="526"/>
                </a:lnTo>
                <a:lnTo>
                  <a:pt x="367" y="500"/>
                </a:lnTo>
                <a:lnTo>
                  <a:pt x="387" y="479"/>
                </a:lnTo>
                <a:lnTo>
                  <a:pt x="424" y="449"/>
                </a:lnTo>
                <a:lnTo>
                  <a:pt x="477" y="405"/>
                </a:lnTo>
                <a:lnTo>
                  <a:pt x="530" y="362"/>
                </a:lnTo>
                <a:lnTo>
                  <a:pt x="567" y="328"/>
                </a:lnTo>
                <a:lnTo>
                  <a:pt x="591" y="306"/>
                </a:lnTo>
                <a:lnTo>
                  <a:pt x="607" y="280"/>
                </a:lnTo>
                <a:lnTo>
                  <a:pt x="620" y="254"/>
                </a:lnTo>
                <a:lnTo>
                  <a:pt x="632" y="228"/>
                </a:lnTo>
                <a:lnTo>
                  <a:pt x="636" y="202"/>
                </a:lnTo>
                <a:lnTo>
                  <a:pt x="640" y="172"/>
                </a:lnTo>
                <a:lnTo>
                  <a:pt x="636" y="146"/>
                </a:lnTo>
                <a:lnTo>
                  <a:pt x="632" y="116"/>
                </a:lnTo>
                <a:lnTo>
                  <a:pt x="620" y="95"/>
                </a:lnTo>
                <a:lnTo>
                  <a:pt x="607" y="73"/>
                </a:lnTo>
                <a:lnTo>
                  <a:pt x="591" y="60"/>
                </a:lnTo>
                <a:lnTo>
                  <a:pt x="575" y="51"/>
                </a:lnTo>
                <a:lnTo>
                  <a:pt x="554" y="47"/>
                </a:lnTo>
                <a:lnTo>
                  <a:pt x="530" y="43"/>
                </a:lnTo>
                <a:lnTo>
                  <a:pt x="493" y="47"/>
                </a:lnTo>
                <a:lnTo>
                  <a:pt x="456" y="56"/>
                </a:lnTo>
                <a:lnTo>
                  <a:pt x="436" y="64"/>
                </a:lnTo>
                <a:lnTo>
                  <a:pt x="420" y="77"/>
                </a:lnTo>
                <a:lnTo>
                  <a:pt x="399" y="99"/>
                </a:lnTo>
                <a:lnTo>
                  <a:pt x="387" y="120"/>
                </a:lnTo>
                <a:lnTo>
                  <a:pt x="383" y="129"/>
                </a:lnTo>
                <a:lnTo>
                  <a:pt x="375" y="142"/>
                </a:lnTo>
                <a:lnTo>
                  <a:pt x="375" y="151"/>
                </a:lnTo>
                <a:lnTo>
                  <a:pt x="375" y="159"/>
                </a:lnTo>
                <a:lnTo>
                  <a:pt x="375" y="168"/>
                </a:lnTo>
                <a:lnTo>
                  <a:pt x="371" y="172"/>
                </a:lnTo>
                <a:lnTo>
                  <a:pt x="363" y="177"/>
                </a:lnTo>
                <a:lnTo>
                  <a:pt x="359" y="177"/>
                </a:lnTo>
                <a:lnTo>
                  <a:pt x="346" y="172"/>
                </a:lnTo>
                <a:lnTo>
                  <a:pt x="330" y="172"/>
                </a:lnTo>
                <a:lnTo>
                  <a:pt x="318" y="164"/>
                </a:lnTo>
                <a:lnTo>
                  <a:pt x="310" y="146"/>
                </a:lnTo>
                <a:lnTo>
                  <a:pt x="306" y="138"/>
                </a:lnTo>
                <a:lnTo>
                  <a:pt x="297" y="116"/>
                </a:lnTo>
                <a:lnTo>
                  <a:pt x="289" y="103"/>
                </a:lnTo>
                <a:lnTo>
                  <a:pt x="281" y="90"/>
                </a:lnTo>
                <a:lnTo>
                  <a:pt x="261" y="73"/>
                </a:lnTo>
                <a:lnTo>
                  <a:pt x="236" y="60"/>
                </a:lnTo>
                <a:lnTo>
                  <a:pt x="216" y="51"/>
                </a:lnTo>
                <a:lnTo>
                  <a:pt x="191" y="47"/>
                </a:lnTo>
                <a:lnTo>
                  <a:pt x="163" y="47"/>
                </a:lnTo>
                <a:lnTo>
                  <a:pt x="138" y="56"/>
                </a:lnTo>
                <a:lnTo>
                  <a:pt x="114" y="64"/>
                </a:lnTo>
                <a:lnTo>
                  <a:pt x="89" y="86"/>
                </a:lnTo>
                <a:lnTo>
                  <a:pt x="73" y="107"/>
                </a:lnTo>
                <a:lnTo>
                  <a:pt x="57" y="129"/>
                </a:lnTo>
                <a:lnTo>
                  <a:pt x="45" y="155"/>
                </a:lnTo>
                <a:lnTo>
                  <a:pt x="40" y="185"/>
                </a:lnTo>
                <a:lnTo>
                  <a:pt x="40" y="194"/>
                </a:lnTo>
                <a:lnTo>
                  <a:pt x="40" y="202"/>
                </a:lnTo>
                <a:lnTo>
                  <a:pt x="40" y="237"/>
                </a:lnTo>
                <a:lnTo>
                  <a:pt x="49" y="267"/>
                </a:lnTo>
                <a:lnTo>
                  <a:pt x="61" y="293"/>
                </a:lnTo>
                <a:lnTo>
                  <a:pt x="81" y="319"/>
                </a:lnTo>
                <a:lnTo>
                  <a:pt x="106" y="354"/>
                </a:lnTo>
                <a:lnTo>
                  <a:pt x="138" y="384"/>
                </a:lnTo>
                <a:lnTo>
                  <a:pt x="175" y="414"/>
                </a:lnTo>
                <a:lnTo>
                  <a:pt x="216" y="440"/>
                </a:lnTo>
                <a:lnTo>
                  <a:pt x="236" y="457"/>
                </a:lnTo>
                <a:lnTo>
                  <a:pt x="265" y="479"/>
                </a:lnTo>
                <a:lnTo>
                  <a:pt x="285" y="500"/>
                </a:lnTo>
                <a:lnTo>
                  <a:pt x="306" y="526"/>
                </a:lnTo>
                <a:lnTo>
                  <a:pt x="301" y="526"/>
                </a:lnTo>
                <a:lnTo>
                  <a:pt x="306" y="531"/>
                </a:lnTo>
                <a:lnTo>
                  <a:pt x="310" y="539"/>
                </a:lnTo>
                <a:lnTo>
                  <a:pt x="314" y="543"/>
                </a:lnTo>
                <a:lnTo>
                  <a:pt x="314" y="548"/>
                </a:lnTo>
                <a:lnTo>
                  <a:pt x="310" y="552"/>
                </a:lnTo>
                <a:lnTo>
                  <a:pt x="306" y="552"/>
                </a:lnTo>
                <a:lnTo>
                  <a:pt x="293" y="548"/>
                </a:lnTo>
                <a:lnTo>
                  <a:pt x="285" y="543"/>
                </a:lnTo>
                <a:lnTo>
                  <a:pt x="285" y="535"/>
                </a:lnTo>
                <a:lnTo>
                  <a:pt x="277" y="522"/>
                </a:lnTo>
                <a:lnTo>
                  <a:pt x="269" y="509"/>
                </a:lnTo>
                <a:lnTo>
                  <a:pt x="261" y="500"/>
                </a:lnTo>
                <a:lnTo>
                  <a:pt x="228" y="474"/>
                </a:lnTo>
                <a:lnTo>
                  <a:pt x="183" y="444"/>
                </a:lnTo>
                <a:lnTo>
                  <a:pt x="134" y="414"/>
                </a:lnTo>
                <a:lnTo>
                  <a:pt x="106" y="392"/>
                </a:lnTo>
                <a:lnTo>
                  <a:pt x="73" y="362"/>
                </a:lnTo>
                <a:lnTo>
                  <a:pt x="45" y="332"/>
                </a:lnTo>
                <a:lnTo>
                  <a:pt x="24" y="297"/>
                </a:lnTo>
                <a:lnTo>
                  <a:pt x="8" y="263"/>
                </a:lnTo>
                <a:lnTo>
                  <a:pt x="4" y="233"/>
                </a:lnTo>
                <a:lnTo>
                  <a:pt x="0" y="202"/>
                </a:lnTo>
                <a:lnTo>
                  <a:pt x="0" y="181"/>
                </a:lnTo>
                <a:lnTo>
                  <a:pt x="4" y="159"/>
                </a:lnTo>
                <a:lnTo>
                  <a:pt x="12" y="142"/>
                </a:lnTo>
                <a:lnTo>
                  <a:pt x="20" y="120"/>
                </a:lnTo>
                <a:lnTo>
                  <a:pt x="28" y="103"/>
                </a:lnTo>
                <a:lnTo>
                  <a:pt x="40" y="86"/>
                </a:lnTo>
                <a:lnTo>
                  <a:pt x="57" y="69"/>
                </a:lnTo>
                <a:lnTo>
                  <a:pt x="73" y="51"/>
                </a:lnTo>
                <a:lnTo>
                  <a:pt x="93" y="38"/>
                </a:lnTo>
                <a:lnTo>
                  <a:pt x="114" y="25"/>
                </a:lnTo>
                <a:lnTo>
                  <a:pt x="138" y="21"/>
                </a:lnTo>
                <a:lnTo>
                  <a:pt x="167" y="17"/>
                </a:lnTo>
                <a:lnTo>
                  <a:pt x="204" y="21"/>
                </a:lnTo>
                <a:lnTo>
                  <a:pt x="240" y="30"/>
                </a:lnTo>
                <a:lnTo>
                  <a:pt x="269" y="43"/>
                </a:lnTo>
                <a:lnTo>
                  <a:pt x="297" y="51"/>
                </a:lnTo>
                <a:lnTo>
                  <a:pt x="326" y="77"/>
                </a:lnTo>
                <a:lnTo>
                  <a:pt x="338" y="60"/>
                </a:lnTo>
                <a:lnTo>
                  <a:pt x="359" y="43"/>
                </a:lnTo>
                <a:lnTo>
                  <a:pt x="379" y="30"/>
                </a:lnTo>
                <a:lnTo>
                  <a:pt x="399" y="17"/>
                </a:lnTo>
                <a:lnTo>
                  <a:pt x="420" y="8"/>
                </a:lnTo>
                <a:lnTo>
                  <a:pt x="444" y="4"/>
                </a:lnTo>
                <a:lnTo>
                  <a:pt x="465" y="0"/>
                </a:lnTo>
                <a:lnTo>
                  <a:pt x="489" y="0"/>
                </a:lnTo>
                <a:lnTo>
                  <a:pt x="522" y="0"/>
                </a:lnTo>
                <a:lnTo>
                  <a:pt x="558" y="13"/>
                </a:lnTo>
                <a:lnTo>
                  <a:pt x="595" y="30"/>
                </a:lnTo>
                <a:lnTo>
                  <a:pt x="632" y="56"/>
                </a:lnTo>
                <a:lnTo>
                  <a:pt x="656" y="86"/>
                </a:lnTo>
                <a:lnTo>
                  <a:pt x="673" y="116"/>
                </a:lnTo>
                <a:lnTo>
                  <a:pt x="681" y="151"/>
                </a:lnTo>
                <a:lnTo>
                  <a:pt x="689" y="190"/>
                </a:lnTo>
                <a:close/>
              </a:path>
            </a:pathLst>
          </a:custGeom>
          <a:solidFill>
            <a:srgbClr val="3D2B7C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6" name="Freeform 14"/>
          <xdr:cNvSpPr>
            <a:spLocks/>
          </xdr:cNvSpPr>
        </xdr:nvSpPr>
        <xdr:spPr bwMode="auto">
          <a:xfrm>
            <a:off x="8093" y="69"/>
            <a:ext cx="273" cy="268"/>
          </a:xfrm>
          <a:custGeom>
            <a:avLst/>
            <a:gdLst>
              <a:gd name="T0" fmla="*/ 86 w 273"/>
              <a:gd name="T1" fmla="*/ 4 h 268"/>
              <a:gd name="T2" fmla="*/ 102 w 273"/>
              <a:gd name="T3" fmla="*/ 52 h 268"/>
              <a:gd name="T4" fmla="*/ 114 w 273"/>
              <a:gd name="T5" fmla="*/ 69 h 268"/>
              <a:gd name="T6" fmla="*/ 127 w 273"/>
              <a:gd name="T7" fmla="*/ 60 h 268"/>
              <a:gd name="T8" fmla="*/ 155 w 273"/>
              <a:gd name="T9" fmla="*/ 73 h 268"/>
              <a:gd name="T10" fmla="*/ 237 w 273"/>
              <a:gd name="T11" fmla="*/ 125 h 268"/>
              <a:gd name="T12" fmla="*/ 229 w 273"/>
              <a:gd name="T13" fmla="*/ 138 h 268"/>
              <a:gd name="T14" fmla="*/ 200 w 273"/>
              <a:gd name="T15" fmla="*/ 130 h 268"/>
              <a:gd name="T16" fmla="*/ 180 w 273"/>
              <a:gd name="T17" fmla="*/ 121 h 268"/>
              <a:gd name="T18" fmla="*/ 265 w 273"/>
              <a:gd name="T19" fmla="*/ 173 h 268"/>
              <a:gd name="T20" fmla="*/ 273 w 273"/>
              <a:gd name="T21" fmla="*/ 190 h 268"/>
              <a:gd name="T22" fmla="*/ 257 w 273"/>
              <a:gd name="T23" fmla="*/ 190 h 268"/>
              <a:gd name="T24" fmla="*/ 204 w 273"/>
              <a:gd name="T25" fmla="*/ 164 h 268"/>
              <a:gd name="T26" fmla="*/ 204 w 273"/>
              <a:gd name="T27" fmla="*/ 168 h 268"/>
              <a:gd name="T28" fmla="*/ 269 w 273"/>
              <a:gd name="T29" fmla="*/ 212 h 268"/>
              <a:gd name="T30" fmla="*/ 273 w 273"/>
              <a:gd name="T31" fmla="*/ 220 h 268"/>
              <a:gd name="T32" fmla="*/ 269 w 273"/>
              <a:gd name="T33" fmla="*/ 229 h 268"/>
              <a:gd name="T34" fmla="*/ 257 w 273"/>
              <a:gd name="T35" fmla="*/ 229 h 268"/>
              <a:gd name="T36" fmla="*/ 220 w 273"/>
              <a:gd name="T37" fmla="*/ 207 h 268"/>
              <a:gd name="T38" fmla="*/ 184 w 273"/>
              <a:gd name="T39" fmla="*/ 190 h 268"/>
              <a:gd name="T40" fmla="*/ 245 w 273"/>
              <a:gd name="T41" fmla="*/ 233 h 268"/>
              <a:gd name="T42" fmla="*/ 253 w 273"/>
              <a:gd name="T43" fmla="*/ 242 h 268"/>
              <a:gd name="T44" fmla="*/ 253 w 273"/>
              <a:gd name="T45" fmla="*/ 250 h 268"/>
              <a:gd name="T46" fmla="*/ 245 w 273"/>
              <a:gd name="T47" fmla="*/ 259 h 268"/>
              <a:gd name="T48" fmla="*/ 233 w 273"/>
              <a:gd name="T49" fmla="*/ 250 h 268"/>
              <a:gd name="T50" fmla="*/ 171 w 273"/>
              <a:gd name="T51" fmla="*/ 220 h 268"/>
              <a:gd name="T52" fmla="*/ 208 w 273"/>
              <a:gd name="T53" fmla="*/ 246 h 268"/>
              <a:gd name="T54" fmla="*/ 216 w 273"/>
              <a:gd name="T55" fmla="*/ 268 h 268"/>
              <a:gd name="T56" fmla="*/ 196 w 273"/>
              <a:gd name="T57" fmla="*/ 263 h 268"/>
              <a:gd name="T58" fmla="*/ 82 w 273"/>
              <a:gd name="T59" fmla="*/ 190 h 268"/>
              <a:gd name="T60" fmla="*/ 37 w 273"/>
              <a:gd name="T61" fmla="*/ 147 h 268"/>
              <a:gd name="T62" fmla="*/ 0 w 273"/>
              <a:gd name="T63" fmla="*/ 91 h 268"/>
              <a:gd name="T64" fmla="*/ 4 w 273"/>
              <a:gd name="T65" fmla="*/ 69 h 268"/>
              <a:gd name="T66" fmla="*/ 65 w 273"/>
              <a:gd name="T67" fmla="*/ 0 h 268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73"/>
              <a:gd name="T103" fmla="*/ 0 h 268"/>
              <a:gd name="T104" fmla="*/ 273 w 273"/>
              <a:gd name="T105" fmla="*/ 268 h 268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73" h="268">
                <a:moveTo>
                  <a:pt x="65" y="0"/>
                </a:moveTo>
                <a:lnTo>
                  <a:pt x="86" y="4"/>
                </a:lnTo>
                <a:lnTo>
                  <a:pt x="94" y="30"/>
                </a:lnTo>
                <a:lnTo>
                  <a:pt x="102" y="52"/>
                </a:lnTo>
                <a:lnTo>
                  <a:pt x="106" y="65"/>
                </a:lnTo>
                <a:lnTo>
                  <a:pt x="114" y="69"/>
                </a:lnTo>
                <a:lnTo>
                  <a:pt x="118" y="65"/>
                </a:lnTo>
                <a:lnTo>
                  <a:pt x="127" y="60"/>
                </a:lnTo>
                <a:lnTo>
                  <a:pt x="139" y="65"/>
                </a:lnTo>
                <a:lnTo>
                  <a:pt x="155" y="73"/>
                </a:lnTo>
                <a:lnTo>
                  <a:pt x="229" y="117"/>
                </a:lnTo>
                <a:lnTo>
                  <a:pt x="237" y="125"/>
                </a:lnTo>
                <a:lnTo>
                  <a:pt x="237" y="134"/>
                </a:lnTo>
                <a:lnTo>
                  <a:pt x="229" y="138"/>
                </a:lnTo>
                <a:lnTo>
                  <a:pt x="216" y="138"/>
                </a:lnTo>
                <a:lnTo>
                  <a:pt x="200" y="130"/>
                </a:lnTo>
                <a:lnTo>
                  <a:pt x="184" y="121"/>
                </a:lnTo>
                <a:lnTo>
                  <a:pt x="180" y="121"/>
                </a:lnTo>
                <a:lnTo>
                  <a:pt x="265" y="173"/>
                </a:lnTo>
                <a:lnTo>
                  <a:pt x="273" y="181"/>
                </a:lnTo>
                <a:lnTo>
                  <a:pt x="273" y="190"/>
                </a:lnTo>
                <a:lnTo>
                  <a:pt x="269" y="194"/>
                </a:lnTo>
                <a:lnTo>
                  <a:pt x="257" y="190"/>
                </a:lnTo>
                <a:lnTo>
                  <a:pt x="229" y="177"/>
                </a:lnTo>
                <a:lnTo>
                  <a:pt x="204" y="164"/>
                </a:lnTo>
                <a:lnTo>
                  <a:pt x="200" y="164"/>
                </a:lnTo>
                <a:lnTo>
                  <a:pt x="204" y="168"/>
                </a:lnTo>
                <a:lnTo>
                  <a:pt x="261" y="203"/>
                </a:lnTo>
                <a:lnTo>
                  <a:pt x="269" y="212"/>
                </a:lnTo>
                <a:lnTo>
                  <a:pt x="273" y="216"/>
                </a:lnTo>
                <a:lnTo>
                  <a:pt x="273" y="220"/>
                </a:lnTo>
                <a:lnTo>
                  <a:pt x="273" y="225"/>
                </a:lnTo>
                <a:lnTo>
                  <a:pt x="269" y="229"/>
                </a:lnTo>
                <a:lnTo>
                  <a:pt x="265" y="233"/>
                </a:lnTo>
                <a:lnTo>
                  <a:pt x="257" y="229"/>
                </a:lnTo>
                <a:lnTo>
                  <a:pt x="253" y="229"/>
                </a:lnTo>
                <a:lnTo>
                  <a:pt x="220" y="207"/>
                </a:lnTo>
                <a:lnTo>
                  <a:pt x="188" y="190"/>
                </a:lnTo>
                <a:lnTo>
                  <a:pt x="184" y="190"/>
                </a:lnTo>
                <a:lnTo>
                  <a:pt x="184" y="194"/>
                </a:lnTo>
                <a:lnTo>
                  <a:pt x="245" y="233"/>
                </a:lnTo>
                <a:lnTo>
                  <a:pt x="249" y="237"/>
                </a:lnTo>
                <a:lnTo>
                  <a:pt x="253" y="242"/>
                </a:lnTo>
                <a:lnTo>
                  <a:pt x="253" y="246"/>
                </a:lnTo>
                <a:lnTo>
                  <a:pt x="253" y="250"/>
                </a:lnTo>
                <a:lnTo>
                  <a:pt x="249" y="255"/>
                </a:lnTo>
                <a:lnTo>
                  <a:pt x="245" y="259"/>
                </a:lnTo>
                <a:lnTo>
                  <a:pt x="237" y="255"/>
                </a:lnTo>
                <a:lnTo>
                  <a:pt x="233" y="250"/>
                </a:lnTo>
                <a:lnTo>
                  <a:pt x="171" y="220"/>
                </a:lnTo>
                <a:lnTo>
                  <a:pt x="171" y="225"/>
                </a:lnTo>
                <a:lnTo>
                  <a:pt x="208" y="246"/>
                </a:lnTo>
                <a:lnTo>
                  <a:pt x="216" y="259"/>
                </a:lnTo>
                <a:lnTo>
                  <a:pt x="216" y="268"/>
                </a:lnTo>
                <a:lnTo>
                  <a:pt x="208" y="268"/>
                </a:lnTo>
                <a:lnTo>
                  <a:pt x="196" y="263"/>
                </a:lnTo>
                <a:lnTo>
                  <a:pt x="135" y="229"/>
                </a:lnTo>
                <a:lnTo>
                  <a:pt x="82" y="190"/>
                </a:lnTo>
                <a:lnTo>
                  <a:pt x="57" y="168"/>
                </a:lnTo>
                <a:lnTo>
                  <a:pt x="37" y="147"/>
                </a:lnTo>
                <a:lnTo>
                  <a:pt x="16" y="121"/>
                </a:lnTo>
                <a:lnTo>
                  <a:pt x="0" y="91"/>
                </a:lnTo>
                <a:lnTo>
                  <a:pt x="0" y="78"/>
                </a:lnTo>
                <a:lnTo>
                  <a:pt x="4" y="69"/>
                </a:lnTo>
                <a:lnTo>
                  <a:pt x="16" y="52"/>
                </a:lnTo>
                <a:lnTo>
                  <a:pt x="65" y="0"/>
                </a:lnTo>
                <a:close/>
              </a:path>
            </a:pathLst>
          </a:custGeom>
          <a:solidFill>
            <a:srgbClr val="3D2B7C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7" name="Freeform 15"/>
          <xdr:cNvSpPr>
            <a:spLocks/>
          </xdr:cNvSpPr>
        </xdr:nvSpPr>
        <xdr:spPr bwMode="auto">
          <a:xfrm>
            <a:off x="8330" y="302"/>
            <a:ext cx="648" cy="553"/>
          </a:xfrm>
          <a:custGeom>
            <a:avLst/>
            <a:gdLst>
              <a:gd name="T0" fmla="*/ 648 w 648"/>
              <a:gd name="T1" fmla="*/ 143 h 553"/>
              <a:gd name="T2" fmla="*/ 607 w 648"/>
              <a:gd name="T3" fmla="*/ 69 h 553"/>
              <a:gd name="T4" fmla="*/ 534 w 648"/>
              <a:gd name="T5" fmla="*/ 9 h 553"/>
              <a:gd name="T6" fmla="*/ 448 w 648"/>
              <a:gd name="T7" fmla="*/ 17 h 553"/>
              <a:gd name="T8" fmla="*/ 334 w 648"/>
              <a:gd name="T9" fmla="*/ 86 h 553"/>
              <a:gd name="T10" fmla="*/ 208 w 648"/>
              <a:gd name="T11" fmla="*/ 0 h 553"/>
              <a:gd name="T12" fmla="*/ 69 w 648"/>
              <a:gd name="T13" fmla="*/ 9 h 553"/>
              <a:gd name="T14" fmla="*/ 16 w 648"/>
              <a:gd name="T15" fmla="*/ 78 h 553"/>
              <a:gd name="T16" fmla="*/ 0 w 648"/>
              <a:gd name="T17" fmla="*/ 156 h 553"/>
              <a:gd name="T18" fmla="*/ 28 w 648"/>
              <a:gd name="T19" fmla="*/ 255 h 553"/>
              <a:gd name="T20" fmla="*/ 147 w 648"/>
              <a:gd name="T21" fmla="*/ 371 h 553"/>
              <a:gd name="T22" fmla="*/ 257 w 648"/>
              <a:gd name="T23" fmla="*/ 453 h 553"/>
              <a:gd name="T24" fmla="*/ 342 w 648"/>
              <a:gd name="T25" fmla="*/ 553 h 553"/>
              <a:gd name="T26" fmla="*/ 363 w 648"/>
              <a:gd name="T27" fmla="*/ 522 h 553"/>
              <a:gd name="T28" fmla="*/ 404 w 648"/>
              <a:gd name="T29" fmla="*/ 462 h 553"/>
              <a:gd name="T30" fmla="*/ 534 w 648"/>
              <a:gd name="T31" fmla="*/ 367 h 553"/>
              <a:gd name="T32" fmla="*/ 628 w 648"/>
              <a:gd name="T33" fmla="*/ 259 h 553"/>
              <a:gd name="T34" fmla="*/ 648 w 648"/>
              <a:gd name="T35" fmla="*/ 143 h 55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648"/>
              <a:gd name="T55" fmla="*/ 0 h 553"/>
              <a:gd name="T56" fmla="*/ 648 w 648"/>
              <a:gd name="T57" fmla="*/ 553 h 55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648" h="553">
                <a:moveTo>
                  <a:pt x="648" y="143"/>
                </a:moveTo>
                <a:lnTo>
                  <a:pt x="607" y="69"/>
                </a:lnTo>
                <a:lnTo>
                  <a:pt x="534" y="9"/>
                </a:lnTo>
                <a:lnTo>
                  <a:pt x="448" y="17"/>
                </a:lnTo>
                <a:lnTo>
                  <a:pt x="334" y="86"/>
                </a:lnTo>
                <a:lnTo>
                  <a:pt x="208" y="0"/>
                </a:lnTo>
                <a:lnTo>
                  <a:pt x="69" y="9"/>
                </a:lnTo>
                <a:lnTo>
                  <a:pt x="16" y="78"/>
                </a:lnTo>
                <a:lnTo>
                  <a:pt x="0" y="156"/>
                </a:lnTo>
                <a:lnTo>
                  <a:pt x="28" y="255"/>
                </a:lnTo>
                <a:lnTo>
                  <a:pt x="147" y="371"/>
                </a:lnTo>
                <a:lnTo>
                  <a:pt x="257" y="453"/>
                </a:lnTo>
                <a:lnTo>
                  <a:pt x="342" y="553"/>
                </a:lnTo>
                <a:lnTo>
                  <a:pt x="363" y="522"/>
                </a:lnTo>
                <a:lnTo>
                  <a:pt x="404" y="462"/>
                </a:lnTo>
                <a:lnTo>
                  <a:pt x="534" y="367"/>
                </a:lnTo>
                <a:lnTo>
                  <a:pt x="628" y="259"/>
                </a:lnTo>
                <a:lnTo>
                  <a:pt x="648" y="143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8" name="Freeform 16"/>
          <xdr:cNvSpPr>
            <a:spLocks/>
          </xdr:cNvSpPr>
        </xdr:nvSpPr>
        <xdr:spPr bwMode="auto">
          <a:xfrm>
            <a:off x="8309" y="276"/>
            <a:ext cx="686" cy="579"/>
          </a:xfrm>
          <a:custGeom>
            <a:avLst/>
            <a:gdLst>
              <a:gd name="T0" fmla="*/ 13 w 686"/>
              <a:gd name="T1" fmla="*/ 259 h 579"/>
              <a:gd name="T2" fmla="*/ 78 w 686"/>
              <a:gd name="T3" fmla="*/ 341 h 579"/>
              <a:gd name="T4" fmla="*/ 147 w 686"/>
              <a:gd name="T5" fmla="*/ 393 h 579"/>
              <a:gd name="T6" fmla="*/ 229 w 686"/>
              <a:gd name="T7" fmla="*/ 445 h 579"/>
              <a:gd name="T8" fmla="*/ 298 w 686"/>
              <a:gd name="T9" fmla="*/ 510 h 579"/>
              <a:gd name="T10" fmla="*/ 347 w 686"/>
              <a:gd name="T11" fmla="*/ 579 h 579"/>
              <a:gd name="T12" fmla="*/ 363 w 686"/>
              <a:gd name="T13" fmla="*/ 579 h 579"/>
              <a:gd name="T14" fmla="*/ 339 w 686"/>
              <a:gd name="T15" fmla="*/ 527 h 579"/>
              <a:gd name="T16" fmla="*/ 265 w 686"/>
              <a:gd name="T17" fmla="*/ 449 h 579"/>
              <a:gd name="T18" fmla="*/ 119 w 686"/>
              <a:gd name="T19" fmla="*/ 328 h 579"/>
              <a:gd name="T20" fmla="*/ 70 w 686"/>
              <a:gd name="T21" fmla="*/ 255 h 579"/>
              <a:gd name="T22" fmla="*/ 49 w 686"/>
              <a:gd name="T23" fmla="*/ 173 h 579"/>
              <a:gd name="T24" fmla="*/ 66 w 686"/>
              <a:gd name="T25" fmla="*/ 95 h 579"/>
              <a:gd name="T26" fmla="*/ 115 w 686"/>
              <a:gd name="T27" fmla="*/ 52 h 579"/>
              <a:gd name="T28" fmla="*/ 192 w 686"/>
              <a:gd name="T29" fmla="*/ 48 h 579"/>
              <a:gd name="T30" fmla="*/ 270 w 686"/>
              <a:gd name="T31" fmla="*/ 82 h 579"/>
              <a:gd name="T32" fmla="*/ 306 w 686"/>
              <a:gd name="T33" fmla="*/ 130 h 579"/>
              <a:gd name="T34" fmla="*/ 310 w 686"/>
              <a:gd name="T35" fmla="*/ 160 h 579"/>
              <a:gd name="T36" fmla="*/ 323 w 686"/>
              <a:gd name="T37" fmla="*/ 177 h 579"/>
              <a:gd name="T38" fmla="*/ 359 w 686"/>
              <a:gd name="T39" fmla="*/ 173 h 579"/>
              <a:gd name="T40" fmla="*/ 384 w 686"/>
              <a:gd name="T41" fmla="*/ 138 h 579"/>
              <a:gd name="T42" fmla="*/ 408 w 686"/>
              <a:gd name="T43" fmla="*/ 91 h 579"/>
              <a:gd name="T44" fmla="*/ 473 w 686"/>
              <a:gd name="T45" fmla="*/ 52 h 579"/>
              <a:gd name="T46" fmla="*/ 547 w 686"/>
              <a:gd name="T47" fmla="*/ 56 h 579"/>
              <a:gd name="T48" fmla="*/ 616 w 686"/>
              <a:gd name="T49" fmla="*/ 108 h 579"/>
              <a:gd name="T50" fmla="*/ 649 w 686"/>
              <a:gd name="T51" fmla="*/ 186 h 579"/>
              <a:gd name="T52" fmla="*/ 645 w 686"/>
              <a:gd name="T53" fmla="*/ 238 h 579"/>
              <a:gd name="T54" fmla="*/ 608 w 686"/>
              <a:gd name="T55" fmla="*/ 320 h 579"/>
              <a:gd name="T56" fmla="*/ 514 w 686"/>
              <a:gd name="T57" fmla="*/ 415 h 579"/>
              <a:gd name="T58" fmla="*/ 425 w 686"/>
              <a:gd name="T59" fmla="*/ 479 h 579"/>
              <a:gd name="T60" fmla="*/ 376 w 686"/>
              <a:gd name="T61" fmla="*/ 540 h 579"/>
              <a:gd name="T62" fmla="*/ 384 w 686"/>
              <a:gd name="T63" fmla="*/ 553 h 579"/>
              <a:gd name="T64" fmla="*/ 404 w 686"/>
              <a:gd name="T65" fmla="*/ 536 h 579"/>
              <a:gd name="T66" fmla="*/ 429 w 686"/>
              <a:gd name="T67" fmla="*/ 501 h 579"/>
              <a:gd name="T68" fmla="*/ 551 w 686"/>
              <a:gd name="T69" fmla="*/ 415 h 579"/>
              <a:gd name="T70" fmla="*/ 641 w 686"/>
              <a:gd name="T71" fmla="*/ 333 h 579"/>
              <a:gd name="T72" fmla="*/ 686 w 686"/>
              <a:gd name="T73" fmla="*/ 233 h 579"/>
              <a:gd name="T74" fmla="*/ 682 w 686"/>
              <a:gd name="T75" fmla="*/ 160 h 579"/>
              <a:gd name="T76" fmla="*/ 661 w 686"/>
              <a:gd name="T77" fmla="*/ 104 h 579"/>
              <a:gd name="T78" fmla="*/ 616 w 686"/>
              <a:gd name="T79" fmla="*/ 52 h 579"/>
              <a:gd name="T80" fmla="*/ 547 w 686"/>
              <a:gd name="T81" fmla="*/ 22 h 579"/>
              <a:gd name="T82" fmla="*/ 445 w 686"/>
              <a:gd name="T83" fmla="*/ 30 h 579"/>
              <a:gd name="T84" fmla="*/ 363 w 686"/>
              <a:gd name="T85" fmla="*/ 78 h 579"/>
              <a:gd name="T86" fmla="*/ 310 w 686"/>
              <a:gd name="T87" fmla="*/ 30 h 579"/>
              <a:gd name="T88" fmla="*/ 245 w 686"/>
              <a:gd name="T89" fmla="*/ 5 h 579"/>
              <a:gd name="T90" fmla="*/ 163 w 686"/>
              <a:gd name="T91" fmla="*/ 0 h 579"/>
              <a:gd name="T92" fmla="*/ 53 w 686"/>
              <a:gd name="T93" fmla="*/ 56 h 579"/>
              <a:gd name="T94" fmla="*/ 4 w 686"/>
              <a:gd name="T95" fmla="*/ 151 h 579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686"/>
              <a:gd name="T145" fmla="*/ 0 h 579"/>
              <a:gd name="T146" fmla="*/ 686 w 686"/>
              <a:gd name="T147" fmla="*/ 579 h 579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686" h="579">
                <a:moveTo>
                  <a:pt x="0" y="190"/>
                </a:moveTo>
                <a:lnTo>
                  <a:pt x="4" y="229"/>
                </a:lnTo>
                <a:lnTo>
                  <a:pt x="13" y="259"/>
                </a:lnTo>
                <a:lnTo>
                  <a:pt x="25" y="285"/>
                </a:lnTo>
                <a:lnTo>
                  <a:pt x="41" y="307"/>
                </a:lnTo>
                <a:lnTo>
                  <a:pt x="78" y="341"/>
                </a:lnTo>
                <a:lnTo>
                  <a:pt x="90" y="354"/>
                </a:lnTo>
                <a:lnTo>
                  <a:pt x="119" y="376"/>
                </a:lnTo>
                <a:lnTo>
                  <a:pt x="147" y="393"/>
                </a:lnTo>
                <a:lnTo>
                  <a:pt x="168" y="406"/>
                </a:lnTo>
                <a:lnTo>
                  <a:pt x="204" y="428"/>
                </a:lnTo>
                <a:lnTo>
                  <a:pt x="229" y="445"/>
                </a:lnTo>
                <a:lnTo>
                  <a:pt x="249" y="462"/>
                </a:lnTo>
                <a:lnTo>
                  <a:pt x="278" y="484"/>
                </a:lnTo>
                <a:lnTo>
                  <a:pt x="298" y="510"/>
                </a:lnTo>
                <a:lnTo>
                  <a:pt x="318" y="536"/>
                </a:lnTo>
                <a:lnTo>
                  <a:pt x="335" y="566"/>
                </a:lnTo>
                <a:lnTo>
                  <a:pt x="347" y="579"/>
                </a:lnTo>
                <a:lnTo>
                  <a:pt x="355" y="579"/>
                </a:lnTo>
                <a:lnTo>
                  <a:pt x="359" y="579"/>
                </a:lnTo>
                <a:lnTo>
                  <a:pt x="363" y="579"/>
                </a:lnTo>
                <a:lnTo>
                  <a:pt x="355" y="553"/>
                </a:lnTo>
                <a:lnTo>
                  <a:pt x="339" y="527"/>
                </a:lnTo>
                <a:lnTo>
                  <a:pt x="323" y="501"/>
                </a:lnTo>
                <a:lnTo>
                  <a:pt x="298" y="479"/>
                </a:lnTo>
                <a:lnTo>
                  <a:pt x="265" y="449"/>
                </a:lnTo>
                <a:lnTo>
                  <a:pt x="208" y="406"/>
                </a:lnTo>
                <a:lnTo>
                  <a:pt x="155" y="363"/>
                </a:lnTo>
                <a:lnTo>
                  <a:pt x="119" y="328"/>
                </a:lnTo>
                <a:lnTo>
                  <a:pt x="98" y="307"/>
                </a:lnTo>
                <a:lnTo>
                  <a:pt x="82" y="281"/>
                </a:lnTo>
                <a:lnTo>
                  <a:pt x="70" y="255"/>
                </a:lnTo>
                <a:lnTo>
                  <a:pt x="57" y="229"/>
                </a:lnTo>
                <a:lnTo>
                  <a:pt x="53" y="203"/>
                </a:lnTo>
                <a:lnTo>
                  <a:pt x="49" y="173"/>
                </a:lnTo>
                <a:lnTo>
                  <a:pt x="49" y="147"/>
                </a:lnTo>
                <a:lnTo>
                  <a:pt x="57" y="121"/>
                </a:lnTo>
                <a:lnTo>
                  <a:pt x="66" y="95"/>
                </a:lnTo>
                <a:lnTo>
                  <a:pt x="82" y="74"/>
                </a:lnTo>
                <a:lnTo>
                  <a:pt x="94" y="61"/>
                </a:lnTo>
                <a:lnTo>
                  <a:pt x="115" y="52"/>
                </a:lnTo>
                <a:lnTo>
                  <a:pt x="135" y="48"/>
                </a:lnTo>
                <a:lnTo>
                  <a:pt x="159" y="43"/>
                </a:lnTo>
                <a:lnTo>
                  <a:pt x="192" y="48"/>
                </a:lnTo>
                <a:lnTo>
                  <a:pt x="229" y="56"/>
                </a:lnTo>
                <a:lnTo>
                  <a:pt x="253" y="65"/>
                </a:lnTo>
                <a:lnTo>
                  <a:pt x="270" y="82"/>
                </a:lnTo>
                <a:lnTo>
                  <a:pt x="286" y="100"/>
                </a:lnTo>
                <a:lnTo>
                  <a:pt x="302" y="121"/>
                </a:lnTo>
                <a:lnTo>
                  <a:pt x="306" y="130"/>
                </a:lnTo>
                <a:lnTo>
                  <a:pt x="310" y="143"/>
                </a:lnTo>
                <a:lnTo>
                  <a:pt x="310" y="156"/>
                </a:lnTo>
                <a:lnTo>
                  <a:pt x="310" y="160"/>
                </a:lnTo>
                <a:lnTo>
                  <a:pt x="314" y="169"/>
                </a:lnTo>
                <a:lnTo>
                  <a:pt x="318" y="173"/>
                </a:lnTo>
                <a:lnTo>
                  <a:pt x="323" y="177"/>
                </a:lnTo>
                <a:lnTo>
                  <a:pt x="331" y="177"/>
                </a:lnTo>
                <a:lnTo>
                  <a:pt x="343" y="173"/>
                </a:lnTo>
                <a:lnTo>
                  <a:pt x="359" y="173"/>
                </a:lnTo>
                <a:lnTo>
                  <a:pt x="372" y="164"/>
                </a:lnTo>
                <a:lnTo>
                  <a:pt x="380" y="147"/>
                </a:lnTo>
                <a:lnTo>
                  <a:pt x="384" y="138"/>
                </a:lnTo>
                <a:lnTo>
                  <a:pt x="392" y="117"/>
                </a:lnTo>
                <a:lnTo>
                  <a:pt x="400" y="104"/>
                </a:lnTo>
                <a:lnTo>
                  <a:pt x="408" y="91"/>
                </a:lnTo>
                <a:lnTo>
                  <a:pt x="429" y="74"/>
                </a:lnTo>
                <a:lnTo>
                  <a:pt x="449" y="61"/>
                </a:lnTo>
                <a:lnTo>
                  <a:pt x="473" y="52"/>
                </a:lnTo>
                <a:lnTo>
                  <a:pt x="498" y="48"/>
                </a:lnTo>
                <a:lnTo>
                  <a:pt x="522" y="48"/>
                </a:lnTo>
                <a:lnTo>
                  <a:pt x="547" y="56"/>
                </a:lnTo>
                <a:lnTo>
                  <a:pt x="571" y="69"/>
                </a:lnTo>
                <a:lnTo>
                  <a:pt x="596" y="87"/>
                </a:lnTo>
                <a:lnTo>
                  <a:pt x="616" y="108"/>
                </a:lnTo>
                <a:lnTo>
                  <a:pt x="633" y="130"/>
                </a:lnTo>
                <a:lnTo>
                  <a:pt x="641" y="156"/>
                </a:lnTo>
                <a:lnTo>
                  <a:pt x="649" y="186"/>
                </a:lnTo>
                <a:lnTo>
                  <a:pt x="649" y="195"/>
                </a:lnTo>
                <a:lnTo>
                  <a:pt x="649" y="203"/>
                </a:lnTo>
                <a:lnTo>
                  <a:pt x="645" y="238"/>
                </a:lnTo>
                <a:lnTo>
                  <a:pt x="637" y="268"/>
                </a:lnTo>
                <a:lnTo>
                  <a:pt x="624" y="294"/>
                </a:lnTo>
                <a:lnTo>
                  <a:pt x="608" y="320"/>
                </a:lnTo>
                <a:lnTo>
                  <a:pt x="580" y="354"/>
                </a:lnTo>
                <a:lnTo>
                  <a:pt x="547" y="384"/>
                </a:lnTo>
                <a:lnTo>
                  <a:pt x="514" y="415"/>
                </a:lnTo>
                <a:lnTo>
                  <a:pt x="473" y="441"/>
                </a:lnTo>
                <a:lnTo>
                  <a:pt x="453" y="458"/>
                </a:lnTo>
                <a:lnTo>
                  <a:pt x="425" y="479"/>
                </a:lnTo>
                <a:lnTo>
                  <a:pt x="400" y="501"/>
                </a:lnTo>
                <a:lnTo>
                  <a:pt x="384" y="527"/>
                </a:lnTo>
                <a:lnTo>
                  <a:pt x="376" y="540"/>
                </a:lnTo>
                <a:lnTo>
                  <a:pt x="372" y="548"/>
                </a:lnTo>
                <a:lnTo>
                  <a:pt x="376" y="553"/>
                </a:lnTo>
                <a:lnTo>
                  <a:pt x="384" y="553"/>
                </a:lnTo>
                <a:lnTo>
                  <a:pt x="392" y="548"/>
                </a:lnTo>
                <a:lnTo>
                  <a:pt x="400" y="544"/>
                </a:lnTo>
                <a:lnTo>
                  <a:pt x="404" y="536"/>
                </a:lnTo>
                <a:lnTo>
                  <a:pt x="412" y="523"/>
                </a:lnTo>
                <a:lnTo>
                  <a:pt x="420" y="510"/>
                </a:lnTo>
                <a:lnTo>
                  <a:pt x="429" y="501"/>
                </a:lnTo>
                <a:lnTo>
                  <a:pt x="461" y="475"/>
                </a:lnTo>
                <a:lnTo>
                  <a:pt x="502" y="445"/>
                </a:lnTo>
                <a:lnTo>
                  <a:pt x="551" y="415"/>
                </a:lnTo>
                <a:lnTo>
                  <a:pt x="580" y="393"/>
                </a:lnTo>
                <a:lnTo>
                  <a:pt x="616" y="363"/>
                </a:lnTo>
                <a:lnTo>
                  <a:pt x="641" y="333"/>
                </a:lnTo>
                <a:lnTo>
                  <a:pt x="665" y="298"/>
                </a:lnTo>
                <a:lnTo>
                  <a:pt x="677" y="264"/>
                </a:lnTo>
                <a:lnTo>
                  <a:pt x="686" y="233"/>
                </a:lnTo>
                <a:lnTo>
                  <a:pt x="686" y="203"/>
                </a:lnTo>
                <a:lnTo>
                  <a:pt x="686" y="182"/>
                </a:lnTo>
                <a:lnTo>
                  <a:pt x="682" y="160"/>
                </a:lnTo>
                <a:lnTo>
                  <a:pt x="677" y="143"/>
                </a:lnTo>
                <a:lnTo>
                  <a:pt x="669" y="121"/>
                </a:lnTo>
                <a:lnTo>
                  <a:pt x="661" y="104"/>
                </a:lnTo>
                <a:lnTo>
                  <a:pt x="649" y="87"/>
                </a:lnTo>
                <a:lnTo>
                  <a:pt x="633" y="69"/>
                </a:lnTo>
                <a:lnTo>
                  <a:pt x="616" y="52"/>
                </a:lnTo>
                <a:lnTo>
                  <a:pt x="596" y="39"/>
                </a:lnTo>
                <a:lnTo>
                  <a:pt x="575" y="26"/>
                </a:lnTo>
                <a:lnTo>
                  <a:pt x="547" y="22"/>
                </a:lnTo>
                <a:lnTo>
                  <a:pt x="522" y="18"/>
                </a:lnTo>
                <a:lnTo>
                  <a:pt x="486" y="22"/>
                </a:lnTo>
                <a:lnTo>
                  <a:pt x="445" y="30"/>
                </a:lnTo>
                <a:lnTo>
                  <a:pt x="416" y="43"/>
                </a:lnTo>
                <a:lnTo>
                  <a:pt x="392" y="56"/>
                </a:lnTo>
                <a:lnTo>
                  <a:pt x="363" y="78"/>
                </a:lnTo>
                <a:lnTo>
                  <a:pt x="347" y="61"/>
                </a:lnTo>
                <a:lnTo>
                  <a:pt x="331" y="43"/>
                </a:lnTo>
                <a:lnTo>
                  <a:pt x="310" y="30"/>
                </a:lnTo>
                <a:lnTo>
                  <a:pt x="290" y="18"/>
                </a:lnTo>
                <a:lnTo>
                  <a:pt x="270" y="9"/>
                </a:lnTo>
                <a:lnTo>
                  <a:pt x="245" y="5"/>
                </a:lnTo>
                <a:lnTo>
                  <a:pt x="221" y="0"/>
                </a:lnTo>
                <a:lnTo>
                  <a:pt x="200" y="0"/>
                </a:lnTo>
                <a:lnTo>
                  <a:pt x="163" y="0"/>
                </a:lnTo>
                <a:lnTo>
                  <a:pt x="131" y="13"/>
                </a:lnTo>
                <a:lnTo>
                  <a:pt x="94" y="30"/>
                </a:lnTo>
                <a:lnTo>
                  <a:pt x="53" y="56"/>
                </a:lnTo>
                <a:lnTo>
                  <a:pt x="33" y="87"/>
                </a:lnTo>
                <a:lnTo>
                  <a:pt x="17" y="117"/>
                </a:lnTo>
                <a:lnTo>
                  <a:pt x="4" y="151"/>
                </a:lnTo>
                <a:lnTo>
                  <a:pt x="0" y="190"/>
                </a:lnTo>
                <a:close/>
              </a:path>
            </a:pathLst>
          </a:custGeom>
          <a:solidFill>
            <a:srgbClr val="C5272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9" name="Freeform 17"/>
          <xdr:cNvSpPr>
            <a:spLocks/>
          </xdr:cNvSpPr>
        </xdr:nvSpPr>
        <xdr:spPr bwMode="auto">
          <a:xfrm>
            <a:off x="8697" y="350"/>
            <a:ext cx="277" cy="267"/>
          </a:xfrm>
          <a:custGeom>
            <a:avLst/>
            <a:gdLst>
              <a:gd name="T0" fmla="*/ 192 w 277"/>
              <a:gd name="T1" fmla="*/ 4 h 267"/>
              <a:gd name="T2" fmla="*/ 175 w 277"/>
              <a:gd name="T3" fmla="*/ 47 h 267"/>
              <a:gd name="T4" fmla="*/ 163 w 277"/>
              <a:gd name="T5" fmla="*/ 69 h 267"/>
              <a:gd name="T6" fmla="*/ 151 w 277"/>
              <a:gd name="T7" fmla="*/ 60 h 267"/>
              <a:gd name="T8" fmla="*/ 122 w 277"/>
              <a:gd name="T9" fmla="*/ 69 h 267"/>
              <a:gd name="T10" fmla="*/ 41 w 277"/>
              <a:gd name="T11" fmla="*/ 125 h 267"/>
              <a:gd name="T12" fmla="*/ 45 w 277"/>
              <a:gd name="T13" fmla="*/ 138 h 267"/>
              <a:gd name="T14" fmla="*/ 77 w 277"/>
              <a:gd name="T15" fmla="*/ 129 h 267"/>
              <a:gd name="T16" fmla="*/ 94 w 277"/>
              <a:gd name="T17" fmla="*/ 116 h 267"/>
              <a:gd name="T18" fmla="*/ 12 w 277"/>
              <a:gd name="T19" fmla="*/ 168 h 267"/>
              <a:gd name="T20" fmla="*/ 4 w 277"/>
              <a:gd name="T21" fmla="*/ 190 h 267"/>
              <a:gd name="T22" fmla="*/ 20 w 277"/>
              <a:gd name="T23" fmla="*/ 190 h 267"/>
              <a:gd name="T24" fmla="*/ 73 w 277"/>
              <a:gd name="T25" fmla="*/ 164 h 267"/>
              <a:gd name="T26" fmla="*/ 73 w 277"/>
              <a:gd name="T27" fmla="*/ 164 h 267"/>
              <a:gd name="T28" fmla="*/ 8 w 277"/>
              <a:gd name="T29" fmla="*/ 207 h 267"/>
              <a:gd name="T30" fmla="*/ 0 w 277"/>
              <a:gd name="T31" fmla="*/ 220 h 267"/>
              <a:gd name="T32" fmla="*/ 4 w 277"/>
              <a:gd name="T33" fmla="*/ 228 h 267"/>
              <a:gd name="T34" fmla="*/ 16 w 277"/>
              <a:gd name="T35" fmla="*/ 228 h 267"/>
              <a:gd name="T36" fmla="*/ 57 w 277"/>
              <a:gd name="T37" fmla="*/ 207 h 267"/>
              <a:gd name="T38" fmla="*/ 94 w 277"/>
              <a:gd name="T39" fmla="*/ 190 h 267"/>
              <a:gd name="T40" fmla="*/ 32 w 277"/>
              <a:gd name="T41" fmla="*/ 228 h 267"/>
              <a:gd name="T42" fmla="*/ 24 w 277"/>
              <a:gd name="T43" fmla="*/ 241 h 267"/>
              <a:gd name="T44" fmla="*/ 24 w 277"/>
              <a:gd name="T45" fmla="*/ 250 h 267"/>
              <a:gd name="T46" fmla="*/ 32 w 277"/>
              <a:gd name="T47" fmla="*/ 254 h 267"/>
              <a:gd name="T48" fmla="*/ 45 w 277"/>
              <a:gd name="T49" fmla="*/ 250 h 267"/>
              <a:gd name="T50" fmla="*/ 106 w 277"/>
              <a:gd name="T51" fmla="*/ 215 h 267"/>
              <a:gd name="T52" fmla="*/ 69 w 277"/>
              <a:gd name="T53" fmla="*/ 246 h 267"/>
              <a:gd name="T54" fmla="*/ 61 w 277"/>
              <a:gd name="T55" fmla="*/ 263 h 267"/>
              <a:gd name="T56" fmla="*/ 81 w 277"/>
              <a:gd name="T57" fmla="*/ 263 h 267"/>
              <a:gd name="T58" fmla="*/ 196 w 277"/>
              <a:gd name="T59" fmla="*/ 190 h 267"/>
              <a:gd name="T60" fmla="*/ 240 w 277"/>
              <a:gd name="T61" fmla="*/ 146 h 267"/>
              <a:gd name="T62" fmla="*/ 277 w 277"/>
              <a:gd name="T63" fmla="*/ 86 h 267"/>
              <a:gd name="T64" fmla="*/ 273 w 277"/>
              <a:gd name="T65" fmla="*/ 64 h 267"/>
              <a:gd name="T66" fmla="*/ 212 w 277"/>
              <a:gd name="T67" fmla="*/ 0 h 267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77"/>
              <a:gd name="T103" fmla="*/ 0 h 267"/>
              <a:gd name="T104" fmla="*/ 277 w 277"/>
              <a:gd name="T105" fmla="*/ 267 h 267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77" h="267">
                <a:moveTo>
                  <a:pt x="212" y="0"/>
                </a:moveTo>
                <a:lnTo>
                  <a:pt x="192" y="4"/>
                </a:lnTo>
                <a:lnTo>
                  <a:pt x="183" y="30"/>
                </a:lnTo>
                <a:lnTo>
                  <a:pt x="175" y="47"/>
                </a:lnTo>
                <a:lnTo>
                  <a:pt x="171" y="60"/>
                </a:lnTo>
                <a:lnTo>
                  <a:pt x="163" y="69"/>
                </a:lnTo>
                <a:lnTo>
                  <a:pt x="159" y="64"/>
                </a:lnTo>
                <a:lnTo>
                  <a:pt x="151" y="60"/>
                </a:lnTo>
                <a:lnTo>
                  <a:pt x="139" y="64"/>
                </a:lnTo>
                <a:lnTo>
                  <a:pt x="122" y="69"/>
                </a:lnTo>
                <a:lnTo>
                  <a:pt x="49" y="112"/>
                </a:lnTo>
                <a:lnTo>
                  <a:pt x="41" y="125"/>
                </a:lnTo>
                <a:lnTo>
                  <a:pt x="41" y="133"/>
                </a:lnTo>
                <a:lnTo>
                  <a:pt x="45" y="138"/>
                </a:lnTo>
                <a:lnTo>
                  <a:pt x="57" y="138"/>
                </a:lnTo>
                <a:lnTo>
                  <a:pt x="77" y="129"/>
                </a:lnTo>
                <a:lnTo>
                  <a:pt x="94" y="116"/>
                </a:lnTo>
                <a:lnTo>
                  <a:pt x="94" y="121"/>
                </a:lnTo>
                <a:lnTo>
                  <a:pt x="12" y="168"/>
                </a:lnTo>
                <a:lnTo>
                  <a:pt x="4" y="181"/>
                </a:lnTo>
                <a:lnTo>
                  <a:pt x="4" y="190"/>
                </a:lnTo>
                <a:lnTo>
                  <a:pt x="8" y="194"/>
                </a:lnTo>
                <a:lnTo>
                  <a:pt x="20" y="190"/>
                </a:lnTo>
                <a:lnTo>
                  <a:pt x="49" y="172"/>
                </a:lnTo>
                <a:lnTo>
                  <a:pt x="73" y="164"/>
                </a:lnTo>
                <a:lnTo>
                  <a:pt x="77" y="164"/>
                </a:lnTo>
                <a:lnTo>
                  <a:pt x="73" y="164"/>
                </a:lnTo>
                <a:lnTo>
                  <a:pt x="12" y="203"/>
                </a:lnTo>
                <a:lnTo>
                  <a:pt x="8" y="207"/>
                </a:lnTo>
                <a:lnTo>
                  <a:pt x="4" y="215"/>
                </a:lnTo>
                <a:lnTo>
                  <a:pt x="0" y="220"/>
                </a:lnTo>
                <a:lnTo>
                  <a:pt x="4" y="224"/>
                </a:lnTo>
                <a:lnTo>
                  <a:pt x="4" y="228"/>
                </a:lnTo>
                <a:lnTo>
                  <a:pt x="12" y="228"/>
                </a:lnTo>
                <a:lnTo>
                  <a:pt x="16" y="228"/>
                </a:lnTo>
                <a:lnTo>
                  <a:pt x="24" y="224"/>
                </a:lnTo>
                <a:lnTo>
                  <a:pt x="57" y="207"/>
                </a:lnTo>
                <a:lnTo>
                  <a:pt x="90" y="185"/>
                </a:lnTo>
                <a:lnTo>
                  <a:pt x="94" y="190"/>
                </a:lnTo>
                <a:lnTo>
                  <a:pt x="94" y="194"/>
                </a:lnTo>
                <a:lnTo>
                  <a:pt x="32" y="228"/>
                </a:lnTo>
                <a:lnTo>
                  <a:pt x="28" y="233"/>
                </a:lnTo>
                <a:lnTo>
                  <a:pt x="24" y="241"/>
                </a:lnTo>
                <a:lnTo>
                  <a:pt x="20" y="246"/>
                </a:lnTo>
                <a:lnTo>
                  <a:pt x="24" y="250"/>
                </a:lnTo>
                <a:lnTo>
                  <a:pt x="24" y="254"/>
                </a:lnTo>
                <a:lnTo>
                  <a:pt x="32" y="254"/>
                </a:lnTo>
                <a:lnTo>
                  <a:pt x="37" y="254"/>
                </a:lnTo>
                <a:lnTo>
                  <a:pt x="45" y="250"/>
                </a:lnTo>
                <a:lnTo>
                  <a:pt x="102" y="215"/>
                </a:lnTo>
                <a:lnTo>
                  <a:pt x="106" y="215"/>
                </a:lnTo>
                <a:lnTo>
                  <a:pt x="106" y="220"/>
                </a:lnTo>
                <a:lnTo>
                  <a:pt x="69" y="246"/>
                </a:lnTo>
                <a:lnTo>
                  <a:pt x="61" y="254"/>
                </a:lnTo>
                <a:lnTo>
                  <a:pt x="61" y="263"/>
                </a:lnTo>
                <a:lnTo>
                  <a:pt x="69" y="267"/>
                </a:lnTo>
                <a:lnTo>
                  <a:pt x="81" y="263"/>
                </a:lnTo>
                <a:lnTo>
                  <a:pt x="143" y="228"/>
                </a:lnTo>
                <a:lnTo>
                  <a:pt x="196" y="190"/>
                </a:lnTo>
                <a:lnTo>
                  <a:pt x="220" y="168"/>
                </a:lnTo>
                <a:lnTo>
                  <a:pt x="240" y="146"/>
                </a:lnTo>
                <a:lnTo>
                  <a:pt x="261" y="116"/>
                </a:lnTo>
                <a:lnTo>
                  <a:pt x="277" y="86"/>
                </a:lnTo>
                <a:lnTo>
                  <a:pt x="277" y="77"/>
                </a:lnTo>
                <a:lnTo>
                  <a:pt x="273" y="64"/>
                </a:lnTo>
                <a:lnTo>
                  <a:pt x="261" y="51"/>
                </a:lnTo>
                <a:lnTo>
                  <a:pt x="212" y="0"/>
                </a:lnTo>
                <a:close/>
              </a:path>
            </a:pathLst>
          </a:custGeom>
          <a:solidFill>
            <a:srgbClr val="C52720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abSelected="1" view="pageBreakPreview" zoomScale="90" zoomScaleNormal="75" zoomScaleSheetLayoutView="90" workbookViewId="0">
      <pane ySplit="5" topLeftCell="A6" activePane="bottomLeft" state="frozen"/>
      <selection pane="bottomLeft" activeCell="B7" sqref="B7"/>
    </sheetView>
  </sheetViews>
  <sheetFormatPr defaultRowHeight="15" x14ac:dyDescent="0.25"/>
  <cols>
    <col min="1" max="1" width="21.7109375" customWidth="1"/>
    <col min="2" max="2" width="22" customWidth="1"/>
    <col min="3" max="3" width="16.42578125" customWidth="1"/>
    <col min="4" max="4" width="13" customWidth="1"/>
    <col min="5" max="5" width="14.85546875" customWidth="1"/>
    <col min="6" max="6" width="16.140625" customWidth="1"/>
    <col min="7" max="7" width="16" customWidth="1"/>
    <col min="8" max="8" width="15.5703125" customWidth="1"/>
    <col min="9" max="9" width="19.85546875" customWidth="1"/>
    <col min="10" max="10" width="19.5703125" customWidth="1"/>
    <col min="11" max="11" width="11.42578125" customWidth="1"/>
    <col min="12" max="12" width="11.5703125" customWidth="1"/>
    <col min="13" max="13" width="12.7109375" hidden="1" customWidth="1"/>
    <col min="14" max="14" width="15.7109375" customWidth="1"/>
  </cols>
  <sheetData>
    <row r="2" spans="1:14" ht="33" customHeight="1" x14ac:dyDescent="0.25"/>
    <row r="3" spans="1:14" ht="39.75" customHeight="1" x14ac:dyDescent="0.25"/>
    <row r="4" spans="1:14" ht="29.25" customHeight="1" x14ac:dyDescent="0.25">
      <c r="A4" s="10" t="s">
        <v>13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49.5" customHeight="1" x14ac:dyDescent="0.25">
      <c r="A5" s="3" t="s">
        <v>14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4" x14ac:dyDescent="0.25">
      <c r="A6" s="12">
        <v>2021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10.25" customHeight="1" x14ac:dyDescent="0.25">
      <c r="A7" s="2" t="s">
        <v>127</v>
      </c>
      <c r="B7" s="1" t="s">
        <v>74</v>
      </c>
      <c r="C7" s="1" t="s">
        <v>15</v>
      </c>
      <c r="D7" s="4">
        <v>66057</v>
      </c>
      <c r="E7" s="1" t="s">
        <v>67</v>
      </c>
      <c r="F7" s="1" t="s">
        <v>66</v>
      </c>
      <c r="G7" s="5">
        <v>44355</v>
      </c>
      <c r="H7" s="9">
        <v>44428</v>
      </c>
      <c r="I7" s="1" t="s">
        <v>77</v>
      </c>
      <c r="J7" s="1" t="s">
        <v>78</v>
      </c>
      <c r="K7" s="5">
        <v>44355</v>
      </c>
      <c r="L7" s="5">
        <f t="shared" ref="L7" si="0">EDATE(K7-1,M7)</f>
        <v>44446</v>
      </c>
      <c r="M7" s="1">
        <v>3</v>
      </c>
      <c r="N7" s="1" t="s">
        <v>146</v>
      </c>
    </row>
    <row r="8" spans="1:14" ht="123.75" customHeight="1" x14ac:dyDescent="0.25">
      <c r="A8" s="2" t="s">
        <v>131</v>
      </c>
      <c r="B8" s="1" t="s">
        <v>130</v>
      </c>
      <c r="C8" s="1" t="s">
        <v>64</v>
      </c>
      <c r="D8" s="4">
        <v>17347</v>
      </c>
      <c r="E8" s="1" t="s">
        <v>128</v>
      </c>
      <c r="F8" s="1" t="s">
        <v>129</v>
      </c>
      <c r="G8" s="5">
        <v>44355</v>
      </c>
      <c r="H8" s="9">
        <v>44428</v>
      </c>
      <c r="I8" s="1" t="s">
        <v>132</v>
      </c>
      <c r="J8" s="1" t="s">
        <v>298</v>
      </c>
      <c r="K8" s="5">
        <v>44355</v>
      </c>
      <c r="L8" s="5">
        <f t="shared" ref="L8" si="1">EDATE(K8-1,M8)</f>
        <v>44384</v>
      </c>
      <c r="M8" s="1">
        <v>1</v>
      </c>
      <c r="N8" s="1" t="s">
        <v>147</v>
      </c>
    </row>
    <row r="9" spans="1:14" ht="107.25" customHeight="1" x14ac:dyDescent="0.25">
      <c r="A9" s="2" t="s">
        <v>139</v>
      </c>
      <c r="B9" s="1" t="s">
        <v>137</v>
      </c>
      <c r="C9" s="1" t="s">
        <v>15</v>
      </c>
      <c r="D9" s="4">
        <v>19290</v>
      </c>
      <c r="E9" s="1" t="s">
        <v>133</v>
      </c>
      <c r="F9" s="1" t="s">
        <v>134</v>
      </c>
      <c r="G9" s="5">
        <v>44355</v>
      </c>
      <c r="H9" s="9">
        <v>44428</v>
      </c>
      <c r="I9" s="1" t="s">
        <v>39</v>
      </c>
      <c r="J9" s="1" t="s">
        <v>38</v>
      </c>
      <c r="K9" s="5">
        <v>44355</v>
      </c>
      <c r="L9" s="5">
        <f t="shared" ref="L9" si="2">EDATE(K9-1,M9)</f>
        <v>44537</v>
      </c>
      <c r="M9" s="1">
        <v>6</v>
      </c>
      <c r="N9" s="1" t="s">
        <v>149</v>
      </c>
    </row>
    <row r="10" spans="1:14" ht="111" customHeight="1" x14ac:dyDescent="0.25">
      <c r="A10" s="2" t="s">
        <v>140</v>
      </c>
      <c r="B10" s="1" t="s">
        <v>138</v>
      </c>
      <c r="C10" s="1" t="s">
        <v>15</v>
      </c>
      <c r="D10" s="4">
        <v>12750</v>
      </c>
      <c r="E10" s="1" t="s">
        <v>135</v>
      </c>
      <c r="F10" s="1" t="s">
        <v>136</v>
      </c>
      <c r="G10" s="6">
        <v>44355</v>
      </c>
      <c r="H10" s="9">
        <v>44428</v>
      </c>
      <c r="I10" s="1" t="s">
        <v>93</v>
      </c>
      <c r="J10" s="1" t="s">
        <v>94</v>
      </c>
      <c r="K10" s="6">
        <v>44355</v>
      </c>
      <c r="L10" s="6">
        <f>EDATE(K10-1,M10)</f>
        <v>44537</v>
      </c>
      <c r="M10" s="7">
        <v>6</v>
      </c>
      <c r="N10" s="7" t="s">
        <v>148</v>
      </c>
    </row>
    <row r="11" spans="1:14" ht="112.5" customHeight="1" x14ac:dyDescent="0.25">
      <c r="A11" s="2" t="s">
        <v>144</v>
      </c>
      <c r="B11" s="1" t="s">
        <v>34</v>
      </c>
      <c r="C11" s="1" t="s">
        <v>15</v>
      </c>
      <c r="D11" s="4">
        <v>21200</v>
      </c>
      <c r="E11" s="1" t="s">
        <v>31</v>
      </c>
      <c r="F11" s="1" t="s">
        <v>123</v>
      </c>
      <c r="G11" s="5">
        <v>44355</v>
      </c>
      <c r="H11" s="9">
        <v>44428</v>
      </c>
      <c r="I11" s="1" t="s">
        <v>41</v>
      </c>
      <c r="J11" s="1" t="s">
        <v>40</v>
      </c>
      <c r="K11" s="5">
        <v>44355</v>
      </c>
      <c r="L11" s="5">
        <f t="shared" ref="L11:L12" si="3">EDATE(K11-1,M11)</f>
        <v>44476</v>
      </c>
      <c r="M11" s="1">
        <v>4</v>
      </c>
      <c r="N11" s="1" t="s">
        <v>152</v>
      </c>
    </row>
    <row r="12" spans="1:14" ht="115.5" customHeight="1" x14ac:dyDescent="0.25">
      <c r="A12" s="2" t="s">
        <v>145</v>
      </c>
      <c r="B12" s="1" t="s">
        <v>143</v>
      </c>
      <c r="C12" s="1" t="s">
        <v>15</v>
      </c>
      <c r="D12" s="4">
        <v>26030</v>
      </c>
      <c r="E12" s="1" t="s">
        <v>141</v>
      </c>
      <c r="F12" s="1" t="s">
        <v>142</v>
      </c>
      <c r="G12" s="5">
        <v>44355</v>
      </c>
      <c r="H12" s="9">
        <v>44428</v>
      </c>
      <c r="I12" s="1" t="s">
        <v>50</v>
      </c>
      <c r="J12" s="1" t="s">
        <v>51</v>
      </c>
      <c r="K12" s="5">
        <v>44355</v>
      </c>
      <c r="L12" s="5">
        <f t="shared" si="3"/>
        <v>44415</v>
      </c>
      <c r="M12" s="1">
        <v>2</v>
      </c>
      <c r="N12" s="1" t="s">
        <v>153</v>
      </c>
    </row>
    <row r="13" spans="1:14" ht="120.75" customHeight="1" x14ac:dyDescent="0.25">
      <c r="A13" s="2" t="s">
        <v>155</v>
      </c>
      <c r="B13" s="1" t="s">
        <v>27</v>
      </c>
      <c r="C13" s="1" t="s">
        <v>15</v>
      </c>
      <c r="D13" s="4">
        <v>7661.25</v>
      </c>
      <c r="E13" s="1" t="s">
        <v>150</v>
      </c>
      <c r="F13" s="1" t="s">
        <v>151</v>
      </c>
      <c r="G13" s="5">
        <v>44355</v>
      </c>
      <c r="H13" s="9">
        <v>44428</v>
      </c>
      <c r="I13" s="1" t="s">
        <v>53</v>
      </c>
      <c r="J13" s="1" t="s">
        <v>52</v>
      </c>
      <c r="K13" s="5">
        <v>44355</v>
      </c>
      <c r="L13" s="5">
        <f t="shared" ref="L13" si="4">EDATE(K13-1,M13)</f>
        <v>44446</v>
      </c>
      <c r="M13" s="1">
        <v>3</v>
      </c>
      <c r="N13" s="1" t="s">
        <v>154</v>
      </c>
    </row>
    <row r="14" spans="1:14" ht="108" customHeight="1" x14ac:dyDescent="0.25">
      <c r="A14" s="2" t="s">
        <v>159</v>
      </c>
      <c r="B14" s="1" t="s">
        <v>158</v>
      </c>
      <c r="C14" s="1" t="s">
        <v>15</v>
      </c>
      <c r="D14" s="4">
        <v>9375</v>
      </c>
      <c r="E14" s="1" t="s">
        <v>156</v>
      </c>
      <c r="F14" s="1" t="s">
        <v>157</v>
      </c>
      <c r="G14" s="5">
        <v>44357</v>
      </c>
      <c r="H14" s="9">
        <v>44428</v>
      </c>
      <c r="I14" s="1" t="s">
        <v>161</v>
      </c>
      <c r="J14" s="1" t="s">
        <v>160</v>
      </c>
      <c r="K14" s="5">
        <v>44357</v>
      </c>
      <c r="L14" s="5">
        <f t="shared" ref="L14" si="5">EDATE(K14-1,M14)</f>
        <v>44539</v>
      </c>
      <c r="M14" s="1">
        <v>6</v>
      </c>
      <c r="N14" s="1" t="s">
        <v>190</v>
      </c>
    </row>
    <row r="15" spans="1:14" ht="111" customHeight="1" x14ac:dyDescent="0.25">
      <c r="A15" s="2" t="s">
        <v>167</v>
      </c>
      <c r="B15" s="1" t="s">
        <v>32</v>
      </c>
      <c r="C15" s="1" t="s">
        <v>15</v>
      </c>
      <c r="D15" s="4">
        <v>16800</v>
      </c>
      <c r="E15" s="1" t="s">
        <v>30</v>
      </c>
      <c r="F15" s="1" t="s">
        <v>162</v>
      </c>
      <c r="G15" s="5">
        <v>44361</v>
      </c>
      <c r="H15" s="9">
        <v>44428</v>
      </c>
      <c r="I15" s="1" t="s">
        <v>16</v>
      </c>
      <c r="J15" s="1" t="s">
        <v>22</v>
      </c>
      <c r="K15" s="5">
        <v>44361</v>
      </c>
      <c r="L15" s="5">
        <f t="shared" ref="L15" si="6">EDATE(K15-1,M15)</f>
        <v>44452</v>
      </c>
      <c r="M15" s="1">
        <v>3</v>
      </c>
      <c r="N15" s="1" t="s">
        <v>191</v>
      </c>
    </row>
    <row r="16" spans="1:14" ht="111" customHeight="1" x14ac:dyDescent="0.25">
      <c r="A16" s="2" t="s">
        <v>168</v>
      </c>
      <c r="B16" s="1" t="s">
        <v>32</v>
      </c>
      <c r="C16" s="1" t="s">
        <v>15</v>
      </c>
      <c r="D16" s="4">
        <v>4044</v>
      </c>
      <c r="E16" s="1" t="s">
        <v>30</v>
      </c>
      <c r="F16" s="1" t="s">
        <v>162</v>
      </c>
      <c r="G16" s="5">
        <v>44361</v>
      </c>
      <c r="H16" s="9">
        <v>44428</v>
      </c>
      <c r="I16" s="1" t="s">
        <v>39</v>
      </c>
      <c r="J16" s="1" t="s">
        <v>38</v>
      </c>
      <c r="K16" s="5">
        <v>44361</v>
      </c>
      <c r="L16" s="5">
        <f t="shared" ref="L16:L19" si="7">EDATE(K16-1,M16)</f>
        <v>44452</v>
      </c>
      <c r="M16" s="1">
        <v>3</v>
      </c>
      <c r="N16" s="1" t="s">
        <v>192</v>
      </c>
    </row>
    <row r="17" spans="1:14" ht="111" customHeight="1" x14ac:dyDescent="0.25">
      <c r="A17" s="2" t="s">
        <v>169</v>
      </c>
      <c r="B17" s="1" t="s">
        <v>101</v>
      </c>
      <c r="C17" s="1" t="s">
        <v>15</v>
      </c>
      <c r="D17" s="4">
        <v>20238.48</v>
      </c>
      <c r="E17" s="1" t="s">
        <v>163</v>
      </c>
      <c r="F17" s="1" t="s">
        <v>164</v>
      </c>
      <c r="G17" s="5">
        <v>44361</v>
      </c>
      <c r="H17" s="9">
        <v>44428</v>
      </c>
      <c r="I17" s="1" t="s">
        <v>170</v>
      </c>
      <c r="J17" s="1" t="s">
        <v>171</v>
      </c>
      <c r="K17" s="5">
        <v>44361</v>
      </c>
      <c r="L17" s="5">
        <f t="shared" si="7"/>
        <v>44452</v>
      </c>
      <c r="M17" s="1">
        <v>3</v>
      </c>
      <c r="N17" s="1" t="s">
        <v>193</v>
      </c>
    </row>
    <row r="18" spans="1:14" ht="112.5" customHeight="1" x14ac:dyDescent="0.25">
      <c r="A18" s="2" t="s">
        <v>172</v>
      </c>
      <c r="B18" s="1" t="s">
        <v>74</v>
      </c>
      <c r="C18" s="1" t="s">
        <v>15</v>
      </c>
      <c r="D18" s="4">
        <v>56970</v>
      </c>
      <c r="E18" s="1" t="s">
        <v>67</v>
      </c>
      <c r="F18" s="1" t="s">
        <v>66</v>
      </c>
      <c r="G18" s="5">
        <v>44361</v>
      </c>
      <c r="H18" s="9">
        <v>44428</v>
      </c>
      <c r="I18" s="1" t="s">
        <v>174</v>
      </c>
      <c r="J18" s="1" t="s">
        <v>173</v>
      </c>
      <c r="K18" s="5">
        <v>44361</v>
      </c>
      <c r="L18" s="5">
        <f t="shared" si="7"/>
        <v>44452</v>
      </c>
      <c r="M18" s="1">
        <v>3</v>
      </c>
      <c r="N18" s="1" t="s">
        <v>194</v>
      </c>
    </row>
    <row r="19" spans="1:14" ht="109.5" customHeight="1" x14ac:dyDescent="0.25">
      <c r="A19" s="2" t="s">
        <v>175</v>
      </c>
      <c r="B19" s="1" t="s">
        <v>69</v>
      </c>
      <c r="C19" s="1" t="s">
        <v>15</v>
      </c>
      <c r="D19" s="4">
        <v>7770</v>
      </c>
      <c r="E19" s="1" t="s">
        <v>165</v>
      </c>
      <c r="F19" s="1" t="s">
        <v>166</v>
      </c>
      <c r="G19" s="5">
        <v>44361</v>
      </c>
      <c r="H19" s="9">
        <v>44428</v>
      </c>
      <c r="I19" s="1" t="s">
        <v>102</v>
      </c>
      <c r="J19" s="1" t="s">
        <v>109</v>
      </c>
      <c r="K19" s="5">
        <v>44361</v>
      </c>
      <c r="L19" s="5">
        <f t="shared" si="7"/>
        <v>44452</v>
      </c>
      <c r="M19" s="1">
        <v>3</v>
      </c>
      <c r="N19" s="1" t="s">
        <v>195</v>
      </c>
    </row>
    <row r="20" spans="1:14" ht="111" customHeight="1" x14ac:dyDescent="0.25">
      <c r="A20" s="2" t="s">
        <v>177</v>
      </c>
      <c r="B20" s="1" t="s">
        <v>176</v>
      </c>
      <c r="C20" s="1" t="s">
        <v>15</v>
      </c>
      <c r="D20" s="4">
        <v>81000</v>
      </c>
      <c r="E20" s="1" t="s">
        <v>105</v>
      </c>
      <c r="F20" s="1" t="s">
        <v>106</v>
      </c>
      <c r="G20" s="5">
        <v>44362</v>
      </c>
      <c r="H20" s="9">
        <v>44428</v>
      </c>
      <c r="I20" s="1" t="s">
        <v>62</v>
      </c>
      <c r="J20" s="1" t="s">
        <v>63</v>
      </c>
      <c r="K20" s="5">
        <v>44362</v>
      </c>
      <c r="L20" s="5">
        <f t="shared" ref="L20" si="8">EDATE(K20-1,M20)</f>
        <v>44453</v>
      </c>
      <c r="M20" s="1">
        <v>3</v>
      </c>
      <c r="N20" s="1" t="s">
        <v>222</v>
      </c>
    </row>
    <row r="21" spans="1:14" ht="108" customHeight="1" x14ac:dyDescent="0.25">
      <c r="A21" s="2" t="s">
        <v>185</v>
      </c>
      <c r="B21" s="1" t="s">
        <v>184</v>
      </c>
      <c r="C21" s="1" t="s">
        <v>15</v>
      </c>
      <c r="D21" s="4">
        <v>24950</v>
      </c>
      <c r="E21" s="1" t="s">
        <v>178</v>
      </c>
      <c r="F21" s="1" t="s">
        <v>179</v>
      </c>
      <c r="G21" s="5">
        <v>44362</v>
      </c>
      <c r="H21" s="9">
        <v>44428</v>
      </c>
      <c r="I21" s="1" t="s">
        <v>25</v>
      </c>
      <c r="J21" s="1" t="s">
        <v>26</v>
      </c>
      <c r="K21" s="5">
        <v>44362</v>
      </c>
      <c r="L21" s="5">
        <f t="shared" ref="L21:L23" si="9">EDATE(K21-1,M21)</f>
        <v>44453</v>
      </c>
      <c r="M21" s="1">
        <v>3</v>
      </c>
      <c r="N21" s="1" t="s">
        <v>223</v>
      </c>
    </row>
    <row r="22" spans="1:14" ht="127.5" customHeight="1" x14ac:dyDescent="0.25">
      <c r="A22" s="2" t="s">
        <v>186</v>
      </c>
      <c r="B22" s="1" t="s">
        <v>184</v>
      </c>
      <c r="C22" s="1" t="s">
        <v>15</v>
      </c>
      <c r="D22" s="4">
        <v>3748</v>
      </c>
      <c r="E22" s="1" t="s">
        <v>180</v>
      </c>
      <c r="F22" s="1" t="s">
        <v>181</v>
      </c>
      <c r="G22" s="5">
        <v>44362</v>
      </c>
      <c r="H22" s="9">
        <v>44428</v>
      </c>
      <c r="I22" s="1" t="s">
        <v>187</v>
      </c>
      <c r="J22" s="1" t="s">
        <v>188</v>
      </c>
      <c r="K22" s="5">
        <v>44362</v>
      </c>
      <c r="L22" s="5">
        <f t="shared" si="9"/>
        <v>44453</v>
      </c>
      <c r="M22" s="1">
        <v>3</v>
      </c>
      <c r="N22" s="1" t="s">
        <v>224</v>
      </c>
    </row>
    <row r="23" spans="1:14" ht="103.5" customHeight="1" x14ac:dyDescent="0.25">
      <c r="A23" s="2" t="s">
        <v>189</v>
      </c>
      <c r="B23" s="1" t="s">
        <v>184</v>
      </c>
      <c r="C23" s="1" t="s">
        <v>15</v>
      </c>
      <c r="D23" s="4">
        <v>6080</v>
      </c>
      <c r="E23" s="1" t="s">
        <v>182</v>
      </c>
      <c r="F23" s="1" t="s">
        <v>183</v>
      </c>
      <c r="G23" s="5">
        <v>44362</v>
      </c>
      <c r="H23" s="9">
        <v>44428</v>
      </c>
      <c r="I23" s="1" t="s">
        <v>24</v>
      </c>
      <c r="J23" s="1" t="s">
        <v>23</v>
      </c>
      <c r="K23" s="5">
        <v>44362</v>
      </c>
      <c r="L23" s="5">
        <f t="shared" si="9"/>
        <v>44453</v>
      </c>
      <c r="M23" s="1">
        <v>3</v>
      </c>
      <c r="N23" s="1" t="s">
        <v>225</v>
      </c>
    </row>
    <row r="24" spans="1:14" ht="108" x14ac:dyDescent="0.25">
      <c r="A24" s="2" t="s">
        <v>196</v>
      </c>
      <c r="B24" s="1" t="s">
        <v>74</v>
      </c>
      <c r="C24" s="1" t="s">
        <v>15</v>
      </c>
      <c r="D24" s="4">
        <v>21014</v>
      </c>
      <c r="E24" s="1" t="s">
        <v>83</v>
      </c>
      <c r="F24" s="1" t="s">
        <v>84</v>
      </c>
      <c r="G24" s="5">
        <v>44364</v>
      </c>
      <c r="H24" s="9">
        <v>44428</v>
      </c>
      <c r="I24" s="1" t="s">
        <v>89</v>
      </c>
      <c r="J24" s="1" t="s">
        <v>88</v>
      </c>
      <c r="K24" s="5">
        <v>44364</v>
      </c>
      <c r="L24" s="5">
        <f t="shared" ref="L24" si="10">EDATE(K24-1,M24)</f>
        <v>44455</v>
      </c>
      <c r="M24" s="1">
        <v>3</v>
      </c>
      <c r="N24" s="1" t="s">
        <v>226</v>
      </c>
    </row>
    <row r="25" spans="1:14" ht="108" x14ac:dyDescent="0.25">
      <c r="A25" s="2" t="s">
        <v>200</v>
      </c>
      <c r="B25" s="1" t="s">
        <v>199</v>
      </c>
      <c r="C25" s="1" t="s">
        <v>15</v>
      </c>
      <c r="D25" s="4">
        <v>71910</v>
      </c>
      <c r="E25" s="1" t="s">
        <v>197</v>
      </c>
      <c r="F25" s="1" t="s">
        <v>198</v>
      </c>
      <c r="G25" s="5">
        <v>44364</v>
      </c>
      <c r="H25" s="9">
        <v>44428</v>
      </c>
      <c r="I25" s="1" t="s">
        <v>42</v>
      </c>
      <c r="J25" s="1" t="s">
        <v>43</v>
      </c>
      <c r="K25" s="5">
        <v>44364</v>
      </c>
      <c r="L25" s="5">
        <f t="shared" ref="L25" si="11">EDATE(K25-1,M25)</f>
        <v>44546</v>
      </c>
      <c r="M25" s="1">
        <v>6</v>
      </c>
      <c r="N25" s="1" t="s">
        <v>227</v>
      </c>
    </row>
    <row r="26" spans="1:14" ht="107.25" customHeight="1" x14ac:dyDescent="0.25">
      <c r="A26" s="2" t="s">
        <v>203</v>
      </c>
      <c r="B26" s="1" t="s">
        <v>204</v>
      </c>
      <c r="C26" s="1" t="s">
        <v>15</v>
      </c>
      <c r="D26" s="4">
        <v>90000</v>
      </c>
      <c r="E26" s="1" t="s">
        <v>206</v>
      </c>
      <c r="F26" s="1" t="s">
        <v>205</v>
      </c>
      <c r="G26" s="5">
        <v>44364</v>
      </c>
      <c r="H26" s="9">
        <v>44428</v>
      </c>
      <c r="I26" s="1" t="s">
        <v>201</v>
      </c>
      <c r="J26" s="1" t="s">
        <v>202</v>
      </c>
      <c r="K26" s="5">
        <v>44364</v>
      </c>
      <c r="L26" s="5">
        <f t="shared" ref="L26" si="12">EDATE(K26-1,M26)</f>
        <v>44455</v>
      </c>
      <c r="M26" s="1">
        <v>3</v>
      </c>
      <c r="N26" s="1" t="s">
        <v>228</v>
      </c>
    </row>
    <row r="27" spans="1:14" ht="103.5" customHeight="1" x14ac:dyDescent="0.25">
      <c r="A27" s="2" t="s">
        <v>207</v>
      </c>
      <c r="B27" s="1" t="s">
        <v>118</v>
      </c>
      <c r="C27" s="1" t="s">
        <v>64</v>
      </c>
      <c r="D27" s="4">
        <v>8680</v>
      </c>
      <c r="E27" s="1" t="s">
        <v>116</v>
      </c>
      <c r="F27" s="1" t="s">
        <v>117</v>
      </c>
      <c r="G27" s="5">
        <v>44377</v>
      </c>
      <c r="H27" s="9">
        <v>44428</v>
      </c>
      <c r="I27" s="1" t="s">
        <v>120</v>
      </c>
      <c r="J27" s="1" t="s">
        <v>119</v>
      </c>
      <c r="K27" s="5">
        <v>44377</v>
      </c>
      <c r="L27" s="5">
        <f t="shared" ref="L27:L28" si="13">EDATE(K27-1,M27)</f>
        <v>44741</v>
      </c>
      <c r="M27" s="1">
        <v>12</v>
      </c>
      <c r="N27" s="1" t="s">
        <v>307</v>
      </c>
    </row>
    <row r="28" spans="1:14" ht="106.5" customHeight="1" x14ac:dyDescent="0.25">
      <c r="A28" s="2" t="s">
        <v>208</v>
      </c>
      <c r="B28" s="1" t="s">
        <v>118</v>
      </c>
      <c r="C28" s="1" t="s">
        <v>64</v>
      </c>
      <c r="D28" s="4">
        <v>9415</v>
      </c>
      <c r="E28" s="1" t="s">
        <v>116</v>
      </c>
      <c r="F28" s="1" t="s">
        <v>117</v>
      </c>
      <c r="G28" s="5">
        <v>44377</v>
      </c>
      <c r="H28" s="9">
        <v>44428</v>
      </c>
      <c r="I28" s="1" t="s">
        <v>121</v>
      </c>
      <c r="J28" s="1" t="s">
        <v>122</v>
      </c>
      <c r="K28" s="5">
        <v>44377</v>
      </c>
      <c r="L28" s="5">
        <f t="shared" si="13"/>
        <v>44741</v>
      </c>
      <c r="M28" s="1">
        <v>12</v>
      </c>
      <c r="N28" s="1" t="s">
        <v>308</v>
      </c>
    </row>
    <row r="29" spans="1:14" ht="105" customHeight="1" x14ac:dyDescent="0.25">
      <c r="A29" s="2" t="s">
        <v>213</v>
      </c>
      <c r="B29" s="1" t="s">
        <v>212</v>
      </c>
      <c r="C29" s="1" t="s">
        <v>209</v>
      </c>
      <c r="D29" s="4">
        <v>1160.0999999999999</v>
      </c>
      <c r="E29" s="1" t="s">
        <v>210</v>
      </c>
      <c r="F29" s="1" t="s">
        <v>211</v>
      </c>
      <c r="G29" s="5">
        <v>44364</v>
      </c>
      <c r="H29" s="9">
        <v>44428</v>
      </c>
      <c r="I29" s="1" t="s">
        <v>215</v>
      </c>
      <c r="J29" s="1" t="s">
        <v>214</v>
      </c>
      <c r="K29" s="5">
        <v>44364</v>
      </c>
      <c r="L29" s="5">
        <f t="shared" ref="L29:L31" si="14">EDATE(K29-1,M29)</f>
        <v>44728</v>
      </c>
      <c r="M29" s="1">
        <v>12</v>
      </c>
      <c r="N29" s="1" t="s">
        <v>239</v>
      </c>
    </row>
    <row r="30" spans="1:14" ht="104.25" customHeight="1" x14ac:dyDescent="0.25">
      <c r="A30" s="2" t="s">
        <v>216</v>
      </c>
      <c r="B30" s="1" t="s">
        <v>212</v>
      </c>
      <c r="C30" s="1" t="s">
        <v>209</v>
      </c>
      <c r="D30" s="4">
        <v>12298</v>
      </c>
      <c r="E30" s="1" t="s">
        <v>210</v>
      </c>
      <c r="F30" s="1" t="s">
        <v>211</v>
      </c>
      <c r="G30" s="5">
        <v>44364</v>
      </c>
      <c r="H30" s="9">
        <v>44428</v>
      </c>
      <c r="I30" s="1" t="s">
        <v>217</v>
      </c>
      <c r="J30" s="1" t="s">
        <v>218</v>
      </c>
      <c r="K30" s="5">
        <v>44364</v>
      </c>
      <c r="L30" s="5">
        <f t="shared" si="14"/>
        <v>44728</v>
      </c>
      <c r="M30" s="1">
        <v>12</v>
      </c>
      <c r="N30" s="1" t="s">
        <v>240</v>
      </c>
    </row>
    <row r="31" spans="1:14" ht="102.75" customHeight="1" x14ac:dyDescent="0.25">
      <c r="A31" s="2" t="s">
        <v>219</v>
      </c>
      <c r="B31" s="1" t="s">
        <v>212</v>
      </c>
      <c r="C31" s="1" t="s">
        <v>209</v>
      </c>
      <c r="D31" s="4">
        <v>3549</v>
      </c>
      <c r="E31" s="1" t="s">
        <v>210</v>
      </c>
      <c r="F31" s="1" t="s">
        <v>211</v>
      </c>
      <c r="G31" s="5">
        <v>44364</v>
      </c>
      <c r="H31" s="9">
        <v>44428</v>
      </c>
      <c r="I31" s="1" t="s">
        <v>220</v>
      </c>
      <c r="J31" s="1" t="s">
        <v>221</v>
      </c>
      <c r="K31" s="5">
        <v>44364</v>
      </c>
      <c r="L31" s="5">
        <f t="shared" si="14"/>
        <v>44728</v>
      </c>
      <c r="M31" s="1">
        <v>12</v>
      </c>
      <c r="N31" s="1" t="s">
        <v>241</v>
      </c>
    </row>
    <row r="32" spans="1:14" ht="102.75" customHeight="1" x14ac:dyDescent="0.25">
      <c r="A32" s="2" t="s">
        <v>231</v>
      </c>
      <c r="B32" s="1" t="s">
        <v>35</v>
      </c>
      <c r="C32" s="1" t="s">
        <v>15</v>
      </c>
      <c r="D32" s="4">
        <v>8796</v>
      </c>
      <c r="E32" s="1" t="s">
        <v>229</v>
      </c>
      <c r="F32" s="1" t="s">
        <v>230</v>
      </c>
      <c r="G32" s="5">
        <v>44365</v>
      </c>
      <c r="H32" s="9">
        <v>44428</v>
      </c>
      <c r="I32" s="1" t="s">
        <v>161</v>
      </c>
      <c r="J32" s="1" t="s">
        <v>160</v>
      </c>
      <c r="K32" s="5">
        <v>44365</v>
      </c>
      <c r="L32" s="5">
        <f t="shared" ref="L32:L35" si="15">EDATE(K32-1,M32)</f>
        <v>44486</v>
      </c>
      <c r="M32" s="1">
        <v>4</v>
      </c>
      <c r="N32" s="1" t="s">
        <v>242</v>
      </c>
    </row>
    <row r="33" spans="1:14" ht="104.25" customHeight="1" x14ac:dyDescent="0.25">
      <c r="A33" s="2" t="s">
        <v>232</v>
      </c>
      <c r="B33" s="1" t="s">
        <v>35</v>
      </c>
      <c r="C33" s="1" t="s">
        <v>15</v>
      </c>
      <c r="D33" s="4">
        <v>9300</v>
      </c>
      <c r="E33" s="1" t="s">
        <v>229</v>
      </c>
      <c r="F33" s="1" t="s">
        <v>230</v>
      </c>
      <c r="G33" s="5">
        <v>44365</v>
      </c>
      <c r="H33" s="9">
        <v>44428</v>
      </c>
      <c r="I33" s="1" t="s">
        <v>45</v>
      </c>
      <c r="J33" s="1" t="s">
        <v>44</v>
      </c>
      <c r="K33" s="5">
        <v>44365</v>
      </c>
      <c r="L33" s="5">
        <f t="shared" si="15"/>
        <v>44456</v>
      </c>
      <c r="M33" s="1">
        <v>3</v>
      </c>
      <c r="N33" s="1" t="s">
        <v>243</v>
      </c>
    </row>
    <row r="34" spans="1:14" ht="105.75" customHeight="1" x14ac:dyDescent="0.25">
      <c r="A34" s="2" t="s">
        <v>233</v>
      </c>
      <c r="B34" s="1" t="s">
        <v>35</v>
      </c>
      <c r="C34" s="1" t="s">
        <v>15</v>
      </c>
      <c r="D34" s="4">
        <v>15000</v>
      </c>
      <c r="E34" s="1" t="s">
        <v>229</v>
      </c>
      <c r="F34" s="1" t="s">
        <v>230</v>
      </c>
      <c r="G34" s="5">
        <v>44365</v>
      </c>
      <c r="H34" s="9">
        <v>44428</v>
      </c>
      <c r="I34" s="1" t="s">
        <v>234</v>
      </c>
      <c r="J34" s="1" t="s">
        <v>235</v>
      </c>
      <c r="K34" s="5">
        <v>44365</v>
      </c>
      <c r="L34" s="5">
        <f t="shared" si="15"/>
        <v>44486</v>
      </c>
      <c r="M34" s="1">
        <v>4</v>
      </c>
      <c r="N34" s="1" t="s">
        <v>244</v>
      </c>
    </row>
    <row r="35" spans="1:14" ht="110.25" customHeight="1" x14ac:dyDescent="0.25">
      <c r="A35" s="2" t="s">
        <v>236</v>
      </c>
      <c r="B35" s="1" t="s">
        <v>35</v>
      </c>
      <c r="C35" s="1" t="s">
        <v>15</v>
      </c>
      <c r="D35" s="4">
        <v>420000</v>
      </c>
      <c r="E35" s="1" t="s">
        <v>229</v>
      </c>
      <c r="F35" s="1" t="s">
        <v>230</v>
      </c>
      <c r="G35" s="5">
        <v>44365</v>
      </c>
      <c r="H35" s="9">
        <v>44428</v>
      </c>
      <c r="I35" s="1" t="s">
        <v>25</v>
      </c>
      <c r="J35" s="1" t="s">
        <v>26</v>
      </c>
      <c r="K35" s="5">
        <v>44365</v>
      </c>
      <c r="L35" s="5">
        <f t="shared" si="15"/>
        <v>44425</v>
      </c>
      <c r="M35" s="1">
        <v>2</v>
      </c>
      <c r="N35" s="1" t="s">
        <v>245</v>
      </c>
    </row>
    <row r="36" spans="1:14" ht="113.25" customHeight="1" x14ac:dyDescent="0.25">
      <c r="A36" s="2" t="s">
        <v>238</v>
      </c>
      <c r="B36" s="1" t="s">
        <v>34</v>
      </c>
      <c r="C36" s="1" t="s">
        <v>15</v>
      </c>
      <c r="D36" s="4">
        <v>50150</v>
      </c>
      <c r="E36" s="1" t="s">
        <v>54</v>
      </c>
      <c r="F36" s="1" t="s">
        <v>237</v>
      </c>
      <c r="G36" s="5">
        <v>44368</v>
      </c>
      <c r="H36" s="9">
        <v>44428</v>
      </c>
      <c r="I36" s="1" t="s">
        <v>57</v>
      </c>
      <c r="J36" s="1" t="s">
        <v>58</v>
      </c>
      <c r="K36" s="5">
        <v>44368</v>
      </c>
      <c r="L36" s="5">
        <f t="shared" ref="L36" si="16">EDATE(K36-1,M36)</f>
        <v>44459</v>
      </c>
      <c r="M36" s="1">
        <v>3</v>
      </c>
      <c r="N36" s="1" t="s">
        <v>246</v>
      </c>
    </row>
    <row r="37" spans="1:14" ht="113.25" customHeight="1" x14ac:dyDescent="0.25">
      <c r="A37" s="2" t="s">
        <v>250</v>
      </c>
      <c r="B37" s="1" t="s">
        <v>247</v>
      </c>
      <c r="C37" s="1" t="s">
        <v>65</v>
      </c>
      <c r="D37" s="4">
        <v>5040</v>
      </c>
      <c r="E37" s="1" t="s">
        <v>248</v>
      </c>
      <c r="F37" s="1" t="s">
        <v>249</v>
      </c>
      <c r="G37" s="5">
        <v>44369</v>
      </c>
      <c r="H37" s="9">
        <v>44428</v>
      </c>
      <c r="I37" s="1" t="s">
        <v>251</v>
      </c>
      <c r="J37" s="1" t="s">
        <v>252</v>
      </c>
      <c r="K37" s="5">
        <v>44369</v>
      </c>
      <c r="L37" s="5">
        <f t="shared" ref="L37" si="17">EDATE(K37-1,M37)</f>
        <v>44460</v>
      </c>
      <c r="M37" s="1">
        <v>3</v>
      </c>
      <c r="N37" s="1" t="s">
        <v>270</v>
      </c>
    </row>
    <row r="38" spans="1:14" ht="105.75" customHeight="1" x14ac:dyDescent="0.25">
      <c r="A38" s="2" t="s">
        <v>253</v>
      </c>
      <c r="B38" s="1" t="s">
        <v>247</v>
      </c>
      <c r="C38" s="1" t="s">
        <v>65</v>
      </c>
      <c r="D38" s="8">
        <v>32608.392199999998</v>
      </c>
      <c r="E38" s="1" t="s">
        <v>248</v>
      </c>
      <c r="F38" s="1" t="s">
        <v>249</v>
      </c>
      <c r="G38" s="5">
        <v>44369</v>
      </c>
      <c r="H38" s="9">
        <v>44428</v>
      </c>
      <c r="I38" s="1" t="s">
        <v>254</v>
      </c>
      <c r="J38" s="1" t="s">
        <v>255</v>
      </c>
      <c r="K38" s="5">
        <v>44369</v>
      </c>
      <c r="L38" s="5">
        <f t="shared" ref="L38" si="18">EDATE(K38-1,M38)</f>
        <v>44460</v>
      </c>
      <c r="M38" s="1">
        <v>3</v>
      </c>
      <c r="N38" s="1" t="s">
        <v>271</v>
      </c>
    </row>
    <row r="39" spans="1:14" ht="108" customHeight="1" x14ac:dyDescent="0.25">
      <c r="A39" s="2" t="s">
        <v>260</v>
      </c>
      <c r="B39" s="1" t="s">
        <v>69</v>
      </c>
      <c r="C39" s="1" t="s">
        <v>15</v>
      </c>
      <c r="D39" s="4">
        <v>6900</v>
      </c>
      <c r="E39" s="1" t="s">
        <v>256</v>
      </c>
      <c r="F39" s="1" t="s">
        <v>108</v>
      </c>
      <c r="G39" s="5">
        <v>44375</v>
      </c>
      <c r="H39" s="9">
        <v>44428</v>
      </c>
      <c r="I39" s="1" t="s">
        <v>76</v>
      </c>
      <c r="J39" s="1" t="s">
        <v>75</v>
      </c>
      <c r="K39" s="5">
        <v>44375</v>
      </c>
      <c r="L39" s="5">
        <f t="shared" ref="L39:L41" si="19">EDATE(K39-1,M39)</f>
        <v>44466</v>
      </c>
      <c r="M39" s="1">
        <v>3</v>
      </c>
      <c r="N39" s="1" t="s">
        <v>272</v>
      </c>
    </row>
    <row r="40" spans="1:14" ht="106.5" customHeight="1" x14ac:dyDescent="0.25">
      <c r="A40" s="2" t="s">
        <v>261</v>
      </c>
      <c r="B40" s="1" t="s">
        <v>107</v>
      </c>
      <c r="C40" s="1" t="s">
        <v>15</v>
      </c>
      <c r="D40" s="4">
        <v>5504</v>
      </c>
      <c r="E40" s="1" t="s">
        <v>257</v>
      </c>
      <c r="F40" s="1" t="s">
        <v>258</v>
      </c>
      <c r="G40" s="5">
        <v>44375</v>
      </c>
      <c r="H40" s="9">
        <v>44428</v>
      </c>
      <c r="I40" s="1" t="s">
        <v>19</v>
      </c>
      <c r="J40" s="1" t="s">
        <v>79</v>
      </c>
      <c r="K40" s="5">
        <v>44375</v>
      </c>
      <c r="L40" s="5">
        <f t="shared" si="19"/>
        <v>44466</v>
      </c>
      <c r="M40" s="1">
        <v>3</v>
      </c>
      <c r="N40" s="1" t="s">
        <v>273</v>
      </c>
    </row>
    <row r="41" spans="1:14" ht="108" customHeight="1" x14ac:dyDescent="0.25">
      <c r="A41" s="2" t="s">
        <v>262</v>
      </c>
      <c r="B41" s="1" t="s">
        <v>74</v>
      </c>
      <c r="C41" s="1" t="s">
        <v>15</v>
      </c>
      <c r="D41" s="4">
        <v>57760</v>
      </c>
      <c r="E41" s="1" t="s">
        <v>259</v>
      </c>
      <c r="F41" s="1" t="s">
        <v>73</v>
      </c>
      <c r="G41" s="5">
        <v>44375</v>
      </c>
      <c r="H41" s="9">
        <v>44428</v>
      </c>
      <c r="I41" s="1" t="s">
        <v>19</v>
      </c>
      <c r="J41" s="1" t="s">
        <v>79</v>
      </c>
      <c r="K41" s="5">
        <v>44375</v>
      </c>
      <c r="L41" s="5">
        <f t="shared" si="19"/>
        <v>44466</v>
      </c>
      <c r="M41" s="1">
        <v>3</v>
      </c>
      <c r="N41" s="1" t="s">
        <v>274</v>
      </c>
    </row>
    <row r="42" spans="1:14" ht="113.25" customHeight="1" x14ac:dyDescent="0.25">
      <c r="A42" s="2" t="s">
        <v>266</v>
      </c>
      <c r="B42" s="1" t="s">
        <v>265</v>
      </c>
      <c r="C42" s="1" t="s">
        <v>104</v>
      </c>
      <c r="D42" s="4">
        <v>195100</v>
      </c>
      <c r="E42" s="1" t="s">
        <v>263</v>
      </c>
      <c r="F42" s="1" t="s">
        <v>264</v>
      </c>
      <c r="G42" s="5">
        <v>44376</v>
      </c>
      <c r="H42" s="9">
        <v>44428</v>
      </c>
      <c r="I42" s="1" t="s">
        <v>267</v>
      </c>
      <c r="J42" s="1" t="s">
        <v>268</v>
      </c>
      <c r="K42" s="5">
        <v>44376</v>
      </c>
      <c r="L42" s="5">
        <f t="shared" ref="L42:L43" si="20">EDATE(K42-1,M42)</f>
        <v>44436</v>
      </c>
      <c r="M42" s="1">
        <v>2</v>
      </c>
      <c r="N42" s="1" t="s">
        <v>275</v>
      </c>
    </row>
    <row r="43" spans="1:14" ht="115.5" customHeight="1" x14ac:dyDescent="0.25">
      <c r="A43" s="2" t="s">
        <v>269</v>
      </c>
      <c r="B43" s="1" t="s">
        <v>87</v>
      </c>
      <c r="C43" s="1" t="s">
        <v>15</v>
      </c>
      <c r="D43" s="4">
        <v>3000</v>
      </c>
      <c r="E43" s="1" t="s">
        <v>85</v>
      </c>
      <c r="F43" s="1" t="s">
        <v>86</v>
      </c>
      <c r="G43" s="5">
        <v>44376</v>
      </c>
      <c r="H43" s="9">
        <v>44428</v>
      </c>
      <c r="I43" s="1" t="s">
        <v>90</v>
      </c>
      <c r="J43" s="1" t="s">
        <v>91</v>
      </c>
      <c r="K43" s="5">
        <v>44376</v>
      </c>
      <c r="L43" s="5">
        <f t="shared" si="20"/>
        <v>44467</v>
      </c>
      <c r="M43" s="1">
        <v>3</v>
      </c>
      <c r="N43" s="1" t="s">
        <v>276</v>
      </c>
    </row>
    <row r="44" spans="1:14" ht="112.5" customHeight="1" x14ac:dyDescent="0.25">
      <c r="A44" s="2" t="s">
        <v>280</v>
      </c>
      <c r="B44" s="1" t="s">
        <v>279</v>
      </c>
      <c r="C44" s="1" t="s">
        <v>15</v>
      </c>
      <c r="D44" s="4">
        <v>1040</v>
      </c>
      <c r="E44" s="1" t="s">
        <v>277</v>
      </c>
      <c r="F44" s="1" t="s">
        <v>278</v>
      </c>
      <c r="G44" s="5">
        <v>44377</v>
      </c>
      <c r="H44" s="9">
        <v>44428</v>
      </c>
      <c r="I44" s="1" t="s">
        <v>281</v>
      </c>
      <c r="J44" s="1" t="s">
        <v>282</v>
      </c>
      <c r="K44" s="5">
        <v>44377</v>
      </c>
      <c r="L44" s="5">
        <f t="shared" ref="L44" si="21">EDATE(K44-1,M44)</f>
        <v>44559</v>
      </c>
      <c r="M44" s="1">
        <v>6</v>
      </c>
      <c r="N44" s="1" t="s">
        <v>293</v>
      </c>
    </row>
    <row r="45" spans="1:14" ht="109.5" customHeight="1" x14ac:dyDescent="0.25">
      <c r="A45" s="2" t="s">
        <v>283</v>
      </c>
      <c r="B45" s="1" t="s">
        <v>279</v>
      </c>
      <c r="C45" s="1" t="s">
        <v>15</v>
      </c>
      <c r="D45" s="4">
        <v>25889</v>
      </c>
      <c r="E45" s="1" t="s">
        <v>277</v>
      </c>
      <c r="F45" s="1" t="s">
        <v>278</v>
      </c>
      <c r="G45" s="5">
        <v>44377</v>
      </c>
      <c r="H45" s="9">
        <v>44428</v>
      </c>
      <c r="I45" s="1" t="s">
        <v>284</v>
      </c>
      <c r="J45" s="1" t="s">
        <v>285</v>
      </c>
      <c r="K45" s="5">
        <v>44377</v>
      </c>
      <c r="L45" s="5">
        <f t="shared" ref="L45:L48" si="22">EDATE(K45-1,M45)</f>
        <v>44559</v>
      </c>
      <c r="M45" s="1">
        <v>6</v>
      </c>
      <c r="N45" s="1" t="s">
        <v>294</v>
      </c>
    </row>
    <row r="46" spans="1:14" ht="108" customHeight="1" x14ac:dyDescent="0.25">
      <c r="A46" s="2" t="s">
        <v>286</v>
      </c>
      <c r="B46" s="1" t="s">
        <v>279</v>
      </c>
      <c r="C46" s="1" t="s">
        <v>15</v>
      </c>
      <c r="D46" s="4">
        <v>16590</v>
      </c>
      <c r="E46" s="1" t="s">
        <v>277</v>
      </c>
      <c r="F46" s="1" t="s">
        <v>278</v>
      </c>
      <c r="G46" s="5">
        <v>44377</v>
      </c>
      <c r="H46" s="9">
        <v>44428</v>
      </c>
      <c r="I46" s="1" t="s">
        <v>46</v>
      </c>
      <c r="J46" s="1" t="s">
        <v>47</v>
      </c>
      <c r="K46" s="5">
        <v>44377</v>
      </c>
      <c r="L46" s="5">
        <f t="shared" si="22"/>
        <v>44559</v>
      </c>
      <c r="M46" s="1">
        <v>6</v>
      </c>
      <c r="N46" s="1" t="s">
        <v>295</v>
      </c>
    </row>
    <row r="47" spans="1:14" ht="118.5" customHeight="1" x14ac:dyDescent="0.25">
      <c r="A47" s="2" t="s">
        <v>287</v>
      </c>
      <c r="B47" s="1" t="s">
        <v>279</v>
      </c>
      <c r="C47" s="1" t="s">
        <v>15</v>
      </c>
      <c r="D47" s="4">
        <v>15633</v>
      </c>
      <c r="E47" s="1" t="s">
        <v>277</v>
      </c>
      <c r="F47" s="1" t="s">
        <v>278</v>
      </c>
      <c r="G47" s="5">
        <v>44377</v>
      </c>
      <c r="H47" s="9">
        <v>44428</v>
      </c>
      <c r="I47" s="1" t="s">
        <v>288</v>
      </c>
      <c r="J47" s="1" t="s">
        <v>289</v>
      </c>
      <c r="K47" s="5">
        <v>44377</v>
      </c>
      <c r="L47" s="5">
        <f t="shared" si="22"/>
        <v>44559</v>
      </c>
      <c r="M47" s="1">
        <v>6</v>
      </c>
      <c r="N47" s="1" t="s">
        <v>296</v>
      </c>
    </row>
    <row r="48" spans="1:14" ht="114" customHeight="1" x14ac:dyDescent="0.25">
      <c r="A48" s="2" t="s">
        <v>290</v>
      </c>
      <c r="B48" s="1" t="s">
        <v>279</v>
      </c>
      <c r="C48" s="1" t="s">
        <v>15</v>
      </c>
      <c r="D48" s="4">
        <v>1596</v>
      </c>
      <c r="E48" s="1" t="s">
        <v>277</v>
      </c>
      <c r="F48" s="1" t="s">
        <v>278</v>
      </c>
      <c r="G48" s="5">
        <v>44377</v>
      </c>
      <c r="H48" s="9">
        <v>44428</v>
      </c>
      <c r="I48" s="1" t="s">
        <v>291</v>
      </c>
      <c r="J48" s="1" t="s">
        <v>292</v>
      </c>
      <c r="K48" s="5">
        <v>44377</v>
      </c>
      <c r="L48" s="5">
        <f t="shared" si="22"/>
        <v>44559</v>
      </c>
      <c r="M48" s="1">
        <v>6</v>
      </c>
      <c r="N48" s="1" t="s">
        <v>297</v>
      </c>
    </row>
    <row r="49" spans="1:14" ht="114.75" customHeight="1" x14ac:dyDescent="0.25">
      <c r="A49" s="2" t="s">
        <v>303</v>
      </c>
      <c r="B49" s="1" t="s">
        <v>302</v>
      </c>
      <c r="C49" s="1" t="s">
        <v>299</v>
      </c>
      <c r="D49" s="4">
        <v>5874.78</v>
      </c>
      <c r="E49" s="1" t="s">
        <v>300</v>
      </c>
      <c r="F49" s="1" t="s">
        <v>301</v>
      </c>
      <c r="G49" s="5">
        <v>44379</v>
      </c>
      <c r="H49" s="9">
        <v>44428</v>
      </c>
      <c r="I49" s="1" t="s">
        <v>304</v>
      </c>
      <c r="J49" s="1" t="s">
        <v>305</v>
      </c>
      <c r="K49" s="5">
        <v>44379</v>
      </c>
      <c r="L49" s="5">
        <f t="shared" ref="L49" si="23">EDATE(K49-1,M49)</f>
        <v>44743</v>
      </c>
      <c r="M49" s="1">
        <v>12</v>
      </c>
      <c r="N49" s="1" t="s">
        <v>306</v>
      </c>
    </row>
    <row r="50" spans="1:14" ht="102.75" customHeight="1" x14ac:dyDescent="0.25">
      <c r="A50" s="2" t="s">
        <v>310</v>
      </c>
      <c r="B50" s="1" t="s">
        <v>265</v>
      </c>
      <c r="C50" s="1" t="s">
        <v>104</v>
      </c>
      <c r="D50" s="4">
        <v>237875</v>
      </c>
      <c r="E50" s="1" t="s">
        <v>263</v>
      </c>
      <c r="F50" s="1" t="s">
        <v>264</v>
      </c>
      <c r="G50" s="5">
        <v>44383</v>
      </c>
      <c r="H50" s="9">
        <v>44428</v>
      </c>
      <c r="I50" s="1" t="s">
        <v>267</v>
      </c>
      <c r="J50" s="1" t="s">
        <v>268</v>
      </c>
      <c r="K50" s="5">
        <v>44383</v>
      </c>
      <c r="L50" s="5">
        <f t="shared" ref="L50:L51" si="24">EDATE(K50-1,M50)</f>
        <v>44566</v>
      </c>
      <c r="M50" s="1">
        <v>6</v>
      </c>
      <c r="N50" s="1" t="s">
        <v>324</v>
      </c>
    </row>
    <row r="51" spans="1:14" ht="106.5" customHeight="1" x14ac:dyDescent="0.25">
      <c r="A51" s="2" t="s">
        <v>311</v>
      </c>
      <c r="B51" s="1" t="s">
        <v>74</v>
      </c>
      <c r="C51" s="1" t="s">
        <v>15</v>
      </c>
      <c r="D51" s="4">
        <v>96360</v>
      </c>
      <c r="E51" s="1" t="s">
        <v>80</v>
      </c>
      <c r="F51" s="1" t="s">
        <v>309</v>
      </c>
      <c r="G51" s="5">
        <v>44383</v>
      </c>
      <c r="H51" s="9">
        <v>44428</v>
      </c>
      <c r="I51" s="1" t="s">
        <v>20</v>
      </c>
      <c r="J51" s="1" t="s">
        <v>21</v>
      </c>
      <c r="K51" s="5">
        <v>44383</v>
      </c>
      <c r="L51" s="5">
        <f t="shared" si="24"/>
        <v>44474</v>
      </c>
      <c r="M51" s="1">
        <v>3</v>
      </c>
      <c r="N51" s="1" t="s">
        <v>325</v>
      </c>
    </row>
    <row r="52" spans="1:14" ht="102" customHeight="1" x14ac:dyDescent="0.25">
      <c r="A52" s="2" t="s">
        <v>316</v>
      </c>
      <c r="B52" s="1" t="s">
        <v>69</v>
      </c>
      <c r="C52" s="1" t="s">
        <v>15</v>
      </c>
      <c r="D52" s="4">
        <v>12000</v>
      </c>
      <c r="E52" s="1" t="s">
        <v>312</v>
      </c>
      <c r="F52" s="1" t="s">
        <v>313</v>
      </c>
      <c r="G52" s="5">
        <v>44383</v>
      </c>
      <c r="H52" s="9">
        <v>44428</v>
      </c>
      <c r="I52" s="1" t="s">
        <v>110</v>
      </c>
      <c r="J52" s="1" t="s">
        <v>111</v>
      </c>
      <c r="K52" s="5">
        <v>44383</v>
      </c>
      <c r="L52" s="5">
        <f t="shared" ref="L52:L53" si="25">EDATE(K52-1,M52)</f>
        <v>44474</v>
      </c>
      <c r="M52" s="1">
        <v>3</v>
      </c>
      <c r="N52" s="1" t="s">
        <v>326</v>
      </c>
    </row>
    <row r="53" spans="1:14" ht="108.75" customHeight="1" x14ac:dyDescent="0.25">
      <c r="A53" s="2" t="s">
        <v>317</v>
      </c>
      <c r="B53" s="1" t="s">
        <v>69</v>
      </c>
      <c r="C53" s="1" t="s">
        <v>15</v>
      </c>
      <c r="D53" s="4">
        <v>59920</v>
      </c>
      <c r="E53" s="1" t="s">
        <v>315</v>
      </c>
      <c r="F53" s="1" t="s">
        <v>314</v>
      </c>
      <c r="G53" s="5">
        <v>44383</v>
      </c>
      <c r="H53" s="9">
        <v>44428</v>
      </c>
      <c r="I53" s="1" t="s">
        <v>19</v>
      </c>
      <c r="J53" s="1" t="s">
        <v>79</v>
      </c>
      <c r="K53" s="5">
        <v>44383</v>
      </c>
      <c r="L53" s="5">
        <f t="shared" si="25"/>
        <v>44474</v>
      </c>
      <c r="M53" s="1">
        <v>3</v>
      </c>
      <c r="N53" s="1" t="s">
        <v>327</v>
      </c>
    </row>
    <row r="54" spans="1:14" ht="109.5" customHeight="1" x14ac:dyDescent="0.25">
      <c r="A54" s="2" t="s">
        <v>321</v>
      </c>
      <c r="B54" s="1" t="s">
        <v>320</v>
      </c>
      <c r="C54" s="1" t="s">
        <v>64</v>
      </c>
      <c r="D54" s="4">
        <v>133500</v>
      </c>
      <c r="E54" s="1" t="s">
        <v>318</v>
      </c>
      <c r="F54" s="1" t="s">
        <v>319</v>
      </c>
      <c r="G54" s="5">
        <v>44385</v>
      </c>
      <c r="H54" s="9">
        <v>44428</v>
      </c>
      <c r="I54" s="1" t="s">
        <v>322</v>
      </c>
      <c r="J54" s="1" t="s">
        <v>323</v>
      </c>
      <c r="K54" s="5">
        <v>44385</v>
      </c>
      <c r="L54" s="5">
        <f t="shared" ref="L54" si="26">EDATE(K54-1,M54)</f>
        <v>44749</v>
      </c>
      <c r="M54" s="1">
        <v>12</v>
      </c>
      <c r="N54" s="1" t="s">
        <v>328</v>
      </c>
    </row>
    <row r="55" spans="1:14" ht="102" customHeight="1" x14ac:dyDescent="0.25">
      <c r="A55" s="2" t="s">
        <v>329</v>
      </c>
      <c r="B55" s="1" t="s">
        <v>448</v>
      </c>
      <c r="C55" s="1" t="s">
        <v>15</v>
      </c>
      <c r="D55" s="4">
        <v>7098</v>
      </c>
      <c r="E55" s="1" t="s">
        <v>330</v>
      </c>
      <c r="F55" s="1" t="s">
        <v>331</v>
      </c>
      <c r="G55" s="5">
        <v>44391</v>
      </c>
      <c r="H55" s="9">
        <v>44428</v>
      </c>
      <c r="I55" s="1" t="s">
        <v>49</v>
      </c>
      <c r="J55" s="1" t="s">
        <v>48</v>
      </c>
      <c r="K55" s="5">
        <v>44391</v>
      </c>
      <c r="L55" s="5">
        <f t="shared" ref="L55" si="27">EDATE(K55-1,M55)</f>
        <v>44574</v>
      </c>
      <c r="M55" s="1">
        <v>6</v>
      </c>
      <c r="N55" s="1" t="s">
        <v>420</v>
      </c>
    </row>
    <row r="56" spans="1:14" ht="100.5" customHeight="1" x14ac:dyDescent="0.25">
      <c r="A56" s="2" t="s">
        <v>332</v>
      </c>
      <c r="B56" s="1" t="s">
        <v>449</v>
      </c>
      <c r="C56" s="1" t="s">
        <v>15</v>
      </c>
      <c r="D56" s="4">
        <v>1260</v>
      </c>
      <c r="E56" s="1" t="s">
        <v>333</v>
      </c>
      <c r="F56" s="1" t="s">
        <v>334</v>
      </c>
      <c r="G56" s="5">
        <v>44391</v>
      </c>
      <c r="H56" s="9">
        <v>44428</v>
      </c>
      <c r="I56" s="1" t="s">
        <v>335</v>
      </c>
      <c r="J56" s="1" t="s">
        <v>336</v>
      </c>
      <c r="K56" s="5">
        <v>44391</v>
      </c>
      <c r="L56" s="5">
        <f t="shared" ref="L56:L83" si="28">EDATE(K56-1,M56)</f>
        <v>44482</v>
      </c>
      <c r="M56" s="1">
        <v>3</v>
      </c>
      <c r="N56" s="1" t="s">
        <v>421</v>
      </c>
    </row>
    <row r="57" spans="1:14" ht="99" customHeight="1" x14ac:dyDescent="0.25">
      <c r="A57" s="2" t="s">
        <v>338</v>
      </c>
      <c r="B57" s="1" t="s">
        <v>450</v>
      </c>
      <c r="C57" s="1" t="s">
        <v>15</v>
      </c>
      <c r="D57" s="4">
        <v>7391.16</v>
      </c>
      <c r="E57" s="1" t="s">
        <v>337</v>
      </c>
      <c r="F57" s="1" t="s">
        <v>341</v>
      </c>
      <c r="G57" s="5">
        <v>44391</v>
      </c>
      <c r="H57" s="9">
        <v>44428</v>
      </c>
      <c r="I57" s="1" t="s">
        <v>339</v>
      </c>
      <c r="J57" s="1" t="s">
        <v>340</v>
      </c>
      <c r="K57" s="5">
        <v>44391</v>
      </c>
      <c r="L57" s="5">
        <f t="shared" si="28"/>
        <v>44574</v>
      </c>
      <c r="M57" s="1">
        <v>6</v>
      </c>
      <c r="N57" s="1" t="s">
        <v>422</v>
      </c>
    </row>
    <row r="58" spans="1:14" ht="107.25" customHeight="1" x14ac:dyDescent="0.25">
      <c r="A58" s="2" t="s">
        <v>344</v>
      </c>
      <c r="B58" s="1" t="s">
        <v>70</v>
      </c>
      <c r="C58" s="1" t="s">
        <v>15</v>
      </c>
      <c r="D58" s="4">
        <v>864</v>
      </c>
      <c r="E58" s="1" t="s">
        <v>342</v>
      </c>
      <c r="F58" s="1" t="s">
        <v>343</v>
      </c>
      <c r="G58" s="5">
        <v>44390</v>
      </c>
      <c r="H58" s="9">
        <v>44428</v>
      </c>
      <c r="I58" s="1" t="s">
        <v>36</v>
      </c>
      <c r="J58" s="1" t="s">
        <v>37</v>
      </c>
      <c r="K58" s="5">
        <v>44390</v>
      </c>
      <c r="L58" s="5">
        <f t="shared" si="28"/>
        <v>44573</v>
      </c>
      <c r="M58" s="1">
        <v>6</v>
      </c>
      <c r="N58" s="1" t="s">
        <v>423</v>
      </c>
    </row>
    <row r="59" spans="1:14" ht="112.5" customHeight="1" x14ac:dyDescent="0.25">
      <c r="A59" s="2" t="s">
        <v>345</v>
      </c>
      <c r="B59" s="1" t="s">
        <v>70</v>
      </c>
      <c r="C59" s="1" t="s">
        <v>15</v>
      </c>
      <c r="D59" s="4">
        <v>129600</v>
      </c>
      <c r="E59" s="1" t="s">
        <v>342</v>
      </c>
      <c r="F59" s="1" t="s">
        <v>343</v>
      </c>
      <c r="G59" s="5">
        <v>44390</v>
      </c>
      <c r="H59" s="9">
        <v>44428</v>
      </c>
      <c r="I59" s="1" t="s">
        <v>346</v>
      </c>
      <c r="J59" s="1" t="s">
        <v>347</v>
      </c>
      <c r="K59" s="5">
        <v>44390</v>
      </c>
      <c r="L59" s="5">
        <f t="shared" si="28"/>
        <v>44573</v>
      </c>
      <c r="M59" s="1">
        <v>6</v>
      </c>
      <c r="N59" s="1" t="s">
        <v>424</v>
      </c>
    </row>
    <row r="60" spans="1:14" ht="107.25" customHeight="1" x14ac:dyDescent="0.25">
      <c r="A60" s="2" t="s">
        <v>348</v>
      </c>
      <c r="B60" s="1" t="s">
        <v>70</v>
      </c>
      <c r="C60" s="1" t="s">
        <v>15</v>
      </c>
      <c r="D60" s="4">
        <v>127257.7</v>
      </c>
      <c r="E60" s="1" t="s">
        <v>342</v>
      </c>
      <c r="F60" s="1" t="s">
        <v>343</v>
      </c>
      <c r="G60" s="5">
        <v>44390</v>
      </c>
      <c r="H60" s="9">
        <v>44428</v>
      </c>
      <c r="I60" s="1" t="s">
        <v>72</v>
      </c>
      <c r="J60" s="1" t="s">
        <v>71</v>
      </c>
      <c r="K60" s="5">
        <v>44390</v>
      </c>
      <c r="L60" s="5">
        <f t="shared" si="28"/>
        <v>44573</v>
      </c>
      <c r="M60" s="1">
        <v>6</v>
      </c>
      <c r="N60" s="1" t="s">
        <v>425</v>
      </c>
    </row>
    <row r="61" spans="1:14" ht="119.25" customHeight="1" x14ac:dyDescent="0.25">
      <c r="A61" s="2" t="s">
        <v>349</v>
      </c>
      <c r="B61" s="1" t="s">
        <v>70</v>
      </c>
      <c r="C61" s="1" t="s">
        <v>15</v>
      </c>
      <c r="D61" s="4">
        <v>8689.7999999999993</v>
      </c>
      <c r="E61" s="1" t="s">
        <v>342</v>
      </c>
      <c r="F61" s="1" t="s">
        <v>343</v>
      </c>
      <c r="G61" s="5">
        <v>44390</v>
      </c>
      <c r="H61" s="9">
        <v>44428</v>
      </c>
      <c r="I61" s="1" t="s">
        <v>96</v>
      </c>
      <c r="J61" s="1" t="s">
        <v>95</v>
      </c>
      <c r="K61" s="5">
        <v>44390</v>
      </c>
      <c r="L61" s="5">
        <f t="shared" si="28"/>
        <v>44573</v>
      </c>
      <c r="M61" s="1">
        <v>6</v>
      </c>
      <c r="N61" s="1" t="s">
        <v>426</v>
      </c>
    </row>
    <row r="62" spans="1:14" ht="112.5" customHeight="1" x14ac:dyDescent="0.25">
      <c r="A62" s="2" t="s">
        <v>352</v>
      </c>
      <c r="B62" s="1" t="s">
        <v>35</v>
      </c>
      <c r="C62" s="1" t="s">
        <v>15</v>
      </c>
      <c r="D62" s="4">
        <v>137900</v>
      </c>
      <c r="E62" s="1" t="s">
        <v>350</v>
      </c>
      <c r="F62" s="1" t="s">
        <v>351</v>
      </c>
      <c r="G62" s="5">
        <v>44396</v>
      </c>
      <c r="H62" s="9">
        <v>44428</v>
      </c>
      <c r="I62" s="1" t="s">
        <v>353</v>
      </c>
      <c r="J62" s="1" t="s">
        <v>354</v>
      </c>
      <c r="K62" s="5">
        <v>44396</v>
      </c>
      <c r="L62" s="5">
        <f t="shared" si="28"/>
        <v>44457</v>
      </c>
      <c r="M62" s="1">
        <v>2</v>
      </c>
      <c r="N62" s="1" t="s">
        <v>427</v>
      </c>
    </row>
    <row r="63" spans="1:14" ht="105" customHeight="1" x14ac:dyDescent="0.25">
      <c r="A63" s="2" t="s">
        <v>355</v>
      </c>
      <c r="B63" s="1" t="s">
        <v>451</v>
      </c>
      <c r="C63" s="1" t="s">
        <v>15</v>
      </c>
      <c r="D63" s="4">
        <v>34110</v>
      </c>
      <c r="E63" s="1" t="s">
        <v>357</v>
      </c>
      <c r="F63" s="1" t="s">
        <v>356</v>
      </c>
      <c r="G63" s="5">
        <v>44392</v>
      </c>
      <c r="H63" s="9">
        <v>44428</v>
      </c>
      <c r="I63" s="1" t="s">
        <v>28</v>
      </c>
      <c r="J63" s="1" t="s">
        <v>29</v>
      </c>
      <c r="K63" s="5">
        <v>44392</v>
      </c>
      <c r="L63" s="5">
        <f t="shared" si="28"/>
        <v>44483</v>
      </c>
      <c r="M63" s="1">
        <v>3</v>
      </c>
      <c r="N63" s="1" t="s">
        <v>428</v>
      </c>
    </row>
    <row r="64" spans="1:14" ht="105" customHeight="1" x14ac:dyDescent="0.25">
      <c r="A64" s="2" t="s">
        <v>358</v>
      </c>
      <c r="B64" s="1" t="s">
        <v>452</v>
      </c>
      <c r="C64" s="1" t="s">
        <v>15</v>
      </c>
      <c r="D64" s="4">
        <v>3900</v>
      </c>
      <c r="E64" s="1" t="s">
        <v>360</v>
      </c>
      <c r="F64" s="1" t="s">
        <v>359</v>
      </c>
      <c r="G64" s="5">
        <v>44392</v>
      </c>
      <c r="H64" s="9">
        <v>44428</v>
      </c>
      <c r="I64" s="1" t="s">
        <v>125</v>
      </c>
      <c r="J64" s="1" t="s">
        <v>124</v>
      </c>
      <c r="K64" s="5">
        <v>44392</v>
      </c>
      <c r="L64" s="5">
        <f t="shared" si="28"/>
        <v>44575</v>
      </c>
      <c r="M64" s="1">
        <v>6</v>
      </c>
      <c r="N64" s="1" t="s">
        <v>429</v>
      </c>
    </row>
    <row r="65" spans="1:14" ht="99.75" customHeight="1" x14ac:dyDescent="0.25">
      <c r="A65" s="2" t="s">
        <v>363</v>
      </c>
      <c r="B65" s="1" t="s">
        <v>453</v>
      </c>
      <c r="C65" s="1" t="s">
        <v>15</v>
      </c>
      <c r="D65" s="4">
        <v>13080</v>
      </c>
      <c r="E65" s="1" t="s">
        <v>361</v>
      </c>
      <c r="F65" s="1" t="s">
        <v>362</v>
      </c>
      <c r="G65" s="5">
        <v>44396</v>
      </c>
      <c r="H65" s="9">
        <v>44428</v>
      </c>
      <c r="I65" s="1" t="s">
        <v>16</v>
      </c>
      <c r="J65" s="1" t="s">
        <v>22</v>
      </c>
      <c r="K65" s="5">
        <v>44396</v>
      </c>
      <c r="L65" s="5">
        <f t="shared" si="28"/>
        <v>44518</v>
      </c>
      <c r="M65" s="1">
        <v>4</v>
      </c>
      <c r="N65" s="1" t="s">
        <v>430</v>
      </c>
    </row>
    <row r="66" spans="1:14" ht="103.5" customHeight="1" x14ac:dyDescent="0.25">
      <c r="A66" s="2" t="s">
        <v>364</v>
      </c>
      <c r="B66" s="1" t="s">
        <v>453</v>
      </c>
      <c r="C66" s="1" t="s">
        <v>15</v>
      </c>
      <c r="D66" s="4">
        <v>40745</v>
      </c>
      <c r="E66" s="1" t="s">
        <v>361</v>
      </c>
      <c r="F66" s="1" t="s">
        <v>362</v>
      </c>
      <c r="G66" s="5">
        <v>44396</v>
      </c>
      <c r="H66" s="9">
        <v>44428</v>
      </c>
      <c r="I66" s="1" t="s">
        <v>36</v>
      </c>
      <c r="J66" s="1" t="s">
        <v>37</v>
      </c>
      <c r="K66" s="5">
        <v>44396</v>
      </c>
      <c r="L66" s="5">
        <f t="shared" si="28"/>
        <v>44518</v>
      </c>
      <c r="M66" s="1">
        <v>4</v>
      </c>
      <c r="N66" s="1" t="s">
        <v>431</v>
      </c>
    </row>
    <row r="67" spans="1:14" ht="104.25" customHeight="1" x14ac:dyDescent="0.25">
      <c r="A67" s="2" t="s">
        <v>365</v>
      </c>
      <c r="B67" s="1" t="s">
        <v>454</v>
      </c>
      <c r="C67" s="1" t="s">
        <v>65</v>
      </c>
      <c r="D67" s="4">
        <v>65518.8</v>
      </c>
      <c r="E67" s="1" t="s">
        <v>369</v>
      </c>
      <c r="F67" s="1" t="s">
        <v>368</v>
      </c>
      <c r="G67" s="5">
        <v>44407</v>
      </c>
      <c r="H67" s="9">
        <v>44428</v>
      </c>
      <c r="I67" s="1" t="s">
        <v>366</v>
      </c>
      <c r="J67" s="1" t="s">
        <v>367</v>
      </c>
      <c r="K67" s="5">
        <v>44407</v>
      </c>
      <c r="L67" s="5">
        <f t="shared" si="28"/>
        <v>44771</v>
      </c>
      <c r="M67" s="1">
        <v>12</v>
      </c>
      <c r="N67" s="1" t="s">
        <v>526</v>
      </c>
    </row>
    <row r="68" spans="1:14" ht="102.75" customHeight="1" x14ac:dyDescent="0.25">
      <c r="A68" s="2" t="s">
        <v>372</v>
      </c>
      <c r="B68" s="1" t="s">
        <v>74</v>
      </c>
      <c r="C68" s="1" t="s">
        <v>15</v>
      </c>
      <c r="D68" s="4">
        <v>6000</v>
      </c>
      <c r="E68" s="1" t="s">
        <v>370</v>
      </c>
      <c r="F68" s="1" t="s">
        <v>371</v>
      </c>
      <c r="G68" s="5">
        <v>44398</v>
      </c>
      <c r="H68" s="9">
        <v>44428</v>
      </c>
      <c r="I68" s="1" t="s">
        <v>77</v>
      </c>
      <c r="J68" s="1" t="s">
        <v>78</v>
      </c>
      <c r="K68" s="5">
        <v>44398</v>
      </c>
      <c r="L68" s="5">
        <f t="shared" si="28"/>
        <v>44489</v>
      </c>
      <c r="M68" s="1">
        <v>3</v>
      </c>
      <c r="N68" s="1" t="s">
        <v>432</v>
      </c>
    </row>
    <row r="69" spans="1:14" ht="106.5" customHeight="1" x14ac:dyDescent="0.25">
      <c r="A69" s="2" t="s">
        <v>373</v>
      </c>
      <c r="B69" s="1" t="s">
        <v>320</v>
      </c>
      <c r="C69" s="1" t="s">
        <v>64</v>
      </c>
      <c r="D69" s="4">
        <v>107660</v>
      </c>
      <c r="E69" s="1" t="s">
        <v>318</v>
      </c>
      <c r="F69" s="1" t="s">
        <v>376</v>
      </c>
      <c r="G69" s="5">
        <v>44398</v>
      </c>
      <c r="H69" s="9">
        <v>44428</v>
      </c>
      <c r="I69" s="1" t="s">
        <v>374</v>
      </c>
      <c r="J69" s="1" t="s">
        <v>375</v>
      </c>
      <c r="K69" s="5">
        <v>44398</v>
      </c>
      <c r="L69" s="5">
        <f t="shared" si="28"/>
        <v>44762</v>
      </c>
      <c r="M69" s="1">
        <v>12</v>
      </c>
      <c r="N69" s="1" t="s">
        <v>433</v>
      </c>
    </row>
    <row r="70" spans="1:14" ht="105.75" customHeight="1" x14ac:dyDescent="0.25">
      <c r="A70" s="2" t="s">
        <v>378</v>
      </c>
      <c r="B70" s="1" t="s">
        <v>457</v>
      </c>
      <c r="C70" s="1" t="s">
        <v>92</v>
      </c>
      <c r="D70" s="4">
        <v>25078.560000000001</v>
      </c>
      <c r="E70" s="1" t="s">
        <v>377</v>
      </c>
      <c r="F70" s="1" t="s">
        <v>377</v>
      </c>
      <c r="G70" s="5">
        <v>44410</v>
      </c>
      <c r="H70" s="9">
        <v>44428</v>
      </c>
      <c r="I70" s="1" t="s">
        <v>114</v>
      </c>
      <c r="J70" s="1" t="s">
        <v>113</v>
      </c>
      <c r="K70" s="5">
        <v>44410</v>
      </c>
      <c r="L70" s="5">
        <f t="shared" si="28"/>
        <v>45139</v>
      </c>
      <c r="M70" s="1">
        <v>24</v>
      </c>
      <c r="N70" s="1" t="s">
        <v>434</v>
      </c>
    </row>
    <row r="71" spans="1:14" ht="104.25" customHeight="1" x14ac:dyDescent="0.25">
      <c r="A71" s="2" t="s">
        <v>379</v>
      </c>
      <c r="B71" s="1" t="s">
        <v>458</v>
      </c>
      <c r="C71" s="1" t="s">
        <v>64</v>
      </c>
      <c r="D71" s="4">
        <v>133500</v>
      </c>
      <c r="E71" s="1" t="s">
        <v>318</v>
      </c>
      <c r="F71" s="1" t="s">
        <v>376</v>
      </c>
      <c r="G71" s="5">
        <v>44399</v>
      </c>
      <c r="H71" s="9">
        <v>44428</v>
      </c>
      <c r="I71" s="1" t="s">
        <v>322</v>
      </c>
      <c r="J71" s="1" t="s">
        <v>323</v>
      </c>
      <c r="K71" s="5">
        <v>44399</v>
      </c>
      <c r="L71" s="5">
        <f t="shared" si="28"/>
        <v>44763</v>
      </c>
      <c r="M71" s="1">
        <v>12</v>
      </c>
      <c r="N71" s="1" t="s">
        <v>435</v>
      </c>
    </row>
    <row r="72" spans="1:14" ht="111.75" customHeight="1" x14ac:dyDescent="0.25">
      <c r="A72" s="2" t="s">
        <v>380</v>
      </c>
      <c r="B72" s="1" t="s">
        <v>27</v>
      </c>
      <c r="C72" s="1" t="s">
        <v>15</v>
      </c>
      <c r="D72" s="4">
        <v>10350</v>
      </c>
      <c r="E72" s="1" t="s">
        <v>381</v>
      </c>
      <c r="F72" s="1" t="s">
        <v>382</v>
      </c>
      <c r="G72" s="5">
        <v>44403</v>
      </c>
      <c r="H72" s="9">
        <v>44428</v>
      </c>
      <c r="I72" s="1" t="s">
        <v>50</v>
      </c>
      <c r="J72" s="1" t="s">
        <v>51</v>
      </c>
      <c r="K72" s="5">
        <v>44403</v>
      </c>
      <c r="L72" s="5">
        <f t="shared" si="28"/>
        <v>44494</v>
      </c>
      <c r="M72" s="1">
        <v>3</v>
      </c>
      <c r="N72" s="1" t="s">
        <v>436</v>
      </c>
    </row>
    <row r="73" spans="1:14" ht="103.5" customHeight="1" x14ac:dyDescent="0.25">
      <c r="A73" s="2" t="s">
        <v>385</v>
      </c>
      <c r="B73" s="1" t="s">
        <v>34</v>
      </c>
      <c r="C73" s="1" t="s">
        <v>15</v>
      </c>
      <c r="D73" s="4">
        <v>33600</v>
      </c>
      <c r="E73" s="1" t="s">
        <v>383</v>
      </c>
      <c r="F73" s="1" t="s">
        <v>384</v>
      </c>
      <c r="G73" s="5">
        <v>44403</v>
      </c>
      <c r="H73" s="9">
        <v>44428</v>
      </c>
      <c r="I73" s="1" t="s">
        <v>386</v>
      </c>
      <c r="J73" s="1" t="s">
        <v>387</v>
      </c>
      <c r="K73" s="5">
        <v>44403</v>
      </c>
      <c r="L73" s="5">
        <f t="shared" si="28"/>
        <v>44494</v>
      </c>
      <c r="M73" s="1">
        <v>3</v>
      </c>
      <c r="N73" s="1" t="s">
        <v>437</v>
      </c>
    </row>
    <row r="74" spans="1:14" ht="108" customHeight="1" x14ac:dyDescent="0.25">
      <c r="A74" s="2" t="s">
        <v>388</v>
      </c>
      <c r="B74" s="1" t="s">
        <v>34</v>
      </c>
      <c r="C74" s="1" t="s">
        <v>15</v>
      </c>
      <c r="D74" s="4">
        <v>7200</v>
      </c>
      <c r="E74" s="1" t="s">
        <v>383</v>
      </c>
      <c r="F74" s="1" t="s">
        <v>384</v>
      </c>
      <c r="G74" s="5">
        <v>44403</v>
      </c>
      <c r="H74" s="9">
        <v>44428</v>
      </c>
      <c r="I74" s="1" t="s">
        <v>55</v>
      </c>
      <c r="J74" s="1" t="s">
        <v>56</v>
      </c>
      <c r="K74" s="5">
        <v>44403</v>
      </c>
      <c r="L74" s="5">
        <f t="shared" si="28"/>
        <v>44494</v>
      </c>
      <c r="M74" s="1">
        <v>3</v>
      </c>
      <c r="N74" s="1" t="s">
        <v>438</v>
      </c>
    </row>
    <row r="75" spans="1:14" ht="100.5" customHeight="1" x14ac:dyDescent="0.25">
      <c r="A75" s="2" t="s">
        <v>389</v>
      </c>
      <c r="B75" s="1" t="s">
        <v>34</v>
      </c>
      <c r="C75" s="1" t="s">
        <v>15</v>
      </c>
      <c r="D75" s="4">
        <v>6000</v>
      </c>
      <c r="E75" s="1" t="s">
        <v>383</v>
      </c>
      <c r="F75" s="1" t="s">
        <v>384</v>
      </c>
      <c r="G75" s="5">
        <v>44403</v>
      </c>
      <c r="H75" s="9">
        <v>44428</v>
      </c>
      <c r="I75" s="1" t="s">
        <v>390</v>
      </c>
      <c r="J75" s="1" t="s">
        <v>391</v>
      </c>
      <c r="K75" s="5">
        <v>44403</v>
      </c>
      <c r="L75" s="5">
        <f t="shared" si="28"/>
        <v>44494</v>
      </c>
      <c r="M75" s="1">
        <v>3</v>
      </c>
      <c r="N75" s="1" t="s">
        <v>439</v>
      </c>
    </row>
    <row r="76" spans="1:14" ht="108.75" customHeight="1" x14ac:dyDescent="0.25">
      <c r="A76" s="2" t="s">
        <v>392</v>
      </c>
      <c r="B76" s="1" t="s">
        <v>34</v>
      </c>
      <c r="C76" s="1" t="s">
        <v>15</v>
      </c>
      <c r="D76" s="4">
        <v>32500</v>
      </c>
      <c r="E76" s="1" t="s">
        <v>383</v>
      </c>
      <c r="F76" s="1" t="s">
        <v>384</v>
      </c>
      <c r="G76" s="5">
        <v>44403</v>
      </c>
      <c r="H76" s="9">
        <v>44428</v>
      </c>
      <c r="I76" s="1" t="s">
        <v>42</v>
      </c>
      <c r="J76" s="1" t="s">
        <v>43</v>
      </c>
      <c r="K76" s="5">
        <v>44403</v>
      </c>
      <c r="L76" s="5">
        <f t="shared" si="28"/>
        <v>44494</v>
      </c>
      <c r="M76" s="1">
        <v>3</v>
      </c>
      <c r="N76" s="1" t="s">
        <v>440</v>
      </c>
    </row>
    <row r="77" spans="1:14" ht="111.75" customHeight="1" x14ac:dyDescent="0.25">
      <c r="A77" s="2" t="s">
        <v>393</v>
      </c>
      <c r="B77" s="1" t="s">
        <v>456</v>
      </c>
      <c r="C77" s="1" t="s">
        <v>15</v>
      </c>
      <c r="D77" s="4">
        <v>7000</v>
      </c>
      <c r="E77" s="1" t="s">
        <v>396</v>
      </c>
      <c r="F77" s="1" t="s">
        <v>397</v>
      </c>
      <c r="G77" s="5">
        <v>44403</v>
      </c>
      <c r="H77" s="9">
        <v>44428</v>
      </c>
      <c r="I77" s="1" t="s">
        <v>394</v>
      </c>
      <c r="J77" s="1" t="s">
        <v>395</v>
      </c>
      <c r="K77" s="5">
        <v>44403</v>
      </c>
      <c r="L77" s="5">
        <f t="shared" si="28"/>
        <v>44494</v>
      </c>
      <c r="M77" s="1">
        <v>3</v>
      </c>
      <c r="N77" s="1" t="s">
        <v>441</v>
      </c>
    </row>
    <row r="78" spans="1:14" ht="100.5" customHeight="1" x14ac:dyDescent="0.25">
      <c r="A78" s="2" t="s">
        <v>398</v>
      </c>
      <c r="B78" s="1" t="s">
        <v>35</v>
      </c>
      <c r="C78" s="1" t="s">
        <v>15</v>
      </c>
      <c r="D78" s="4">
        <v>20500</v>
      </c>
      <c r="E78" s="1" t="s">
        <v>401</v>
      </c>
      <c r="F78" s="1" t="s">
        <v>402</v>
      </c>
      <c r="G78" s="5">
        <v>44403</v>
      </c>
      <c r="H78" s="9">
        <v>44428</v>
      </c>
      <c r="I78" s="1" t="s">
        <v>399</v>
      </c>
      <c r="J78" s="1" t="s">
        <v>400</v>
      </c>
      <c r="K78" s="5">
        <v>44403</v>
      </c>
      <c r="L78" s="5">
        <f t="shared" si="28"/>
        <v>44494</v>
      </c>
      <c r="M78" s="1">
        <v>3</v>
      </c>
      <c r="N78" s="1" t="s">
        <v>442</v>
      </c>
    </row>
    <row r="79" spans="1:14" ht="106.5" customHeight="1" x14ac:dyDescent="0.25">
      <c r="A79" s="2" t="s">
        <v>405</v>
      </c>
      <c r="B79" s="1" t="s">
        <v>33</v>
      </c>
      <c r="C79" s="1" t="s">
        <v>15</v>
      </c>
      <c r="D79" s="4">
        <v>4000</v>
      </c>
      <c r="E79" s="1" t="s">
        <v>403</v>
      </c>
      <c r="F79" s="1" t="s">
        <v>404</v>
      </c>
      <c r="G79" s="5">
        <v>44403</v>
      </c>
      <c r="H79" s="9">
        <v>44428</v>
      </c>
      <c r="I79" s="1" t="s">
        <v>28</v>
      </c>
      <c r="J79" s="1" t="s">
        <v>29</v>
      </c>
      <c r="K79" s="5">
        <v>44403</v>
      </c>
      <c r="L79" s="5">
        <f t="shared" si="28"/>
        <v>44494</v>
      </c>
      <c r="M79" s="1">
        <v>3</v>
      </c>
      <c r="N79" s="1" t="s">
        <v>443</v>
      </c>
    </row>
    <row r="80" spans="1:14" ht="102" customHeight="1" x14ac:dyDescent="0.25">
      <c r="A80" s="2" t="s">
        <v>406</v>
      </c>
      <c r="B80" s="1" t="s">
        <v>33</v>
      </c>
      <c r="C80" s="1" t="s">
        <v>15</v>
      </c>
      <c r="D80" s="4">
        <v>8550</v>
      </c>
      <c r="E80" s="1" t="s">
        <v>403</v>
      </c>
      <c r="F80" s="1" t="s">
        <v>404</v>
      </c>
      <c r="G80" s="5">
        <v>44403</v>
      </c>
      <c r="H80" s="9">
        <v>44428</v>
      </c>
      <c r="I80" s="1" t="s">
        <v>42</v>
      </c>
      <c r="J80" s="1" t="s">
        <v>43</v>
      </c>
      <c r="K80" s="5">
        <v>44403</v>
      </c>
      <c r="L80" s="5">
        <f t="shared" si="28"/>
        <v>44494</v>
      </c>
      <c r="M80" s="1">
        <v>3</v>
      </c>
      <c r="N80" s="1" t="s">
        <v>444</v>
      </c>
    </row>
    <row r="81" spans="1:14" ht="102" customHeight="1" x14ac:dyDescent="0.25">
      <c r="A81" s="2" t="s">
        <v>407</v>
      </c>
      <c r="B81" s="1" t="s">
        <v>455</v>
      </c>
      <c r="C81" s="1" t="s">
        <v>15</v>
      </c>
      <c r="D81" s="4">
        <v>31500</v>
      </c>
      <c r="E81" s="1" t="s">
        <v>408</v>
      </c>
      <c r="F81" s="1" t="s">
        <v>409</v>
      </c>
      <c r="G81" s="5">
        <v>44403</v>
      </c>
      <c r="H81" s="9">
        <v>44428</v>
      </c>
      <c r="I81" s="1" t="s">
        <v>410</v>
      </c>
      <c r="J81" s="1" t="s">
        <v>411</v>
      </c>
      <c r="K81" s="5">
        <v>44403</v>
      </c>
      <c r="L81" s="5">
        <f t="shared" si="28"/>
        <v>44494</v>
      </c>
      <c r="M81" s="1">
        <v>3</v>
      </c>
      <c r="N81" s="1" t="s">
        <v>445</v>
      </c>
    </row>
    <row r="82" spans="1:14" ht="100.5" customHeight="1" x14ac:dyDescent="0.25">
      <c r="A82" s="2" t="s">
        <v>412</v>
      </c>
      <c r="B82" s="1" t="s">
        <v>35</v>
      </c>
      <c r="C82" s="1" t="s">
        <v>15</v>
      </c>
      <c r="D82" s="4">
        <v>2356</v>
      </c>
      <c r="E82" s="1" t="s">
        <v>413</v>
      </c>
      <c r="F82" s="1" t="s">
        <v>414</v>
      </c>
      <c r="G82" s="5">
        <v>44403</v>
      </c>
      <c r="H82" s="9">
        <v>44428</v>
      </c>
      <c r="I82" s="1" t="s">
        <v>82</v>
      </c>
      <c r="J82" s="1" t="s">
        <v>81</v>
      </c>
      <c r="K82" s="5">
        <v>44403</v>
      </c>
      <c r="L82" s="5">
        <f t="shared" si="28"/>
        <v>44494</v>
      </c>
      <c r="M82" s="1">
        <v>3</v>
      </c>
      <c r="N82" s="1" t="s">
        <v>446</v>
      </c>
    </row>
    <row r="83" spans="1:14" ht="108" customHeight="1" x14ac:dyDescent="0.25">
      <c r="A83" s="2" t="s">
        <v>417</v>
      </c>
      <c r="B83" s="1" t="s">
        <v>35</v>
      </c>
      <c r="C83" s="1" t="s">
        <v>15</v>
      </c>
      <c r="D83" s="4">
        <v>11250</v>
      </c>
      <c r="E83" s="1" t="s">
        <v>415</v>
      </c>
      <c r="F83" s="1" t="s">
        <v>416</v>
      </c>
      <c r="G83" s="5">
        <v>44403</v>
      </c>
      <c r="H83" s="9">
        <v>44428</v>
      </c>
      <c r="I83" s="1" t="s">
        <v>418</v>
      </c>
      <c r="J83" s="1" t="s">
        <v>419</v>
      </c>
      <c r="K83" s="5">
        <v>44403</v>
      </c>
      <c r="L83" s="5">
        <f t="shared" si="28"/>
        <v>44494</v>
      </c>
      <c r="M83" s="1">
        <v>3</v>
      </c>
      <c r="N83" s="1" t="s">
        <v>447</v>
      </c>
    </row>
    <row r="84" spans="1:14" ht="107.25" customHeight="1" x14ac:dyDescent="0.25">
      <c r="A84" s="2" t="s">
        <v>464</v>
      </c>
      <c r="B84" s="1" t="s">
        <v>463</v>
      </c>
      <c r="C84" s="1" t="s">
        <v>15</v>
      </c>
      <c r="D84" s="4">
        <v>22200</v>
      </c>
      <c r="E84" s="1" t="s">
        <v>459</v>
      </c>
      <c r="F84" s="1" t="s">
        <v>460</v>
      </c>
      <c r="G84" s="5">
        <v>44404</v>
      </c>
      <c r="H84" s="9">
        <v>44428</v>
      </c>
      <c r="I84" s="1" t="s">
        <v>57</v>
      </c>
      <c r="J84" s="1" t="s">
        <v>58</v>
      </c>
      <c r="K84" s="5">
        <v>44404</v>
      </c>
      <c r="L84" s="5">
        <f t="shared" ref="L84:L87" si="29">EDATE(K84-1,M84)</f>
        <v>44495</v>
      </c>
      <c r="M84" s="1">
        <v>3</v>
      </c>
      <c r="N84" s="1" t="s">
        <v>501</v>
      </c>
    </row>
    <row r="85" spans="1:14" ht="110.25" customHeight="1" x14ac:dyDescent="0.25">
      <c r="A85" s="2" t="s">
        <v>465</v>
      </c>
      <c r="B85" s="1" t="s">
        <v>456</v>
      </c>
      <c r="C85" s="1" t="s">
        <v>15</v>
      </c>
      <c r="D85" s="4">
        <v>4398</v>
      </c>
      <c r="E85" s="1" t="s">
        <v>229</v>
      </c>
      <c r="F85" s="1" t="s">
        <v>230</v>
      </c>
      <c r="G85" s="5">
        <v>44404</v>
      </c>
      <c r="H85" s="9">
        <v>44428</v>
      </c>
      <c r="I85" s="1" t="s">
        <v>161</v>
      </c>
      <c r="J85" s="1" t="s">
        <v>160</v>
      </c>
      <c r="K85" s="5">
        <v>44404</v>
      </c>
      <c r="L85" s="5">
        <f t="shared" si="29"/>
        <v>44495</v>
      </c>
      <c r="M85" s="1">
        <v>3</v>
      </c>
      <c r="N85" s="1" t="s">
        <v>502</v>
      </c>
    </row>
    <row r="86" spans="1:14" ht="102.75" customHeight="1" x14ac:dyDescent="0.25">
      <c r="A86" s="2" t="s">
        <v>595</v>
      </c>
      <c r="B86" s="1" t="s">
        <v>594</v>
      </c>
      <c r="C86" s="1" t="s">
        <v>59</v>
      </c>
      <c r="D86" s="4">
        <v>29592</v>
      </c>
      <c r="E86" s="1" t="s">
        <v>592</v>
      </c>
      <c r="F86" s="1" t="s">
        <v>593</v>
      </c>
      <c r="G86" s="5">
        <v>44417</v>
      </c>
      <c r="H86" s="9">
        <v>44428</v>
      </c>
      <c r="I86" s="1" t="s">
        <v>596</v>
      </c>
      <c r="J86" s="1" t="s">
        <v>597</v>
      </c>
      <c r="K86" s="5">
        <v>44417</v>
      </c>
      <c r="L86" s="5">
        <f t="shared" si="29"/>
        <v>44781</v>
      </c>
      <c r="M86" s="1">
        <v>12</v>
      </c>
      <c r="N86" s="1" t="s">
        <v>604</v>
      </c>
    </row>
    <row r="87" spans="1:14" ht="114" customHeight="1" x14ac:dyDescent="0.25">
      <c r="A87" s="2" t="s">
        <v>466</v>
      </c>
      <c r="B87" s="1" t="s">
        <v>69</v>
      </c>
      <c r="C87" s="1" t="s">
        <v>15</v>
      </c>
      <c r="D87" s="4">
        <v>9000</v>
      </c>
      <c r="E87" s="1" t="s">
        <v>461</v>
      </c>
      <c r="F87" s="1" t="s">
        <v>462</v>
      </c>
      <c r="G87" s="5">
        <v>44404</v>
      </c>
      <c r="H87" s="9">
        <v>44428</v>
      </c>
      <c r="I87" s="1" t="s">
        <v>68</v>
      </c>
      <c r="J87" s="1" t="s">
        <v>467</v>
      </c>
      <c r="K87" s="5">
        <v>44404</v>
      </c>
      <c r="L87" s="5">
        <f t="shared" si="29"/>
        <v>44495</v>
      </c>
      <c r="M87" s="1">
        <v>3</v>
      </c>
      <c r="N87" s="1" t="s">
        <v>503</v>
      </c>
    </row>
    <row r="88" spans="1:14" ht="115.5" customHeight="1" x14ac:dyDescent="0.25">
      <c r="A88" s="2" t="s">
        <v>471</v>
      </c>
      <c r="B88" s="1" t="s">
        <v>470</v>
      </c>
      <c r="C88" s="1" t="s">
        <v>15</v>
      </c>
      <c r="D88" s="8">
        <v>147453.704</v>
      </c>
      <c r="E88" s="1" t="s">
        <v>468</v>
      </c>
      <c r="F88" s="1" t="s">
        <v>469</v>
      </c>
      <c r="G88" s="5">
        <v>44406</v>
      </c>
      <c r="H88" s="9">
        <v>44428</v>
      </c>
      <c r="I88" s="1" t="s">
        <v>97</v>
      </c>
      <c r="J88" s="1" t="s">
        <v>98</v>
      </c>
      <c r="K88" s="5">
        <v>44406</v>
      </c>
      <c r="L88" s="5">
        <f t="shared" ref="L88:L89" si="30">EDATE(K88-1,M88)</f>
        <v>44589</v>
      </c>
      <c r="M88" s="1">
        <v>6</v>
      </c>
      <c r="N88" s="1" t="s">
        <v>527</v>
      </c>
    </row>
    <row r="89" spans="1:14" ht="110.25" customHeight="1" x14ac:dyDescent="0.25">
      <c r="A89" s="2" t="s">
        <v>472</v>
      </c>
      <c r="B89" s="1" t="s">
        <v>470</v>
      </c>
      <c r="C89" s="1" t="s">
        <v>15</v>
      </c>
      <c r="D89" s="4">
        <v>12395.7</v>
      </c>
      <c r="E89" s="1" t="s">
        <v>468</v>
      </c>
      <c r="F89" s="1" t="s">
        <v>469</v>
      </c>
      <c r="G89" s="5">
        <v>44406</v>
      </c>
      <c r="H89" s="9">
        <v>44428</v>
      </c>
      <c r="I89" s="1" t="s">
        <v>474</v>
      </c>
      <c r="J89" s="1" t="s">
        <v>473</v>
      </c>
      <c r="K89" s="5">
        <v>44406</v>
      </c>
      <c r="L89" s="5">
        <f t="shared" si="30"/>
        <v>44589</v>
      </c>
      <c r="M89" s="1">
        <v>6</v>
      </c>
      <c r="N89" s="1" t="s">
        <v>528</v>
      </c>
    </row>
    <row r="90" spans="1:14" ht="109.5" customHeight="1" x14ac:dyDescent="0.25">
      <c r="A90" s="2" t="s">
        <v>478</v>
      </c>
      <c r="B90" s="1" t="s">
        <v>477</v>
      </c>
      <c r="C90" s="1" t="s">
        <v>15</v>
      </c>
      <c r="D90" s="4">
        <v>21600</v>
      </c>
      <c r="E90" s="1" t="s">
        <v>475</v>
      </c>
      <c r="F90" s="1" t="s">
        <v>476</v>
      </c>
      <c r="G90" s="5">
        <v>44406</v>
      </c>
      <c r="H90" s="9">
        <v>44428</v>
      </c>
      <c r="I90" s="1" t="s">
        <v>53</v>
      </c>
      <c r="J90" s="1" t="s">
        <v>52</v>
      </c>
      <c r="K90" s="5">
        <v>44406</v>
      </c>
      <c r="L90" s="5">
        <f t="shared" ref="L90" si="31">EDATE(K90-1,M90)</f>
        <v>44589</v>
      </c>
      <c r="M90" s="1">
        <v>6</v>
      </c>
      <c r="N90" s="1" t="s">
        <v>504</v>
      </c>
    </row>
    <row r="91" spans="1:14" ht="104.25" customHeight="1" x14ac:dyDescent="0.25">
      <c r="A91" s="2" t="s">
        <v>482</v>
      </c>
      <c r="B91" s="1" t="s">
        <v>481</v>
      </c>
      <c r="C91" s="1" t="s">
        <v>65</v>
      </c>
      <c r="D91" s="4">
        <v>11449.95</v>
      </c>
      <c r="E91" s="1" t="s">
        <v>480</v>
      </c>
      <c r="F91" s="1" t="s">
        <v>479</v>
      </c>
      <c r="G91" s="5">
        <v>44407</v>
      </c>
      <c r="H91" s="9">
        <v>44428</v>
      </c>
      <c r="I91" s="1" t="s">
        <v>484</v>
      </c>
      <c r="J91" s="1" t="s">
        <v>483</v>
      </c>
      <c r="K91" s="5">
        <v>44407</v>
      </c>
      <c r="L91" s="5">
        <f t="shared" ref="L91:L93" si="32">EDATE(K91-1,M91)</f>
        <v>44771</v>
      </c>
      <c r="M91" s="1">
        <v>12</v>
      </c>
      <c r="N91" s="1" t="s">
        <v>529</v>
      </c>
    </row>
    <row r="92" spans="1:14" ht="108.75" customHeight="1" x14ac:dyDescent="0.25">
      <c r="A92" s="2" t="s">
        <v>488</v>
      </c>
      <c r="B92" s="1" t="s">
        <v>487</v>
      </c>
      <c r="C92" s="1" t="s">
        <v>65</v>
      </c>
      <c r="D92" s="4">
        <v>30000</v>
      </c>
      <c r="E92" s="1" t="s">
        <v>486</v>
      </c>
      <c r="F92" s="1" t="s">
        <v>485</v>
      </c>
      <c r="G92" s="5">
        <v>44407</v>
      </c>
      <c r="H92" s="9">
        <v>44428</v>
      </c>
      <c r="I92" s="1" t="s">
        <v>490</v>
      </c>
      <c r="J92" s="1" t="s">
        <v>489</v>
      </c>
      <c r="K92" s="5">
        <v>44407</v>
      </c>
      <c r="L92" s="5">
        <f t="shared" si="32"/>
        <v>44771</v>
      </c>
      <c r="M92" s="1">
        <v>12</v>
      </c>
      <c r="N92" s="1" t="s">
        <v>530</v>
      </c>
    </row>
    <row r="93" spans="1:14" ht="111.75" customHeight="1" x14ac:dyDescent="0.25">
      <c r="A93" s="2" t="s">
        <v>494</v>
      </c>
      <c r="B93" s="1" t="s">
        <v>493</v>
      </c>
      <c r="C93" s="1" t="s">
        <v>115</v>
      </c>
      <c r="D93" s="4">
        <v>38496</v>
      </c>
      <c r="E93" s="1" t="s">
        <v>491</v>
      </c>
      <c r="F93" s="1" t="s">
        <v>492</v>
      </c>
      <c r="G93" s="5">
        <v>44407</v>
      </c>
      <c r="H93" s="9">
        <v>44428</v>
      </c>
      <c r="I93" s="1" t="s">
        <v>495</v>
      </c>
      <c r="J93" s="1" t="s">
        <v>496</v>
      </c>
      <c r="K93" s="5">
        <v>44407</v>
      </c>
      <c r="L93" s="5">
        <f t="shared" si="32"/>
        <v>44771</v>
      </c>
      <c r="M93" s="1">
        <v>12</v>
      </c>
      <c r="N93" s="1" t="s">
        <v>531</v>
      </c>
    </row>
    <row r="94" spans="1:14" ht="111" customHeight="1" x14ac:dyDescent="0.25">
      <c r="A94" s="2" t="s">
        <v>500</v>
      </c>
      <c r="B94" s="1" t="s">
        <v>499</v>
      </c>
      <c r="C94" s="1" t="s">
        <v>15</v>
      </c>
      <c r="D94" s="4">
        <v>3450</v>
      </c>
      <c r="E94" s="1" t="s">
        <v>497</v>
      </c>
      <c r="F94" s="1" t="s">
        <v>498</v>
      </c>
      <c r="G94" s="5">
        <v>44406</v>
      </c>
      <c r="H94" s="9">
        <v>44428</v>
      </c>
      <c r="I94" s="1" t="s">
        <v>49</v>
      </c>
      <c r="J94" s="1" t="s">
        <v>48</v>
      </c>
      <c r="K94" s="5">
        <v>44406</v>
      </c>
      <c r="L94" s="5">
        <f t="shared" ref="L94" si="33">EDATE(K94-1,M94)</f>
        <v>44497</v>
      </c>
      <c r="M94" s="1">
        <v>3</v>
      </c>
      <c r="N94" s="1" t="s">
        <v>505</v>
      </c>
    </row>
    <row r="95" spans="1:14" ht="109.5" customHeight="1" x14ac:dyDescent="0.25">
      <c r="A95" s="2" t="s">
        <v>514</v>
      </c>
      <c r="B95" s="1" t="s">
        <v>512</v>
      </c>
      <c r="C95" s="1" t="s">
        <v>15</v>
      </c>
      <c r="D95" s="4">
        <v>69720</v>
      </c>
      <c r="E95" s="1" t="s">
        <v>506</v>
      </c>
      <c r="F95" s="1" t="s">
        <v>507</v>
      </c>
      <c r="G95" s="5">
        <v>44420</v>
      </c>
      <c r="H95" s="9">
        <v>44428</v>
      </c>
      <c r="I95" s="1" t="s">
        <v>96</v>
      </c>
      <c r="J95" s="1" t="s">
        <v>95</v>
      </c>
      <c r="K95" s="5">
        <v>44420</v>
      </c>
      <c r="L95" s="5">
        <f t="shared" ref="L95" si="34">EDATE(K95-1,M95)</f>
        <v>44603</v>
      </c>
      <c r="M95" s="1">
        <v>6</v>
      </c>
      <c r="N95" s="1" t="s">
        <v>615</v>
      </c>
    </row>
    <row r="96" spans="1:14" ht="119.25" customHeight="1" x14ac:dyDescent="0.25">
      <c r="A96" s="2" t="s">
        <v>515</v>
      </c>
      <c r="B96" s="1" t="s">
        <v>513</v>
      </c>
      <c r="C96" s="1" t="s">
        <v>15</v>
      </c>
      <c r="D96" s="4">
        <v>45400</v>
      </c>
      <c r="E96" s="1" t="s">
        <v>508</v>
      </c>
      <c r="F96" s="1" t="s">
        <v>509</v>
      </c>
      <c r="G96" s="5">
        <v>44406</v>
      </c>
      <c r="H96" s="9">
        <v>44428</v>
      </c>
      <c r="I96" s="1" t="s">
        <v>517</v>
      </c>
      <c r="J96" s="1" t="s">
        <v>516</v>
      </c>
      <c r="K96" s="5">
        <v>44406</v>
      </c>
      <c r="L96" s="5">
        <f t="shared" ref="L96:L102" si="35">EDATE(K96-1,M96)</f>
        <v>44589</v>
      </c>
      <c r="M96" s="1">
        <v>6</v>
      </c>
      <c r="N96" s="1" t="s">
        <v>532</v>
      </c>
    </row>
    <row r="97" spans="1:14" ht="110.25" customHeight="1" x14ac:dyDescent="0.25">
      <c r="A97" s="2" t="s">
        <v>518</v>
      </c>
      <c r="B97" s="1" t="s">
        <v>513</v>
      </c>
      <c r="C97" s="1" t="s">
        <v>15</v>
      </c>
      <c r="D97" s="4">
        <v>53690</v>
      </c>
      <c r="E97" s="1" t="s">
        <v>508</v>
      </c>
      <c r="F97" s="1" t="s">
        <v>509</v>
      </c>
      <c r="G97" s="5">
        <v>44406</v>
      </c>
      <c r="H97" s="9">
        <v>44428</v>
      </c>
      <c r="I97" s="1" t="s">
        <v>97</v>
      </c>
      <c r="J97" s="1" t="s">
        <v>98</v>
      </c>
      <c r="K97" s="5">
        <v>44406</v>
      </c>
      <c r="L97" s="5">
        <f t="shared" si="35"/>
        <v>44589</v>
      </c>
      <c r="M97" s="1">
        <v>6</v>
      </c>
      <c r="N97" s="1" t="s">
        <v>533</v>
      </c>
    </row>
    <row r="98" spans="1:14" ht="114.75" customHeight="1" x14ac:dyDescent="0.25">
      <c r="A98" s="2" t="s">
        <v>519</v>
      </c>
      <c r="B98" s="1" t="s">
        <v>513</v>
      </c>
      <c r="C98" s="1" t="s">
        <v>15</v>
      </c>
      <c r="D98" s="4">
        <v>35645.199999999997</v>
      </c>
      <c r="E98" s="1" t="s">
        <v>508</v>
      </c>
      <c r="F98" s="1" t="s">
        <v>509</v>
      </c>
      <c r="G98" s="5">
        <v>44406</v>
      </c>
      <c r="H98" s="9">
        <v>44428</v>
      </c>
      <c r="I98" s="1" t="s">
        <v>520</v>
      </c>
      <c r="J98" s="1" t="s">
        <v>521</v>
      </c>
      <c r="K98" s="5">
        <v>44406</v>
      </c>
      <c r="L98" s="5">
        <f t="shared" si="35"/>
        <v>44589</v>
      </c>
      <c r="M98" s="1">
        <v>6</v>
      </c>
      <c r="N98" s="1" t="s">
        <v>534</v>
      </c>
    </row>
    <row r="99" spans="1:14" ht="108" customHeight="1" x14ac:dyDescent="0.25">
      <c r="A99" s="2" t="s">
        <v>522</v>
      </c>
      <c r="B99" s="1" t="s">
        <v>513</v>
      </c>
      <c r="C99" s="1" t="s">
        <v>15</v>
      </c>
      <c r="D99" s="4">
        <v>46070</v>
      </c>
      <c r="E99" s="1" t="s">
        <v>508</v>
      </c>
      <c r="F99" s="1" t="s">
        <v>509</v>
      </c>
      <c r="G99" s="5">
        <v>44406</v>
      </c>
      <c r="H99" s="9">
        <v>44428</v>
      </c>
      <c r="I99" s="1" t="s">
        <v>24</v>
      </c>
      <c r="J99" s="1" t="s">
        <v>23</v>
      </c>
      <c r="K99" s="5">
        <v>44406</v>
      </c>
      <c r="L99" s="5">
        <f t="shared" si="35"/>
        <v>44589</v>
      </c>
      <c r="M99" s="1">
        <v>6</v>
      </c>
      <c r="N99" s="1" t="s">
        <v>535</v>
      </c>
    </row>
    <row r="100" spans="1:14" ht="105" customHeight="1" x14ac:dyDescent="0.25">
      <c r="A100" s="2" t="s">
        <v>523</v>
      </c>
      <c r="B100" s="1" t="s">
        <v>513</v>
      </c>
      <c r="C100" s="1" t="s">
        <v>15</v>
      </c>
      <c r="D100" s="4">
        <v>16500</v>
      </c>
      <c r="E100" s="1" t="s">
        <v>508</v>
      </c>
      <c r="F100" s="1" t="s">
        <v>509</v>
      </c>
      <c r="G100" s="5">
        <v>44406</v>
      </c>
      <c r="H100" s="9">
        <v>44428</v>
      </c>
      <c r="I100" s="1" t="s">
        <v>170</v>
      </c>
      <c r="J100" s="1" t="s">
        <v>171</v>
      </c>
      <c r="K100" s="5">
        <v>44406</v>
      </c>
      <c r="L100" s="5">
        <f t="shared" si="35"/>
        <v>44589</v>
      </c>
      <c r="M100" s="1">
        <v>6</v>
      </c>
      <c r="N100" s="1" t="s">
        <v>536</v>
      </c>
    </row>
    <row r="101" spans="1:14" ht="110.25" customHeight="1" x14ac:dyDescent="0.25">
      <c r="A101" s="2" t="s">
        <v>524</v>
      </c>
      <c r="B101" s="1" t="s">
        <v>513</v>
      </c>
      <c r="C101" s="1" t="s">
        <v>15</v>
      </c>
      <c r="D101" s="4">
        <v>37500</v>
      </c>
      <c r="E101" s="1" t="s">
        <v>508</v>
      </c>
      <c r="F101" s="1" t="s">
        <v>509</v>
      </c>
      <c r="G101" s="5">
        <v>44406</v>
      </c>
      <c r="H101" s="9">
        <v>44428</v>
      </c>
      <c r="I101" s="1" t="s">
        <v>201</v>
      </c>
      <c r="J101" s="1" t="s">
        <v>202</v>
      </c>
      <c r="K101" s="5">
        <v>44406</v>
      </c>
      <c r="L101" s="5">
        <f t="shared" si="35"/>
        <v>44589</v>
      </c>
      <c r="M101" s="1">
        <v>6</v>
      </c>
      <c r="N101" s="1" t="s">
        <v>537</v>
      </c>
    </row>
    <row r="102" spans="1:14" ht="118.5" customHeight="1" x14ac:dyDescent="0.25">
      <c r="A102" s="2" t="s">
        <v>525</v>
      </c>
      <c r="B102" s="1" t="s">
        <v>137</v>
      </c>
      <c r="C102" s="1" t="s">
        <v>15</v>
      </c>
      <c r="D102" s="4">
        <v>7945.1</v>
      </c>
      <c r="E102" s="1" t="s">
        <v>510</v>
      </c>
      <c r="F102" s="1" t="s">
        <v>511</v>
      </c>
      <c r="G102" s="5">
        <v>44406</v>
      </c>
      <c r="H102" s="9">
        <v>44428</v>
      </c>
      <c r="I102" s="1" t="s">
        <v>520</v>
      </c>
      <c r="J102" s="1" t="s">
        <v>521</v>
      </c>
      <c r="K102" s="5">
        <v>44406</v>
      </c>
      <c r="L102" s="5">
        <f t="shared" si="35"/>
        <v>44589</v>
      </c>
      <c r="M102" s="1">
        <v>6</v>
      </c>
      <c r="N102" s="1" t="s">
        <v>538</v>
      </c>
    </row>
    <row r="103" spans="1:14" ht="88.5" customHeight="1" x14ac:dyDescent="0.25">
      <c r="A103" s="2" t="s">
        <v>548</v>
      </c>
      <c r="B103" s="1" t="s">
        <v>107</v>
      </c>
      <c r="C103" s="1" t="s">
        <v>15</v>
      </c>
      <c r="D103" s="4">
        <v>22500</v>
      </c>
      <c r="E103" s="1" t="s">
        <v>539</v>
      </c>
      <c r="F103" s="1" t="s">
        <v>462</v>
      </c>
      <c r="G103" s="5">
        <v>44412</v>
      </c>
      <c r="H103" s="9">
        <v>44428</v>
      </c>
      <c r="I103" s="1" t="s">
        <v>25</v>
      </c>
      <c r="J103" s="1" t="s">
        <v>26</v>
      </c>
      <c r="K103" s="5">
        <v>44412</v>
      </c>
      <c r="L103" s="5">
        <f t="shared" ref="L103" si="36">EDATE(K103-1,M103)</f>
        <v>44503</v>
      </c>
      <c r="M103" s="1">
        <v>3</v>
      </c>
      <c r="N103" s="1" t="s">
        <v>564</v>
      </c>
    </row>
    <row r="104" spans="1:14" ht="90.75" customHeight="1" x14ac:dyDescent="0.25">
      <c r="A104" s="2" t="s">
        <v>549</v>
      </c>
      <c r="B104" s="1" t="s">
        <v>69</v>
      </c>
      <c r="C104" s="1" t="s">
        <v>15</v>
      </c>
      <c r="D104" s="4">
        <v>5800</v>
      </c>
      <c r="E104" s="1" t="s">
        <v>312</v>
      </c>
      <c r="F104" s="1" t="s">
        <v>313</v>
      </c>
      <c r="G104" s="5">
        <v>44412</v>
      </c>
      <c r="H104" s="9">
        <v>44428</v>
      </c>
      <c r="I104" s="1" t="s">
        <v>60</v>
      </c>
      <c r="J104" s="1" t="s">
        <v>61</v>
      </c>
      <c r="K104" s="5">
        <v>44412</v>
      </c>
      <c r="L104" s="5">
        <f t="shared" ref="L104:L111" si="37">EDATE(K104-1,M104)</f>
        <v>44503</v>
      </c>
      <c r="M104" s="1">
        <v>3</v>
      </c>
      <c r="N104" s="1" t="s">
        <v>565</v>
      </c>
    </row>
    <row r="105" spans="1:14" ht="87" customHeight="1" x14ac:dyDescent="0.25">
      <c r="A105" s="2" t="s">
        <v>550</v>
      </c>
      <c r="B105" s="1" t="s">
        <v>69</v>
      </c>
      <c r="C105" s="1" t="s">
        <v>15</v>
      </c>
      <c r="D105" s="4">
        <v>27357</v>
      </c>
      <c r="E105" s="1" t="s">
        <v>312</v>
      </c>
      <c r="F105" s="1" t="s">
        <v>313</v>
      </c>
      <c r="G105" s="5">
        <v>44412</v>
      </c>
      <c r="H105" s="9">
        <v>44428</v>
      </c>
      <c r="I105" s="1" t="s">
        <v>551</v>
      </c>
      <c r="J105" s="1" t="s">
        <v>552</v>
      </c>
      <c r="K105" s="5">
        <v>44412</v>
      </c>
      <c r="L105" s="5">
        <f t="shared" si="37"/>
        <v>44503</v>
      </c>
      <c r="M105" s="1">
        <v>3</v>
      </c>
      <c r="N105" s="1" t="s">
        <v>566</v>
      </c>
    </row>
    <row r="106" spans="1:14" ht="105" customHeight="1" x14ac:dyDescent="0.25">
      <c r="A106" s="2" t="s">
        <v>553</v>
      </c>
      <c r="B106" s="1" t="s">
        <v>101</v>
      </c>
      <c r="C106" s="1" t="s">
        <v>15</v>
      </c>
      <c r="D106" s="4">
        <v>22800</v>
      </c>
      <c r="E106" s="1" t="s">
        <v>126</v>
      </c>
      <c r="F106" s="1" t="s">
        <v>100</v>
      </c>
      <c r="G106" s="5">
        <v>44412</v>
      </c>
      <c r="H106" s="9">
        <v>44428</v>
      </c>
      <c r="I106" s="1" t="s">
        <v>17</v>
      </c>
      <c r="J106" s="1" t="s">
        <v>18</v>
      </c>
      <c r="K106" s="5">
        <v>44412</v>
      </c>
      <c r="L106" s="5">
        <f t="shared" si="37"/>
        <v>44503</v>
      </c>
      <c r="M106" s="1">
        <v>3</v>
      </c>
      <c r="N106" s="1" t="s">
        <v>567</v>
      </c>
    </row>
    <row r="107" spans="1:14" ht="95.25" customHeight="1" x14ac:dyDescent="0.25">
      <c r="A107" s="2" t="s">
        <v>554</v>
      </c>
      <c r="B107" s="1" t="s">
        <v>69</v>
      </c>
      <c r="C107" s="1" t="s">
        <v>15</v>
      </c>
      <c r="D107" s="4">
        <v>4927.96</v>
      </c>
      <c r="E107" s="1" t="s">
        <v>540</v>
      </c>
      <c r="F107" s="1" t="s">
        <v>541</v>
      </c>
      <c r="G107" s="5">
        <v>44412</v>
      </c>
      <c r="H107" s="9">
        <v>44428</v>
      </c>
      <c r="I107" s="1" t="s">
        <v>418</v>
      </c>
      <c r="J107" s="1" t="s">
        <v>419</v>
      </c>
      <c r="K107" s="5">
        <v>44412</v>
      </c>
      <c r="L107" s="5">
        <f t="shared" si="37"/>
        <v>44503</v>
      </c>
      <c r="M107" s="1">
        <v>3</v>
      </c>
      <c r="N107" s="1" t="s">
        <v>568</v>
      </c>
    </row>
    <row r="108" spans="1:14" ht="103.5" customHeight="1" x14ac:dyDescent="0.25">
      <c r="A108" s="2" t="s">
        <v>555</v>
      </c>
      <c r="B108" s="1" t="s">
        <v>69</v>
      </c>
      <c r="C108" s="1" t="s">
        <v>15</v>
      </c>
      <c r="D108" s="4">
        <v>15120</v>
      </c>
      <c r="E108" s="1" t="s">
        <v>542</v>
      </c>
      <c r="F108" s="1" t="s">
        <v>543</v>
      </c>
      <c r="G108" s="5">
        <v>44412</v>
      </c>
      <c r="H108" s="9">
        <v>44428</v>
      </c>
      <c r="I108" s="1" t="s">
        <v>28</v>
      </c>
      <c r="J108" s="1" t="s">
        <v>29</v>
      </c>
      <c r="K108" s="5">
        <v>44412</v>
      </c>
      <c r="L108" s="5">
        <f t="shared" si="37"/>
        <v>44503</v>
      </c>
      <c r="M108" s="1">
        <v>3</v>
      </c>
      <c r="N108" s="1" t="s">
        <v>569</v>
      </c>
    </row>
    <row r="109" spans="1:14" ht="96.75" customHeight="1" x14ac:dyDescent="0.25">
      <c r="A109" s="2" t="s">
        <v>556</v>
      </c>
      <c r="B109" s="1" t="s">
        <v>74</v>
      </c>
      <c r="C109" s="1" t="s">
        <v>15</v>
      </c>
      <c r="D109" s="4">
        <v>4240</v>
      </c>
      <c r="E109" s="1" t="s">
        <v>544</v>
      </c>
      <c r="F109" s="1" t="s">
        <v>112</v>
      </c>
      <c r="G109" s="5">
        <v>44412</v>
      </c>
      <c r="H109" s="9">
        <v>44428</v>
      </c>
      <c r="I109" s="1" t="s">
        <v>20</v>
      </c>
      <c r="J109" s="1" t="s">
        <v>21</v>
      </c>
      <c r="K109" s="5">
        <v>44412</v>
      </c>
      <c r="L109" s="5">
        <f t="shared" si="37"/>
        <v>44503</v>
      </c>
      <c r="M109" s="1">
        <v>3</v>
      </c>
      <c r="N109" s="1" t="s">
        <v>570</v>
      </c>
    </row>
    <row r="110" spans="1:14" ht="96" customHeight="1" x14ac:dyDescent="0.25">
      <c r="A110" s="2" t="s">
        <v>557</v>
      </c>
      <c r="B110" s="1" t="s">
        <v>616</v>
      </c>
      <c r="C110" s="1" t="s">
        <v>545</v>
      </c>
      <c r="D110" s="4">
        <v>102000</v>
      </c>
      <c r="E110" s="1" t="s">
        <v>546</v>
      </c>
      <c r="F110" s="1" t="s">
        <v>547</v>
      </c>
      <c r="G110" s="5">
        <v>44412</v>
      </c>
      <c r="H110" s="9">
        <v>44428</v>
      </c>
      <c r="I110" s="1" t="s">
        <v>558</v>
      </c>
      <c r="J110" s="1" t="s">
        <v>559</v>
      </c>
      <c r="K110" s="5">
        <v>44412</v>
      </c>
      <c r="L110" s="5">
        <f t="shared" si="37"/>
        <v>44503</v>
      </c>
      <c r="M110" s="1">
        <v>3</v>
      </c>
      <c r="N110" s="1" t="s">
        <v>598</v>
      </c>
    </row>
    <row r="111" spans="1:14" ht="108.75" customHeight="1" x14ac:dyDescent="0.25">
      <c r="A111" s="2" t="s">
        <v>560</v>
      </c>
      <c r="B111" s="1" t="s">
        <v>616</v>
      </c>
      <c r="C111" s="1" t="s">
        <v>545</v>
      </c>
      <c r="D111" s="4">
        <v>3749.6</v>
      </c>
      <c r="E111" s="1" t="s">
        <v>546</v>
      </c>
      <c r="F111" s="1" t="s">
        <v>547</v>
      </c>
      <c r="G111" s="5">
        <v>44412</v>
      </c>
      <c r="H111" s="9">
        <v>44428</v>
      </c>
      <c r="I111" s="1" t="s">
        <v>562</v>
      </c>
      <c r="J111" s="1" t="s">
        <v>561</v>
      </c>
      <c r="K111" s="5">
        <v>44412</v>
      </c>
      <c r="L111" s="5">
        <f t="shared" si="37"/>
        <v>44503</v>
      </c>
      <c r="M111" s="1">
        <v>3</v>
      </c>
      <c r="N111" s="1" t="s">
        <v>599</v>
      </c>
    </row>
    <row r="112" spans="1:14" ht="98.25" customHeight="1" x14ac:dyDescent="0.25">
      <c r="A112" s="2" t="s">
        <v>563</v>
      </c>
      <c r="B112" s="1" t="s">
        <v>74</v>
      </c>
      <c r="C112" s="1" t="s">
        <v>15</v>
      </c>
      <c r="D112" s="4">
        <v>21057</v>
      </c>
      <c r="E112" s="1" t="s">
        <v>67</v>
      </c>
      <c r="F112" s="1" t="s">
        <v>66</v>
      </c>
      <c r="G112" s="5">
        <v>44412</v>
      </c>
      <c r="H112" s="9">
        <v>44428</v>
      </c>
      <c r="I112" s="1" t="s">
        <v>77</v>
      </c>
      <c r="J112" s="1" t="s">
        <v>78</v>
      </c>
      <c r="K112" s="5">
        <v>44412</v>
      </c>
      <c r="L112" s="5">
        <f t="shared" ref="L112" si="38">EDATE(K112-1,M112)</f>
        <v>44503</v>
      </c>
      <c r="M112" s="1">
        <v>3</v>
      </c>
      <c r="N112" s="1" t="s">
        <v>571</v>
      </c>
    </row>
    <row r="113" spans="1:14" ht="99" customHeight="1" x14ac:dyDescent="0.25">
      <c r="A113" s="2" t="s">
        <v>575</v>
      </c>
      <c r="B113" s="1" t="s">
        <v>574</v>
      </c>
      <c r="C113" s="1" t="s">
        <v>15</v>
      </c>
      <c r="D113" s="4">
        <v>1382.4</v>
      </c>
      <c r="E113" s="1" t="s">
        <v>573</v>
      </c>
      <c r="F113" s="1" t="s">
        <v>572</v>
      </c>
      <c r="G113" s="5">
        <v>44413</v>
      </c>
      <c r="H113" s="9">
        <v>44428</v>
      </c>
      <c r="I113" s="1" t="s">
        <v>576</v>
      </c>
      <c r="J113" s="1" t="s">
        <v>577</v>
      </c>
      <c r="K113" s="5">
        <v>44413</v>
      </c>
      <c r="L113" s="5">
        <f t="shared" ref="L113" si="39">EDATE(K113-1,M113)</f>
        <v>44596</v>
      </c>
      <c r="M113" s="1">
        <v>6</v>
      </c>
      <c r="N113" s="1" t="s">
        <v>600</v>
      </c>
    </row>
    <row r="114" spans="1:14" ht="111" customHeight="1" x14ac:dyDescent="0.25">
      <c r="A114" s="2" t="s">
        <v>581</v>
      </c>
      <c r="B114" s="1" t="s">
        <v>580</v>
      </c>
      <c r="C114" s="1" t="s">
        <v>15</v>
      </c>
      <c r="D114" s="4">
        <v>1474.2</v>
      </c>
      <c r="E114" s="1" t="s">
        <v>578</v>
      </c>
      <c r="F114" s="1" t="s">
        <v>579</v>
      </c>
      <c r="G114" s="5">
        <v>44413</v>
      </c>
      <c r="H114" s="9">
        <v>44428</v>
      </c>
      <c r="I114" s="1" t="s">
        <v>42</v>
      </c>
      <c r="J114" s="1" t="s">
        <v>43</v>
      </c>
      <c r="K114" s="5">
        <v>44413</v>
      </c>
      <c r="L114" s="5">
        <f t="shared" ref="L114" si="40">EDATE(K114-1,M114)</f>
        <v>44596</v>
      </c>
      <c r="M114" s="1">
        <v>6</v>
      </c>
      <c r="N114" s="1" t="s">
        <v>601</v>
      </c>
    </row>
    <row r="115" spans="1:14" ht="106.5" customHeight="1" x14ac:dyDescent="0.25">
      <c r="A115" s="2" t="s">
        <v>585</v>
      </c>
      <c r="B115" s="1" t="s">
        <v>584</v>
      </c>
      <c r="C115" s="1" t="s">
        <v>15</v>
      </c>
      <c r="D115" s="4">
        <v>10980</v>
      </c>
      <c r="E115" s="1" t="s">
        <v>582</v>
      </c>
      <c r="F115" s="1" t="s">
        <v>583</v>
      </c>
      <c r="G115" s="5">
        <v>44413</v>
      </c>
      <c r="H115" s="9">
        <v>44428</v>
      </c>
      <c r="I115" s="1" t="s">
        <v>42</v>
      </c>
      <c r="J115" s="1" t="s">
        <v>43</v>
      </c>
      <c r="K115" s="5">
        <v>44413</v>
      </c>
      <c r="L115" s="5">
        <f t="shared" ref="L115" si="41">EDATE(K115-1,M115)</f>
        <v>44504</v>
      </c>
      <c r="M115" s="1">
        <v>3</v>
      </c>
      <c r="N115" s="1" t="s">
        <v>602</v>
      </c>
    </row>
    <row r="116" spans="1:14" ht="100.5" customHeight="1" x14ac:dyDescent="0.25">
      <c r="A116" s="2" t="s">
        <v>589</v>
      </c>
      <c r="B116" s="1" t="s">
        <v>588</v>
      </c>
      <c r="C116" s="1" t="s">
        <v>15</v>
      </c>
      <c r="D116" s="4">
        <v>30888</v>
      </c>
      <c r="E116" s="1" t="s">
        <v>586</v>
      </c>
      <c r="F116" s="1" t="s">
        <v>587</v>
      </c>
      <c r="G116" s="5">
        <v>44413</v>
      </c>
      <c r="H116" s="9">
        <v>44428</v>
      </c>
      <c r="I116" s="1" t="s">
        <v>591</v>
      </c>
      <c r="J116" s="1" t="s">
        <v>590</v>
      </c>
      <c r="K116" s="5">
        <v>44413</v>
      </c>
      <c r="L116" s="5">
        <f t="shared" ref="L116" si="42">EDATE(K116-1,M116)</f>
        <v>44534</v>
      </c>
      <c r="M116" s="1">
        <v>4</v>
      </c>
      <c r="N116" s="1" t="s">
        <v>603</v>
      </c>
    </row>
    <row r="117" spans="1:14" ht="101.25" customHeight="1" x14ac:dyDescent="0.25">
      <c r="A117" s="2" t="s">
        <v>607</v>
      </c>
      <c r="B117" s="1" t="s">
        <v>69</v>
      </c>
      <c r="C117" s="1" t="s">
        <v>15</v>
      </c>
      <c r="D117" s="4">
        <v>6490</v>
      </c>
      <c r="E117" s="1" t="s">
        <v>605</v>
      </c>
      <c r="F117" s="1" t="s">
        <v>606</v>
      </c>
      <c r="G117" s="5">
        <v>44418</v>
      </c>
      <c r="H117" s="9">
        <v>44428</v>
      </c>
      <c r="I117" s="1" t="s">
        <v>609</v>
      </c>
      <c r="J117" s="1" t="s">
        <v>608</v>
      </c>
      <c r="K117" s="5">
        <v>44418</v>
      </c>
      <c r="L117" s="5">
        <f t="shared" ref="L117" si="43">EDATE(K117-1,M117)</f>
        <v>44509</v>
      </c>
      <c r="M117" s="1">
        <v>3</v>
      </c>
      <c r="N117" s="1" t="s">
        <v>612</v>
      </c>
    </row>
    <row r="118" spans="1:14" ht="97.5" customHeight="1" x14ac:dyDescent="0.25">
      <c r="A118" s="2" t="s">
        <v>610</v>
      </c>
      <c r="B118" s="1" t="s">
        <v>69</v>
      </c>
      <c r="C118" s="1" t="s">
        <v>15</v>
      </c>
      <c r="D118" s="4">
        <v>8397</v>
      </c>
      <c r="E118" s="1" t="s">
        <v>605</v>
      </c>
      <c r="F118" s="1" t="s">
        <v>606</v>
      </c>
      <c r="G118" s="5">
        <v>44418</v>
      </c>
      <c r="H118" s="9">
        <v>44428</v>
      </c>
      <c r="I118" s="1" t="s">
        <v>20</v>
      </c>
      <c r="J118" s="1" t="s">
        <v>21</v>
      </c>
      <c r="K118" s="5">
        <v>44418</v>
      </c>
      <c r="L118" s="5">
        <f t="shared" ref="L118:L119" si="44">EDATE(K118-1,M118)</f>
        <v>44509</v>
      </c>
      <c r="M118" s="1">
        <v>3</v>
      </c>
      <c r="N118" s="1" t="s">
        <v>613</v>
      </c>
    </row>
    <row r="119" spans="1:14" ht="103.5" customHeight="1" x14ac:dyDescent="0.25">
      <c r="A119" s="2" t="s">
        <v>611</v>
      </c>
      <c r="B119" s="1" t="s">
        <v>101</v>
      </c>
      <c r="C119" s="1" t="s">
        <v>15</v>
      </c>
      <c r="D119" s="4">
        <v>18590</v>
      </c>
      <c r="E119" s="1" t="s">
        <v>99</v>
      </c>
      <c r="F119" s="1" t="s">
        <v>100</v>
      </c>
      <c r="G119" s="5">
        <v>44418</v>
      </c>
      <c r="H119" s="9">
        <v>44428</v>
      </c>
      <c r="I119" s="1" t="s">
        <v>102</v>
      </c>
      <c r="J119" s="1" t="s">
        <v>103</v>
      </c>
      <c r="K119" s="5">
        <v>44418</v>
      </c>
      <c r="L119" s="5">
        <f t="shared" si="44"/>
        <v>44509</v>
      </c>
      <c r="M119" s="1">
        <v>3</v>
      </c>
      <c r="N119" s="1" t="s">
        <v>614</v>
      </c>
    </row>
  </sheetData>
  <mergeCells count="2">
    <mergeCell ref="A4:N4"/>
    <mergeCell ref="A6:N6"/>
  </mergeCells>
  <pageMargins left="0.43307086614173229" right="0.35433070866141736" top="0.43307086614173229" bottom="0.39370078740157483" header="0.31496062992125984" footer="0.27559055118110237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CONTRATOS 2021</vt:lpstr>
      <vt:lpstr>Plan2</vt:lpstr>
      <vt:lpstr>Plan3</vt:lpstr>
      <vt:lpstr>'CONTRATOS 2021'!Area_de_impressao</vt:lpstr>
      <vt:lpstr>'CONTRATOS 2021'!Titulos_de_impressao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procape</dc:creator>
  <cp:lastModifiedBy>Ednaldo Vasconcelos</cp:lastModifiedBy>
  <cp:lastPrinted>2021-08-19T20:21:05Z</cp:lastPrinted>
  <dcterms:created xsi:type="dcterms:W3CDTF">2019-03-14T14:21:27Z</dcterms:created>
  <dcterms:modified xsi:type="dcterms:W3CDTF">2021-08-20T16:01:06Z</dcterms:modified>
</cp:coreProperties>
</file>