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8955"/>
  </bookViews>
  <sheets>
    <sheet name="CONTRATOS 2020" sheetId="1" r:id="rId1"/>
    <sheet name="Plan2" sheetId="2" r:id="rId2"/>
    <sheet name="Plan3" sheetId="3" r:id="rId3"/>
  </sheets>
  <definedNames>
    <definedName name="_xlnm._FilterDatabase" localSheetId="0" hidden="1">'CONTRATOS 2020'!$A$5:$O$478</definedName>
    <definedName name="_xlnm.Print_Area" localSheetId="0">'CONTRATOS 2020'!$A$1:$N$476</definedName>
    <definedName name="lnkFramework" localSheetId="0">'CONTRATOS 2020'!#REF!</definedName>
    <definedName name="_xlnm.Print_Titles" localSheetId="0">'CONTRATOS 2020'!$4:$6</definedName>
  </definedNames>
  <calcPr calcId="144525"/>
</workbook>
</file>

<file path=xl/calcChain.xml><?xml version="1.0" encoding="utf-8"?>
<calcChain xmlns="http://schemas.openxmlformats.org/spreadsheetml/2006/main">
  <c r="L262" i="1" l="1"/>
  <c r="L478" i="1"/>
  <c r="L477" i="1"/>
  <c r="L476" i="1"/>
  <c r="L475" i="1"/>
  <c r="L473" i="1"/>
  <c r="L474" i="1"/>
  <c r="L470" i="1"/>
  <c r="L471" i="1"/>
  <c r="L472" i="1"/>
  <c r="L469" i="1"/>
  <c r="L468" i="1"/>
  <c r="L467" i="1"/>
  <c r="L466" i="1"/>
  <c r="L461" i="1"/>
  <c r="L463" i="1"/>
  <c r="L460" i="1"/>
  <c r="L459" i="1"/>
  <c r="L453" i="1"/>
  <c r="L454" i="1"/>
  <c r="L455" i="1"/>
  <c r="L456" i="1"/>
  <c r="L457" i="1"/>
  <c r="L458" i="1"/>
  <c r="L446" i="1"/>
  <c r="L447" i="1"/>
  <c r="L448" i="1"/>
  <c r="L449" i="1"/>
  <c r="L450" i="1"/>
  <c r="L451" i="1"/>
  <c r="L452" i="1"/>
  <c r="L445" i="1"/>
  <c r="L444" i="1"/>
  <c r="L443" i="1"/>
  <c r="L442" i="1"/>
  <c r="L441" i="1"/>
  <c r="L440" i="1"/>
  <c r="L439" i="1"/>
  <c r="L438" i="1"/>
  <c r="L437" i="1"/>
  <c r="L436" i="1"/>
  <c r="L433" i="1"/>
  <c r="L434" i="1"/>
  <c r="L435" i="1"/>
  <c r="L430" i="1"/>
  <c r="L431" i="1"/>
  <c r="L432" i="1"/>
  <c r="L429" i="1"/>
  <c r="L428" i="1"/>
  <c r="L425" i="1"/>
  <c r="L426" i="1"/>
  <c r="L427" i="1"/>
  <c r="L419" i="1"/>
  <c r="L420" i="1"/>
  <c r="L421" i="1"/>
  <c r="L422" i="1"/>
  <c r="L423" i="1"/>
  <c r="L424" i="1"/>
  <c r="L415" i="1"/>
  <c r="L416" i="1"/>
  <c r="L417" i="1"/>
  <c r="L418" i="1"/>
  <c r="L414" i="1"/>
  <c r="L413" i="1"/>
  <c r="L412" i="1"/>
  <c r="L411" i="1"/>
  <c r="L410" i="1"/>
  <c r="L409" i="1"/>
  <c r="L408" i="1"/>
  <c r="L400" i="1"/>
  <c r="L401" i="1"/>
  <c r="L402" i="1"/>
  <c r="L403" i="1"/>
  <c r="L404" i="1"/>
  <c r="L405" i="1"/>
  <c r="L406" i="1"/>
  <c r="L407" i="1"/>
  <c r="L399" i="1"/>
  <c r="L394" i="1"/>
  <c r="L395" i="1"/>
  <c r="L396" i="1"/>
  <c r="L397" i="1"/>
  <c r="L393" i="1"/>
  <c r="L391" i="1"/>
  <c r="L392" i="1"/>
  <c r="L390" i="1"/>
  <c r="L389" i="1"/>
  <c r="L388" i="1"/>
  <c r="L387" i="1"/>
  <c r="L380" i="1"/>
  <c r="L381" i="1"/>
  <c r="L382" i="1"/>
  <c r="L383" i="1"/>
  <c r="L384" i="1"/>
  <c r="L385" i="1"/>
  <c r="L386" i="1"/>
  <c r="L379" i="1"/>
  <c r="L376" i="1"/>
  <c r="L377" i="1"/>
  <c r="L378" i="1"/>
  <c r="L375" i="1"/>
  <c r="L374" i="1"/>
  <c r="L373" i="1"/>
  <c r="L371" i="1"/>
  <c r="L372" i="1"/>
  <c r="L368" i="1"/>
  <c r="L369" i="1"/>
  <c r="L370" i="1"/>
  <c r="L367" i="1"/>
  <c r="L366" i="1"/>
  <c r="L364" i="1"/>
  <c r="L365" i="1"/>
  <c r="L363" i="1"/>
  <c r="L357" i="1"/>
  <c r="L358" i="1"/>
  <c r="L359" i="1"/>
  <c r="L360" i="1"/>
  <c r="L361" i="1"/>
  <c r="L362" i="1"/>
  <c r="L356" i="1"/>
  <c r="L355" i="1"/>
  <c r="L354" i="1"/>
  <c r="L349" i="1"/>
  <c r="L350" i="1"/>
  <c r="L351" i="1"/>
  <c r="L352" i="1"/>
  <c r="L353" i="1"/>
  <c r="L345" i="1"/>
  <c r="L346" i="1"/>
  <c r="L347" i="1"/>
  <c r="L348" i="1"/>
  <c r="L342" i="1"/>
  <c r="L343" i="1"/>
  <c r="L344" i="1"/>
  <c r="L332" i="1"/>
  <c r="L333" i="1"/>
  <c r="L334" i="1"/>
  <c r="L335" i="1"/>
  <c r="L336" i="1"/>
  <c r="L337" i="1"/>
  <c r="L338" i="1"/>
  <c r="L339" i="1"/>
  <c r="L340" i="1"/>
  <c r="L331" i="1"/>
  <c r="L328" i="1"/>
  <c r="L329" i="1"/>
  <c r="L330" i="1"/>
  <c r="L325" i="1"/>
  <c r="L326" i="1"/>
  <c r="L327" i="1"/>
  <c r="L323" i="1"/>
  <c r="L324" i="1"/>
  <c r="L319" i="1"/>
  <c r="L320" i="1"/>
  <c r="L321" i="1"/>
  <c r="L322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298" i="1"/>
  <c r="L236" i="1"/>
  <c r="L297" i="1"/>
  <c r="L296" i="1"/>
  <c r="L295" i="1"/>
  <c r="L293" i="1"/>
  <c r="L294" i="1"/>
  <c r="L292" i="1"/>
  <c r="L291" i="1"/>
  <c r="L286" i="1"/>
  <c r="L287" i="1"/>
  <c r="L288" i="1"/>
  <c r="L289" i="1"/>
  <c r="L290" i="1"/>
  <c r="L285" i="1"/>
  <c r="L279" i="1"/>
  <c r="L280" i="1"/>
  <c r="L281" i="1"/>
  <c r="L282" i="1"/>
  <c r="L283" i="1"/>
  <c r="L284" i="1"/>
  <c r="L278" i="1"/>
  <c r="L276" i="1"/>
  <c r="L277" i="1"/>
  <c r="L274" i="1"/>
  <c r="L275" i="1"/>
  <c r="L272" i="1"/>
  <c r="L273" i="1"/>
  <c r="L270" i="1"/>
  <c r="L271" i="1"/>
  <c r="L268" i="1"/>
  <c r="L269" i="1"/>
  <c r="L266" i="1"/>
  <c r="L267" i="1"/>
  <c r="L263" i="1"/>
  <c r="L264" i="1"/>
  <c r="L265" i="1"/>
  <c r="L260" i="1"/>
  <c r="L261" i="1"/>
  <c r="L254" i="1"/>
  <c r="L255" i="1"/>
  <c r="L256" i="1"/>
  <c r="L257" i="1"/>
  <c r="L258" i="1"/>
  <c r="L259" i="1"/>
  <c r="L253" i="1"/>
  <c r="L251" i="1"/>
  <c r="L250" i="1"/>
  <c r="L249" i="1"/>
  <c r="L248" i="1"/>
  <c r="L247" i="1"/>
  <c r="L246" i="1"/>
  <c r="L245" i="1"/>
  <c r="L244" i="1"/>
  <c r="L237" i="1"/>
  <c r="L238" i="1"/>
  <c r="L239" i="1"/>
  <c r="L240" i="1"/>
  <c r="L241" i="1"/>
  <c r="L242" i="1"/>
  <c r="L243" i="1"/>
  <c r="L235" i="1"/>
  <c r="L220" i="1"/>
  <c r="L233" i="1"/>
  <c r="L234" i="1"/>
  <c r="L225" i="1"/>
  <c r="L226" i="1"/>
  <c r="L227" i="1"/>
  <c r="L228" i="1"/>
  <c r="L229" i="1"/>
  <c r="L230" i="1"/>
  <c r="L231" i="1"/>
  <c r="L232" i="1"/>
  <c r="L224" i="1"/>
  <c r="L222" i="1"/>
  <c r="L223" i="1"/>
  <c r="L219" i="1"/>
  <c r="L221" i="1"/>
  <c r="L218" i="1"/>
  <c r="L217" i="1"/>
  <c r="L214" i="1"/>
  <c r="L215" i="1"/>
  <c r="L216" i="1"/>
  <c r="L211" i="1"/>
  <c r="L212" i="1"/>
  <c r="L213" i="1"/>
  <c r="L210" i="1"/>
  <c r="L209" i="1"/>
  <c r="L208" i="1"/>
  <c r="L202" i="1"/>
  <c r="L203" i="1"/>
  <c r="L204" i="1"/>
  <c r="L205" i="1"/>
  <c r="L206" i="1"/>
  <c r="L207" i="1"/>
  <c r="L201" i="1"/>
  <c r="L200" i="1"/>
  <c r="L199" i="1"/>
  <c r="L198" i="1"/>
  <c r="L197" i="1"/>
  <c r="L196" i="1"/>
  <c r="L195" i="1"/>
  <c r="L194" i="1"/>
  <c r="L189" i="1"/>
  <c r="L190" i="1"/>
  <c r="L191" i="1"/>
  <c r="L192" i="1"/>
  <c r="L193" i="1"/>
  <c r="L188" i="1"/>
  <c r="L187" i="1"/>
  <c r="L186" i="1"/>
  <c r="L185" i="1"/>
  <c r="L164" i="1"/>
  <c r="L183" i="1"/>
  <c r="L184" i="1"/>
  <c r="L178" i="1"/>
  <c r="L179" i="1"/>
  <c r="L180" i="1"/>
  <c r="L181" i="1"/>
  <c r="L182" i="1"/>
  <c r="L175" i="1"/>
  <c r="L176" i="1"/>
  <c r="L177" i="1"/>
  <c r="L173" i="1"/>
  <c r="L174" i="1"/>
  <c r="L171" i="1"/>
  <c r="L172" i="1"/>
  <c r="L169" i="1"/>
  <c r="L170" i="1"/>
  <c r="L167" i="1"/>
  <c r="L168" i="1"/>
  <c r="L163" i="1"/>
  <c r="L162" i="1"/>
  <c r="L160" i="1"/>
  <c r="L161" i="1"/>
  <c r="L165" i="1"/>
  <c r="L166" i="1"/>
  <c r="L152" i="1"/>
  <c r="L149" i="1"/>
  <c r="L150" i="1"/>
  <c r="L151" i="1"/>
  <c r="L159" i="1"/>
  <c r="L158" i="1"/>
  <c r="L157" i="1"/>
  <c r="L156" i="1"/>
  <c r="L155" i="1"/>
  <c r="L154" i="1"/>
  <c r="L153" i="1"/>
  <c r="L148" i="1"/>
  <c r="L140" i="1"/>
  <c r="L141" i="1"/>
  <c r="L142" i="1"/>
  <c r="L143" i="1"/>
  <c r="L144" i="1"/>
  <c r="L145" i="1"/>
  <c r="L146" i="1"/>
  <c r="L147" i="1"/>
  <c r="L139" i="1"/>
  <c r="L137" i="1"/>
  <c r="L136" i="1"/>
  <c r="L131" i="1"/>
  <c r="L132" i="1"/>
  <c r="L133" i="1"/>
  <c r="L134" i="1"/>
  <c r="L135" i="1"/>
  <c r="L128" i="1"/>
  <c r="L129" i="1"/>
  <c r="L127" i="1"/>
  <c r="L126" i="1"/>
  <c r="L120" i="1"/>
  <c r="L121" i="1"/>
  <c r="L122" i="1"/>
  <c r="L123" i="1"/>
  <c r="L124" i="1"/>
  <c r="L125" i="1"/>
  <c r="L119" i="1"/>
  <c r="L118" i="1"/>
  <c r="L117" i="1"/>
  <c r="L116" i="1"/>
  <c r="L115" i="1"/>
  <c r="L114" i="1"/>
  <c r="L113" i="1"/>
  <c r="L111" i="1"/>
  <c r="L112" i="1"/>
  <c r="L105" i="1"/>
  <c r="L106" i="1"/>
  <c r="L107" i="1"/>
  <c r="L108" i="1"/>
  <c r="L109" i="1"/>
  <c r="L110" i="1"/>
  <c r="L103" i="1"/>
  <c r="L104" i="1"/>
  <c r="L102" i="1"/>
  <c r="L101" i="1"/>
  <c r="L100" i="1"/>
  <c r="L99" i="1"/>
  <c r="L96" i="1"/>
  <c r="L97" i="1"/>
  <c r="L98" i="1"/>
  <c r="L95" i="1"/>
  <c r="L94" i="1"/>
  <c r="L93" i="1"/>
  <c r="L92" i="1"/>
  <c r="L91" i="1"/>
  <c r="L86" i="1"/>
  <c r="L87" i="1"/>
  <c r="L88" i="1"/>
  <c r="L89" i="1"/>
  <c r="L90" i="1"/>
  <c r="L69" i="1"/>
  <c r="L68" i="1"/>
  <c r="L80" i="1"/>
  <c r="L81" i="1"/>
  <c r="L82" i="1"/>
  <c r="L85" i="1"/>
  <c r="L79" i="1"/>
  <c r="L78" i="1"/>
  <c r="L83" i="1"/>
  <c r="L84" i="1"/>
  <c r="L70" i="1"/>
  <c r="L71" i="1"/>
  <c r="L72" i="1"/>
  <c r="L73" i="1"/>
  <c r="L74" i="1"/>
  <c r="L75" i="1"/>
  <c r="L76" i="1"/>
  <c r="L77" i="1"/>
  <c r="L67" i="1"/>
  <c r="L66" i="1"/>
  <c r="L19" i="1"/>
  <c r="L23" i="1"/>
  <c r="L63" i="1"/>
  <c r="L65" i="1"/>
  <c r="L60" i="1"/>
  <c r="L61" i="1"/>
  <c r="L62" i="1"/>
  <c r="L59" i="1"/>
  <c r="L57" i="1"/>
  <c r="L58" i="1"/>
  <c r="L54" i="1"/>
  <c r="L55" i="1"/>
  <c r="L56" i="1"/>
  <c r="L53" i="1"/>
  <c r="L52" i="1"/>
  <c r="L51" i="1"/>
  <c r="L47" i="1"/>
  <c r="L48" i="1"/>
  <c r="L49" i="1"/>
  <c r="L50" i="1"/>
  <c r="L46" i="1"/>
  <c r="L44" i="1"/>
  <c r="L45" i="1"/>
  <c r="L43" i="1"/>
  <c r="L41" i="1"/>
  <c r="L42" i="1"/>
  <c r="L40" i="1"/>
  <c r="L39" i="1"/>
  <c r="L38" i="1"/>
  <c r="L37" i="1"/>
  <c r="L36" i="1"/>
  <c r="L25" i="1"/>
  <c r="L26" i="1"/>
  <c r="L27" i="1"/>
  <c r="L28" i="1"/>
  <c r="L29" i="1"/>
  <c r="L30" i="1"/>
  <c r="L31" i="1"/>
  <c r="L32" i="1"/>
  <c r="L33" i="1"/>
  <c r="L34" i="1"/>
  <c r="L35" i="1"/>
  <c r="L22" i="1"/>
  <c r="L24" i="1"/>
  <c r="L21" i="1"/>
  <c r="L8" i="1"/>
  <c r="L9" i="1"/>
  <c r="L10" i="1"/>
  <c r="L11" i="1"/>
  <c r="L12" i="1"/>
  <c r="L13" i="1"/>
  <c r="L14" i="1"/>
  <c r="L15" i="1"/>
  <c r="L16" i="1"/>
  <c r="L17" i="1"/>
  <c r="L18" i="1"/>
  <c r="L20" i="1"/>
  <c r="L7" i="1"/>
</calcChain>
</file>

<file path=xl/sharedStrings.xml><?xml version="1.0" encoding="utf-8"?>
<sst xmlns="http://schemas.openxmlformats.org/spreadsheetml/2006/main" count="4293" uniqueCount="2629">
  <si>
    <t>OBJETO SINTETIZADO</t>
  </si>
  <si>
    <t>GESTOR DO CONTRATO</t>
  </si>
  <si>
    <t>VALOR DO OBJETO (R$)</t>
  </si>
  <si>
    <t>NUMERO DO PROCESSO LICITATÓRIO</t>
  </si>
  <si>
    <t>NÚMERO DA MODALIDADE LICITATÓRIA</t>
  </si>
  <si>
    <t>DATA DA CELEBRAÇÃO</t>
  </si>
  <si>
    <t>DATA DA PUBLICAÇÃO</t>
  </si>
  <si>
    <t>CONTRATADA</t>
  </si>
  <si>
    <t>CNPJ</t>
  </si>
  <si>
    <t>VIGÊNCIA INICIAL</t>
  </si>
  <si>
    <t>VIGÊNCIA FINAL</t>
  </si>
  <si>
    <t xml:space="preserve">PERÍODO VIGÊNCIA
(MÊS) </t>
  </si>
  <si>
    <t>NUMERO DO EMPENHO</t>
  </si>
  <si>
    <t>CI Nº</t>
  </si>
  <si>
    <t>MANUTENÇÃO</t>
  </si>
  <si>
    <t xml:space="preserve"> 18.459.628/0001-15</t>
  </si>
  <si>
    <t>FALTA PUBLICAR</t>
  </si>
  <si>
    <t>CONTRATOS
2020</t>
  </si>
  <si>
    <t>RELAÇÃO DOS CONTRATOS 2020- PROCAPE  - 440715</t>
  </si>
  <si>
    <t>Serviços de Confecção e Instalção de Grades.</t>
  </si>
  <si>
    <t>Nº 340/2019</t>
  </si>
  <si>
    <t>DISPENSA POR VALOR
(COMPRA DIRETA)
Nº 0340.2019.CCD.DL.0124.PROCAPE</t>
  </si>
  <si>
    <t>JOSÉ INALDO DA SILVA CONSTRUÇÕES EIRELI</t>
  </si>
  <si>
    <t>Compra de Nobreaks</t>
  </si>
  <si>
    <t>Nº 348/2019</t>
  </si>
  <si>
    <t>DISPENSA POR VALOR
(COMPRA DIRETA)
Nº 0348.2019.CCD.DL.0127.PROCAPE</t>
  </si>
  <si>
    <t xml:space="preserve"> CONSERVI COMERCIO E SERVICOS DE CONSERVACAO DE BENS IMOVEIS LTDA ME</t>
  </si>
  <si>
    <t>70.214.374/0001-95</t>
  </si>
  <si>
    <t>Aquisição de Equipamentos Médicos Hospitalares</t>
  </si>
  <si>
    <t>CENTRAL DE EQUIPAMENTOS</t>
  </si>
  <si>
    <t>Nº 057/2019</t>
  </si>
  <si>
    <t>PREGÃO ELETRÔNICO
Nº 042/2019</t>
  </si>
  <si>
    <t>MHS INDÚSTRIA DE MÓVEIS LTDA</t>
  </si>
  <si>
    <t>10.433.858/0001-01</t>
  </si>
  <si>
    <t>004-2020</t>
  </si>
  <si>
    <t>002/2020
LIC.: 4407152019000326
(CADASTRO 
NO E-FISCO: 00002/2020-PROCAPE-440715</t>
  </si>
  <si>
    <t>001/2020
LIC.: 4407152019000325
(CADASTRO 
NO E-FISCO: 00001/2020-PROCAPE-440715</t>
  </si>
  <si>
    <t>003/2020
LIC.: 4407152019000110
(CADASTRO 
NO E-FISCO: 00003/2020-PROCAPE-440715</t>
  </si>
  <si>
    <t>Nº 255/2019</t>
  </si>
  <si>
    <t>PREGÃO ELETRÔNICO
Nº 155/2019</t>
  </si>
  <si>
    <t>TEB TECNOLOGIA ELETRONICA BRASILEIRA LTDA</t>
  </si>
  <si>
    <t>46.055.703/0001-18</t>
  </si>
  <si>
    <t>022-2020</t>
  </si>
  <si>
    <t>EDWARDS LIFESCIENCES COMERCIO DE PRODUTOS MEDICO-CIRURGICOS LTDA</t>
  </si>
  <si>
    <t>EVENTUAL AQUISIÇÃO DE MONITOR DE PARÂMETROS FISIOLÓGICOS AVANÇADOS</t>
  </si>
  <si>
    <t>Nº 314/2019</t>
  </si>
  <si>
    <t>PREGÃO ELETRÔNICO
Nº 185/2019</t>
  </si>
  <si>
    <t>023-2020</t>
  </si>
  <si>
    <t>004/2020
LIC.: 4407152019000277
(CADASTRO 
NO E-FISCO: 00005/2020-PROCAPE-440715</t>
  </si>
  <si>
    <t>05.944.604/0005-33</t>
  </si>
  <si>
    <t>005/2020
LIC.: 4407152019000295
(CADASTRO 
NO E-FISCO: 00006/2020-PROCAPE-440715</t>
  </si>
  <si>
    <t>PREGÃO ELETRÔNICO
Nº 0140/2019</t>
  </si>
  <si>
    <t>Nº 0225/2019</t>
  </si>
  <si>
    <t>REAL MIX COMERCIO VAREJISTA</t>
  </si>
  <si>
    <t>006-2020</t>
  </si>
  <si>
    <t>ALMOXARIFADO</t>
  </si>
  <si>
    <t xml:space="preserve">006/20
LIC.: 4407152019000214
(CADASTRO 
NO E-FISCO: 00007/2020-PROCAPE-440715
</t>
  </si>
  <si>
    <t>027-2020</t>
  </si>
  <si>
    <t>PREGÃO ELETRÔNICO
Nº 184/2019</t>
  </si>
  <si>
    <t>Nº 308/2019</t>
  </si>
  <si>
    <t xml:space="preserve">007/20
LIC.: 4407152019000296
(CADASTRO 
NO E-FISCO: 00065/2020-PROCAPE-440715
</t>
  </si>
  <si>
    <t>FARMACIA</t>
  </si>
  <si>
    <t>027-2021</t>
  </si>
  <si>
    <t>027-2022</t>
  </si>
  <si>
    <t>027-2023</t>
  </si>
  <si>
    <t>027-2024</t>
  </si>
  <si>
    <t>Nº 0034/2019</t>
  </si>
  <si>
    <t>0092-2020</t>
  </si>
  <si>
    <t>PREGÃO ELETRÔNICO
Nº 0029/2019</t>
  </si>
  <si>
    <t>Nº 0153/2019</t>
  </si>
  <si>
    <t>PREGÃO ELETRÔNICO
Nº 0099/2019</t>
  </si>
  <si>
    <t xml:space="preserve">008/20
LIC.: 4407152019000327
(CADASTRO 
NO E-FISCO: 00066/2020-PROCAPE-440715
</t>
  </si>
  <si>
    <t xml:space="preserve">009/20
LIC.: 4407152019000327
(CADASTRO 
NO E-FISCO: 00067/2020-PROCAPE-440715
</t>
  </si>
  <si>
    <t xml:space="preserve">010/20
LIC.: 4407152019000327
(CADASTRO 
NO E-FISCO: 00068/2020-PROCAPE-440715
</t>
  </si>
  <si>
    <t xml:space="preserve">011/20
LIC.: 4407152019000327
(CADASTRO 
NO E-FISCO: 00069/2020-PROCAPE-440715
</t>
  </si>
  <si>
    <t xml:space="preserve">012/20
LIC.: 4407152019000098
(CADASTRO 
NO E-FISCO: 00070/2020-PROCAPE-440715
</t>
  </si>
  <si>
    <t xml:space="preserve">013/20
LIC.: 4407152019000098
(CADASTRO 
NO E-FISCO: 00071/2020-PROCAPE-440715
</t>
  </si>
  <si>
    <t>043-2020</t>
  </si>
  <si>
    <t>Nº 074/2019</t>
  </si>
  <si>
    <t xml:space="preserve">014/20
LIC.: 4407152019000093
(CADASTRO 
NO E-FISCO:00088/2020-PROCAPE-440715
 </t>
  </si>
  <si>
    <t>MEDICINA NUCLEAR</t>
  </si>
  <si>
    <t>Nº 011/2020</t>
  </si>
  <si>
    <t>DISPENSA
(Art. 24 Inciso VIII da Lei Federal 8.666/93
Nº 003/2020</t>
  </si>
  <si>
    <t>00.402.552/0005-50</t>
  </si>
  <si>
    <t xml:space="preserve">015/20
LIC.: 4407152020000005
(CADASTRO 
NO E-FISCO: 00090/2020-PROCAPE-440715
 </t>
  </si>
  <si>
    <t>045-2020</t>
  </si>
  <si>
    <t>Nº 035/2019</t>
  </si>
  <si>
    <t>0096-2020</t>
  </si>
  <si>
    <t xml:space="preserve">016/20
LIC.: 4407152019000067
(CADASTRO 
NO E-FISCO: 00108/2020-PROCAPE-440715
 </t>
  </si>
  <si>
    <t xml:space="preserve">017/20
LIC.: 4407152019000098
(CADASTRO 
NO E-FISCO:00109/2020-PROCAPE-440715
 </t>
  </si>
  <si>
    <t xml:space="preserve">018/20
LIC.: 4407152019000098
(CADASTRO 
NO E-FISCO:00110/2020-PROCAPE-440715
 </t>
  </si>
  <si>
    <t>0129-2020</t>
  </si>
  <si>
    <t>Nº 0186/2019</t>
  </si>
  <si>
    <t>0130-2020</t>
  </si>
  <si>
    <t>Nº 0036/2019</t>
  </si>
  <si>
    <t>0134-2020</t>
  </si>
  <si>
    <t>Nº 0009/2019</t>
  </si>
  <si>
    <t>Nº 0137/2019</t>
  </si>
  <si>
    <t>0135-2020</t>
  </si>
  <si>
    <t>0137-2020</t>
  </si>
  <si>
    <t>0138-2020</t>
  </si>
  <si>
    <t>PREGÃO ELETRÔNICO
Nº 051/2019</t>
  </si>
  <si>
    <t>PREGÃO ELETRÔNICO
Nº 030/2019</t>
  </si>
  <si>
    <t>PREGÃO ELETRÔNICO
Nº 120/2019</t>
  </si>
  <si>
    <t>PREGÃO ELETRÔNICO
Nº 0031/2019</t>
  </si>
  <si>
    <t>PREGÃO ELETRÔNICO
Nº 0009/2019</t>
  </si>
  <si>
    <t>PREGÃO ELETRÔNICO
Nº 0087/2019</t>
  </si>
  <si>
    <t>PREGÃO ELETRÔNICO
Nº 0077/2019</t>
  </si>
  <si>
    <t>Nº 0117/2019</t>
  </si>
  <si>
    <t>Nº 0093/2019</t>
  </si>
  <si>
    <t>PREGÃO ELETRÔNICO
Nº 0064/2019</t>
  </si>
  <si>
    <t>0143-2020</t>
  </si>
  <si>
    <t>0144-2020</t>
  </si>
  <si>
    <t>PREGÃO ELETRÔNICO
Nº 0085/2019</t>
  </si>
  <si>
    <t>Nº 0134/2019</t>
  </si>
  <si>
    <t>0151-2020</t>
  </si>
  <si>
    <t>PREGÃO ELETRÔNICO
Nº 0025/2019</t>
  </si>
  <si>
    <t>Nº 0026/2019</t>
  </si>
  <si>
    <t xml:space="preserve">019/20
LIC.: 4407152019000300
(CADASTRO 
NO E-FISCO:00130/2020-PROCAPE-440715
 </t>
  </si>
  <si>
    <t xml:space="preserve">020/20
LIC.: 4407152019000136
(CADASTRO 
NO E-FISCO:00131/2020-PROCAPE-440715
 </t>
  </si>
  <si>
    <t xml:space="preserve">021/20
LIC.: 4407152019000038
(CADASTRO 
NO E-FISCO:00132/2020-PROCAPE-440715
 </t>
  </si>
  <si>
    <t xml:space="preserve">022/20
LIC.: 4407152019000038
(CADASTRO 
NO E-FISCO:00133/2020-PROCAPE-440715
 </t>
  </si>
  <si>
    <t xml:space="preserve">023/20
LIC.: 4407152019000175
(CADASTRO 
NO E-FISCO:00134/2020-PROCAPE-440715
 </t>
  </si>
  <si>
    <t xml:space="preserve">024/20
LIC.: 4407152019000098
(CADASTRO 
NO E-FISCO:00135/2020-PROCAPE-440715
 </t>
  </si>
  <si>
    <t xml:space="preserve">025/20
LIC.: 4407152019000231
(CADASTRO 
NO E-FISCO:00136/2020-PROCAPE-440715
 </t>
  </si>
  <si>
    <t xml:space="preserve">026/20
LIC.: 4407152019000231
(CADASTRO 
NO E-FISCO:00137/2020-PROCAPE-440715
 </t>
  </si>
  <si>
    <t xml:space="preserve">027/20
LIC.: 4407152019000231
(CADASTRO 
NO E-FISCO:00138/2020-PROCAPE-440715
 </t>
  </si>
  <si>
    <t xml:space="preserve">028/20
LIC.: 4407152019000218
(CADASTRO 
NO E-FISCO:00139/2020-PROCAPE-440715
 </t>
  </si>
  <si>
    <t xml:space="preserve">029/20
LIC.: 4407152019000122
(CADASTRO 
NO E-FISCO:00140/2020-PROCAPE-440715
 </t>
  </si>
  <si>
    <t xml:space="preserve">030/20
LIC.: 4407152019000115
(CADASTRO 
NO E-FISCO:00141/2020-PROCAPE-440715
 </t>
  </si>
  <si>
    <t>DISPENSA
(Art. 24 Inciso IV da Lei Federal 8.666/93)
Nº 129/2019</t>
  </si>
  <si>
    <t>PAULO DUARTE PONTUAL</t>
  </si>
  <si>
    <t>103.680.514-04</t>
  </si>
  <si>
    <t xml:space="preserve">031/20
LIC.: 4407152019000423
(CADASTRO 
NO E-FISCO: 00142/2020-PROCAPE-440715
 </t>
  </si>
  <si>
    <t>SERVICO DE CONSULTORIA NA AREA DE ENGENHARIA - DO TIPO ELABORACAO DE ESTUDOS, P
ROJETOS, ORIENTACAO TECNICA, FISCALIZACAO, LAUDOS AVALIACOES, PERICIAS, PLANOS E
AFINS (SISTEMA AR CONDICIONADO CENTRAL)</t>
  </si>
  <si>
    <t>Nº 022/2020</t>
  </si>
  <si>
    <t>DISPENSA
(Art. 24 Inciso IV da Lei Federal 8.666/93)
Nº 006/2020</t>
  </si>
  <si>
    <t>01.610.517/0011-37</t>
  </si>
  <si>
    <t>INGERSOLL-RAND INDUSTRIA, COMERCIO E SERVICOS DE AR CONDICIONADO, AR COMPRIMIDO E REFRIGERACAO LTDA</t>
  </si>
  <si>
    <t>034/20
LIC.: 4407152020000006
(CADASTRO 
NO E-FISCO: 00144/2020-PROCAPE-440715</t>
  </si>
  <si>
    <t>SERVIÇO DE LOCAÇÃO DE CHILLER DE 250 TR`S</t>
  </si>
  <si>
    <t>Nº 0142/2019</t>
  </si>
  <si>
    <t>PREGÃO ELETRÔNICO
Nº 0089/2019</t>
  </si>
  <si>
    <t>085-2020</t>
  </si>
  <si>
    <t xml:space="preserve">032/20
LIC.: 4407152019000158
(CADASTRO 
NO E-FISCO: 00145/2020-PROCAPE-440715
 </t>
  </si>
  <si>
    <t>Nº 0003/2019</t>
  </si>
  <si>
    <t>PREGÃO ELETRÔNICO
Nº 0003/2019</t>
  </si>
  <si>
    <t>095-2020</t>
  </si>
  <si>
    <t xml:space="preserve">033/20
LIC.: 4407152019000021
(CADASTRO 
NO E-FISCO:00146/2020-PROCAPE-440715
 </t>
  </si>
  <si>
    <t>Nº 0092/2019</t>
  </si>
  <si>
    <t>PREGÃO ELETRÔNICO
Nº 0063/2019</t>
  </si>
  <si>
    <t>048-2020</t>
  </si>
  <si>
    <t xml:space="preserve">035/20
LIC.: 4407152019000095
(CADASTRO 
NO E-FISCO: 00149/2020-PROCAPE-440715
</t>
  </si>
  <si>
    <t>049-2020</t>
  </si>
  <si>
    <t>Nº 0170/2019</t>
  </si>
  <si>
    <t>PREGÃO ELETRÔNICO
Nº 0110/2019</t>
  </si>
  <si>
    <t>036/20
LIC.: 4407152019000164
(CADASTRO 
NO E-FISCO: 00150/2020-PROCAPE-440715</t>
  </si>
  <si>
    <t>0112-2020</t>
  </si>
  <si>
    <t>0136-2020</t>
  </si>
  <si>
    <t>PREGÃO ELETRÔNICO
Nº 0100/2019</t>
  </si>
  <si>
    <t>Nº 0154/2019</t>
  </si>
  <si>
    <t>149-2020</t>
  </si>
  <si>
    <t>PREGÃO ELETRÔNICO
Nº 0204/2019</t>
  </si>
  <si>
    <t>Nº 0345/2019</t>
  </si>
  <si>
    <t xml:space="preserve">041/20
LIC.: 4407152019000018
(CADASTRO 
NO E-FISCO: 00186/2020-PROCAPE-440715
</t>
  </si>
  <si>
    <t>PREGÃO ELETRÔNICO
Nº 0002/2019</t>
  </si>
  <si>
    <t>Nº 0002/2019</t>
  </si>
  <si>
    <t>184-2020</t>
  </si>
  <si>
    <t xml:space="preserve">037/20
LIC.: 4407152019000327
(CADASTRO 
NO E-FISCO:00204/2020-PROCAPE-440715 </t>
  </si>
  <si>
    <t xml:space="preserve">038/20
LIC.: 4407152019000156
(CADASTRO 
NO E-FISCO:00205/2020-PROCAPE-440715
 </t>
  </si>
  <si>
    <t xml:space="preserve">039/20
LIC.: 4407152019000156
(CADASTRO 
NO E-FISCO:00206/2020-PROCAPE-440715
 </t>
  </si>
  <si>
    <t xml:space="preserve">040/20
LIC.: 4407152019000400
(CADASTRO 
NO E-FISCO:00207/2020-PROCAPE-440715
 </t>
  </si>
  <si>
    <t>164-2020</t>
  </si>
  <si>
    <t>PREGÃO ELETRÔNICO
Nº 0123/2019</t>
  </si>
  <si>
    <t>Nº 0190/2019</t>
  </si>
  <si>
    <t>165-2020</t>
  </si>
  <si>
    <t>PREGÃO ELETRÔNICO
Nº 0095/2019</t>
  </si>
  <si>
    <t>Nº 0149/2019</t>
  </si>
  <si>
    <t>DISPENSA POR VALOR
(COMPRA DIRETA)
Nº 0029.2020.CCD.DL.0010.PROCAPE</t>
  </si>
  <si>
    <t>Nº 0029/2020</t>
  </si>
  <si>
    <t>SERVIÇO DE INSTALAÇAO/CONTROLE DE ACESSO</t>
  </si>
  <si>
    <t>CME</t>
  </si>
  <si>
    <t>Nº 119/2019</t>
  </si>
  <si>
    <t>PREGÃO ELETRÔNICO
Nº 0078/2019</t>
  </si>
  <si>
    <t>009-2020</t>
  </si>
  <si>
    <t>LABORATORIO</t>
  </si>
  <si>
    <t>011-2019</t>
  </si>
  <si>
    <t>PREGÃO ELETRÔNICO
Nº 0139/2019</t>
  </si>
  <si>
    <t>Nº 0224/2019</t>
  </si>
  <si>
    <t>066-2020</t>
  </si>
  <si>
    <t>Nº 206/2019</t>
  </si>
  <si>
    <t>PREGÃO ELETRÔNICO
Nº 129/2019</t>
  </si>
  <si>
    <t>Nº 145/2019</t>
  </si>
  <si>
    <t>PREGÃO ELETRÔNICO
Nº 0092/2019</t>
  </si>
  <si>
    <t>069-2020</t>
  </si>
  <si>
    <t>BLOCO</t>
  </si>
  <si>
    <t>Nº 0069/2020</t>
  </si>
  <si>
    <t>DISPENSA
(Art. 24 Inciso IV da Lei Federal 8.666/93)
Nº 0025/2020</t>
  </si>
  <si>
    <t>FORNECIMENTO DE MATERIAL CIRURGIA CARDIACA (MARCAPASSOS, ELETRODOS, INTRODUTOR)</t>
  </si>
  <si>
    <t>076-2020</t>
  </si>
  <si>
    <t>PREGÃO ELETRÔNICO
Nº 0039/2019</t>
  </si>
  <si>
    <t>Nº 0052/2019</t>
  </si>
  <si>
    <t>EVENTUAL FORNECIMENTO DE ÁGUA MINERAL SEM GÁS</t>
  </si>
  <si>
    <t xml:space="preserve">EVENTUAL AQUISIÇÃO DE EQUIPAMENTO MÉDICO HOSPITALAR (ESTEIRA ERGOMÉTRICA) </t>
  </si>
  <si>
    <t>EVENTUAL FORNECIMENTO DE MATERIAL DE CONSUMO HOSPITALAR (MATERIAL PENSO)</t>
  </si>
  <si>
    <t>EVENTUAL AQUISIÇÃO DE CADEIRAS ERGOMÉTRICAS</t>
  </si>
  <si>
    <t>FORNECIMENTO DE RADIOFÁRMACOS</t>
  </si>
  <si>
    <t>EVENTUAL AQUISIÇÃO DE NOBREAK</t>
  </si>
  <si>
    <t xml:space="preserve"> EVENTUAL FORNECIMENTO DE MATERIAL DE CONSUMO HOSPITALAR (MATERIAL PENSO)</t>
  </si>
  <si>
    <t>EVENTUAL FORNECIMENTO DE MATERIAL DE CONSUMO HOSPITALAR (EQUIPO PARA BOMBA DE IN
FUSÃO)</t>
  </si>
  <si>
    <t>EVENTUAL FORNECIMENTO DE MATERIAL DE CONSUMO HOSPITALAR (MEDICAMENTOS)</t>
  </si>
  <si>
    <t>EVENTUAL FORNECIMENTO DE MATERIAL DE CONSUMO HOSPITALAR (DIETA PARENTERAL)</t>
  </si>
  <si>
    <t>EVENTUAL AQUISIÇÃO DE BOMBAS, MÁQUINAS, FERRAMENTAS E UTENSÍLIOS DE OFICINA</t>
  </si>
  <si>
    <t>EVENTUAL FORNECIMENTO DE MATERIAL DE CONSUMO HOSPITALAR (CATETER)</t>
  </si>
  <si>
    <t xml:space="preserve"> EVENTUAL FORNECIMENTO, PELO REGIME DE CONSIGNAÇÃO, DE MATERIAL DE CONSUMO HOSPIT
ALAR (MATERIAL DE BLOCO CIRÚRGICO)</t>
  </si>
  <si>
    <t>EVENTUAL FORNECIMENTO DE MATERIAL DE CONSUMO HOSPITALAR (MATERIAL DE HEMODINÂMIC
A)</t>
  </si>
  <si>
    <t>EVENTUAL AQUISIÇÃO DE MATERIAL MÉDICO HOSPITALAR (INSTRUMENTAIS CIRÚRGICOS)</t>
  </si>
  <si>
    <t>EVENTUAL FORNECIMENTO, PELO REGIME DE COMODATO, DE REAGENTES/INSUMOS PARA EXAMES
DE GASOMETRIA</t>
  </si>
  <si>
    <t>SERVIÇO DE ABASTECIMENTO DE ÁGUA POTÁVEL ATRAVÉS DE CAMINHÃO PIPA</t>
  </si>
  <si>
    <t>EVENTUAL AQUISIÇÃO DE MATERIAL MÉDICO HOSPITALAR</t>
  </si>
  <si>
    <t xml:space="preserve"> 00.446.627/0001-70 </t>
  </si>
  <si>
    <t xml:space="preserve"> 38.048.013/0001-03</t>
  </si>
  <si>
    <t xml:space="preserve"> 03.945.035/0001-91</t>
  </si>
  <si>
    <t xml:space="preserve"> 28.807.825/0001-31</t>
  </si>
  <si>
    <t xml:space="preserve"> 19.125.796/0001-37</t>
  </si>
  <si>
    <t xml:space="preserve"> 05.864.669/0001-45</t>
  </si>
  <si>
    <t xml:space="preserve">  16.682.179/0001-44</t>
  </si>
  <si>
    <t xml:space="preserve"> 00.165.933/0001-39</t>
  </si>
  <si>
    <t xml:space="preserve"> 27.103.616/0001-44</t>
  </si>
  <si>
    <t xml:space="preserve"> 03.035.204/0001-56</t>
  </si>
  <si>
    <t xml:space="preserve">  04.654.861/0001-44</t>
  </si>
  <si>
    <t xml:space="preserve"> 05.216.859/0001-56</t>
  </si>
  <si>
    <t xml:space="preserve"> 09.607.807/0001-61</t>
  </si>
  <si>
    <t xml:space="preserve"> 19.877.178/0001-43</t>
  </si>
  <si>
    <t>49.324.221/0015-00</t>
  </si>
  <si>
    <t xml:space="preserve"> 04.614.288/0001-45</t>
  </si>
  <si>
    <t xml:space="preserve"> 61.418.042/0001-31</t>
  </si>
  <si>
    <t xml:space="preserve"> 29.992.682/0001-48</t>
  </si>
  <si>
    <t xml:space="preserve"> 71.957.310/0001-47</t>
  </si>
  <si>
    <t xml:space="preserve"> 05.267.928/0001-50</t>
  </si>
  <si>
    <t xml:space="preserve"> 02.357.251/0001-53</t>
  </si>
  <si>
    <t>10.779.833/0001-56</t>
  </si>
  <si>
    <t>49.324.221/0008-80</t>
  </si>
  <si>
    <t>22.940.455/0001-20</t>
  </si>
  <si>
    <t>10.633.188/0001-69</t>
  </si>
  <si>
    <t xml:space="preserve"> 02.138.273/0001-22</t>
  </si>
  <si>
    <t xml:space="preserve"> 10.779.833/0001-56</t>
  </si>
  <si>
    <t>05.864.669/0001-45</t>
  </si>
  <si>
    <t xml:space="preserve"> 05.343.029/0001-90</t>
  </si>
  <si>
    <t xml:space="preserve"> 19.585.158/0002-80</t>
  </si>
  <si>
    <t xml:space="preserve"> 04.237.235/0001-52</t>
  </si>
  <si>
    <t xml:space="preserve"> 19.336.924/0001-91</t>
  </si>
  <si>
    <t xml:space="preserve"> 07.395.985/0001-40</t>
  </si>
  <si>
    <t xml:space="preserve"> 13.272.584/0001-04</t>
  </si>
  <si>
    <t>14.477.127/0001-00</t>
  </si>
  <si>
    <t xml:space="preserve"> 20.782.880/0001-02</t>
  </si>
  <si>
    <t xml:space="preserve"> 08.713.023/0001-55</t>
  </si>
  <si>
    <t xml:space="preserve">  05.731.550/0001-02</t>
  </si>
  <si>
    <t>12.989.725/0001-33</t>
  </si>
  <si>
    <t>14.771.759/0001-82</t>
  </si>
  <si>
    <t xml:space="preserve"> 05.075.964/0001-12</t>
  </si>
  <si>
    <t xml:space="preserve"> 01.772.798/0006-67</t>
  </si>
  <si>
    <t xml:space="preserve"> 06.628.333/0001-46</t>
  </si>
  <si>
    <t xml:space="preserve"> 49.324.221/0008-80</t>
  </si>
  <si>
    <t>11.563.145/0001-17</t>
  </si>
  <si>
    <t>2020NE000105</t>
  </si>
  <si>
    <t>2020NE000002</t>
  </si>
  <si>
    <t xml:space="preserve">2020NE000004 </t>
  </si>
  <si>
    <t>2020NE000023</t>
  </si>
  <si>
    <t>2020NE000022</t>
  </si>
  <si>
    <t>2020NE000045</t>
  </si>
  <si>
    <t xml:space="preserve">2020NE000219 </t>
  </si>
  <si>
    <t xml:space="preserve">2020NE000220 </t>
  </si>
  <si>
    <t>2020NE000221</t>
  </si>
  <si>
    <t>2020NE000222</t>
  </si>
  <si>
    <t>2020NE000217</t>
  </si>
  <si>
    <t xml:space="preserve">2020NE000218 </t>
  </si>
  <si>
    <t>2020NE000308</t>
  </si>
  <si>
    <t>2020NE000325</t>
  </si>
  <si>
    <t>2020NE000346</t>
  </si>
  <si>
    <t>2020NE000347</t>
  </si>
  <si>
    <t xml:space="preserve">2020NE000369 </t>
  </si>
  <si>
    <t>2020NE000371</t>
  </si>
  <si>
    <t>2020NE000376</t>
  </si>
  <si>
    <t xml:space="preserve">2020NE000378 </t>
  </si>
  <si>
    <t xml:space="preserve">2020NE000381 </t>
  </si>
  <si>
    <t>2020NE000383</t>
  </si>
  <si>
    <t>2020NE000385</t>
  </si>
  <si>
    <t xml:space="preserve">2020NE000388 </t>
  </si>
  <si>
    <t>2020NE000392</t>
  </si>
  <si>
    <t>2020NE000394</t>
  </si>
  <si>
    <t>2020NE000395</t>
  </si>
  <si>
    <t>2020NE000366</t>
  </si>
  <si>
    <t>2020NE000341</t>
  </si>
  <si>
    <t>2020NE000409</t>
  </si>
  <si>
    <t>2020NE000431</t>
  </si>
  <si>
    <t xml:space="preserve">2020NE000345 </t>
  </si>
  <si>
    <t>2020NE000400</t>
  </si>
  <si>
    <t>2020NE000469</t>
  </si>
  <si>
    <t>Nº 0041/2020</t>
  </si>
  <si>
    <t>DISPENSA
(Art. 24 Inciso IV da Lei Federal 8.666/93)
Nº 012/2020</t>
  </si>
  <si>
    <t>INEXIGIBILIDADE
Nº 0001/2020</t>
  </si>
  <si>
    <t>Nº 0039/2020</t>
  </si>
  <si>
    <t>Nº 0024/2020</t>
  </si>
  <si>
    <t>DISPENSA
(Art. 24 Inciso IV da Lei Federal 8.666/93)
Nº 007/2020</t>
  </si>
  <si>
    <t xml:space="preserve"> 05.011.743/0001-80</t>
  </si>
  <si>
    <t xml:space="preserve"> 21.381.761/0001-00</t>
  </si>
  <si>
    <t>FORNECIMENTO DE MEDICAMENTOS (CEFAZOLINA) POR TRÊS MESES</t>
  </si>
  <si>
    <t>SERVIÇO DE MANUTENÇÃO DE APARELHO DE ANESTESIA COM MANUTENÇÃO CORRETIVA E PREVEN
TIVA, COM REPOSIÇÃO DE PEÇAS, INCLUINDO CALIBRAÇÃO</t>
  </si>
  <si>
    <t>AQUISIÇÃO DE MATERIAL PENSO (AGULHA HPODERMICA)</t>
  </si>
  <si>
    <t>2020NE000477</t>
  </si>
  <si>
    <t>2020NE000478</t>
  </si>
  <si>
    <t xml:space="preserve">2020NE000453 </t>
  </si>
  <si>
    <t>2020NE000459</t>
  </si>
  <si>
    <t>2020NE000460</t>
  </si>
  <si>
    <t>2020NE000461</t>
  </si>
  <si>
    <t xml:space="preserve">2020NE000463 </t>
  </si>
  <si>
    <t>2020NE000514</t>
  </si>
  <si>
    <t xml:space="preserve">2020NE000527 </t>
  </si>
  <si>
    <t xml:space="preserve">2020NE000553 </t>
  </si>
  <si>
    <t>2020NE000490</t>
  </si>
  <si>
    <t xml:space="preserve">2020NE000599 </t>
  </si>
  <si>
    <t xml:space="preserve">2020NE000614 </t>
  </si>
  <si>
    <t>2020NE000616 2020NE000617 2020NE000618</t>
  </si>
  <si>
    <t xml:space="preserve">2020NE000629 </t>
  </si>
  <si>
    <t xml:space="preserve">2020NE000633 2020NE000634 </t>
  </si>
  <si>
    <t>2020NE000662</t>
  </si>
  <si>
    <t xml:space="preserve">2020NE000664 2020NE000665  2020NE000666 2020NE000667 2020NE000668 </t>
  </si>
  <si>
    <t>2020NE000663</t>
  </si>
  <si>
    <t>007-2020</t>
  </si>
  <si>
    <t>DIAMED LATINO AMERICA S/A</t>
  </si>
  <si>
    <t>PREGÃO ELETRÔNICO
Nº 057/2019</t>
  </si>
  <si>
    <t>Nº 086/20219</t>
  </si>
  <si>
    <t>AGENCIA TRANSFUSIONAL</t>
  </si>
  <si>
    <t>DISPENSA
(Art. 24 Inciso IV da Lei Federal 8.666/93)
Nº 033/2020</t>
  </si>
  <si>
    <t>Nº 083/2020</t>
  </si>
  <si>
    <t>0272-2020</t>
  </si>
  <si>
    <t>Nº 0282/2019</t>
  </si>
  <si>
    <t>PREGÃO ELETRÔNICO
Nº 0164/2019</t>
  </si>
  <si>
    <t>0280-2020</t>
  </si>
  <si>
    <t>Nº 0090/2020</t>
  </si>
  <si>
    <t>DISPENSA
(Art. 24 Inciso IV da Lei Federal 8.666/93)
Nº 0038/2020</t>
  </si>
  <si>
    <t>Nº 0087/2020</t>
  </si>
  <si>
    <t>DISPENSA
(Art. 24 Inciso IV da Lei Federal 8.666/93)
Nº 037/2020</t>
  </si>
  <si>
    <t>Nº 055/2020</t>
  </si>
  <si>
    <t>DISPENSA
(Art. 24 Inciso IV da Lei Federal 8.666/93)
Nº 020/2020</t>
  </si>
  <si>
    <t>Nº 070/2020</t>
  </si>
  <si>
    <t>DISPENSA
(Art. 24 Inciso IV da Lei Federal 8.666/93)
Nº 026/2020</t>
  </si>
  <si>
    <t>Nº 0094/2020</t>
  </si>
  <si>
    <t>DISPENSA
(Art. 24 Inciso IV da Lei Federal 8.666/93)
Nº 042/2020</t>
  </si>
  <si>
    <t>Nº 0093/2020</t>
  </si>
  <si>
    <t>DISPENSA
(Art. 24 Inciso IV da Lei Federal 8.666/93)
Nº 041/2020</t>
  </si>
  <si>
    <t>Nº 0092/2020</t>
  </si>
  <si>
    <t>DISPENSA
(Art. 24 Inciso IV da Lei Federal 8.666/93)
Nº 0040/2020</t>
  </si>
  <si>
    <t>Nº 091/2020</t>
  </si>
  <si>
    <t>DISPENSA
(Art. 24 Inciso IV da Lei Federal 8.666/93)
Nº 039/2020</t>
  </si>
  <si>
    <t>ADESÃO Nº 001.2020.PROC APE.001 AO CONTRATO MATER 001/SAD/SEADM 2020 - PE CONECTADO EMERGENCIAL II</t>
  </si>
  <si>
    <t>INFORMÁTICA</t>
  </si>
  <si>
    <t>0035.2020.CEL.PEC.DL.0007.SAD</t>
  </si>
  <si>
    <t>CONSÓRCIO REDE PE CONECTADO EMERGENCIAL II (TELEMAR NORTE LESTE S/A - EM RECUPERAÇAO JUDICIAL, OI MÓVEL,OI S/A E VECTRA CONSULTORIA E SERVIÇOS LTDA</t>
  </si>
  <si>
    <t>PRESTAÇÃO DE SERVIÇOS TÉCNICOS ESPECIALIZADOS DE IMPLANTAÇÃO, OPERACIONALIZAÇÃO,
GERENCIAMENTO, TREINAMENTO E MANUTENÇÃO DE UMA SOLUÇÃO INTEGRADA, PARA PRESTAÇÃ
O DE SERVIÇOS DE TELEMÁTICA, COM OPERAÇÃO TÉCNICA INTEGRADA, REDE PE CONECTADO</t>
  </si>
  <si>
    <t>090-2020</t>
  </si>
  <si>
    <t>Nº 326/2019</t>
  </si>
  <si>
    <t>PREGÃO ELETRÔNICO
Nº 193/2019</t>
  </si>
  <si>
    <t>DINAMICA HOSPITALAR EIRELI</t>
  </si>
  <si>
    <t xml:space="preserve">02.684.571/0001-18 </t>
  </si>
  <si>
    <t>073/20
LIC.: 4407152019000431
(CADASTRO 
NO E-FISCO:00429/2020-PROCAPE-440715</t>
  </si>
  <si>
    <t>062/20
LIC.: 4407152020000022
(CADASTRO 
NO E-FISCO:00368/2020-PROCAPE-440715</t>
  </si>
  <si>
    <t>Nº 084/2020</t>
  </si>
  <si>
    <t>DISPENSA
(Art. 24 Inciso IV da Lei Federal 8.666/93)
Nº 034/2020</t>
  </si>
  <si>
    <t>NORDICA DISTRIBUIDORA HOSPITALAR LTDA</t>
  </si>
  <si>
    <t>077/20
LIC.: 4407152019000231
(CADASTRO 
NO E-FISCO:00424/2020-PROCAPE-440715</t>
  </si>
  <si>
    <t>078/20
LIC.: 4407152019000267
(CADASTRO 
NO E-FISCO:00425/2020-PROCAPE-440715</t>
  </si>
  <si>
    <t>063/20
LIC.: 4407152020000023
(CADASTRO 
NO E-FISCO:00369/2020-PROCAPE-440715</t>
  </si>
  <si>
    <t>Nº 085/2020</t>
  </si>
  <si>
    <t>DISPENSA
(Art. 24 Inciso IV da Lei Federal 8.666/93)
Nº 035/2020</t>
  </si>
  <si>
    <t>INTRAVEIN DISTRIBUIDORA E COMERCIO EIRELI</t>
  </si>
  <si>
    <t>064/20
LIC.: 4407152020000028
(CADASTRO 
NO E-FISCO:00374/2020-PROCAPE-440715</t>
  </si>
  <si>
    <t>065/20
LIC.: 4407152020000024
(CADASTRO 
NO E-FISCO:00375/2020-PROCAPE-440715</t>
  </si>
  <si>
    <t>066/20
LIC.: 4407152020000025 
(CADASTRO 
NO E-FISCO:00376/2020-PROCAPE-440715</t>
  </si>
  <si>
    <t>067/20
LIC.: 4407152020000026
(CADASTRO 
NO E-FISCO:00377/2020-PROCAPE-440715</t>
  </si>
  <si>
    <t>068/20
LIC.: 4407152020000032 
(CADASTRO 
NO E-FISCO:00378/2020-PROCAPE-440715</t>
  </si>
  <si>
    <t>069/20
LIC.: 4407152020000031
(CADASTRO 
NO E-FISCO:00379/2020-PROCAPE-440715</t>
  </si>
  <si>
    <t>072/20
LIC.: 4407152020000018
(CADASTRO 
NO E-FISCO:00426/2020-PROCAPE-440715</t>
  </si>
  <si>
    <t>070/20
LIC.: 4407152020000030 
(CADASTRO 
NO E-FISCO:00380/2020-PROCAPE-440715</t>
  </si>
  <si>
    <t>071/20
LIC.: 4407152020000029
(CADASTRO 
NO E-FISCO:00381/2020-PROCAPE-440715</t>
  </si>
  <si>
    <t>061/20
LIC.: 4407152020000021
(CADASTRO 
NO E-FISCO:00361/2020-PROCAPE-440715</t>
  </si>
  <si>
    <t>060/20
LIC.: 4407152019000072
(CADASTRO 
NO E-FISCO:00358/2020-PROCAPE-440715</t>
  </si>
  <si>
    <t>Nº 0095/2020</t>
  </si>
  <si>
    <t>DISPENSA
(Art. 24 Inciso IV da Lei Federal 8.666/93)
Nº 043/2020</t>
  </si>
  <si>
    <t>Nº 0054/2020</t>
  </si>
  <si>
    <t>DISPENSA
(Art. 24 Inciso IV da Lei Federal 8.666/93)
Nº 0019/2020</t>
  </si>
  <si>
    <t>Nº 098/2020</t>
  </si>
  <si>
    <t>DISPENSA
(Art. 24 Inciso IV da Lei Federal 8.666/93)
Nº 045/2020</t>
  </si>
  <si>
    <t>074/20
LIC.: 4407152020000033
(CADASTRO 
NO E-FISCO:00428/2020-PROCAPE-440715</t>
  </si>
  <si>
    <t>075/20
LIC.: 4407152020000035 
(CADASTRO 
NO E-FISCO:00427/2020-PROCAPE-440715</t>
  </si>
  <si>
    <t>076/20
LIC.: 4407152020000036
(CADASTRO 
NO E-FISCO:00430/2020-PROCAPE-440715</t>
  </si>
  <si>
    <t>342-2020</t>
  </si>
  <si>
    <t>PREGÃO ELETRÔNICO
Nº 0065/2019</t>
  </si>
  <si>
    <t>Nº 0097/2019</t>
  </si>
  <si>
    <t>Nº 330/2019</t>
  </si>
  <si>
    <t>PREGÃO ELETRÔNICO
Nº 195/2019</t>
  </si>
  <si>
    <t xml:space="preserve">083/20
LIC.: 4407152019000419
(CADASTRO 
NO E-FISCO:00438/2020-PROCAPE-440715
</t>
  </si>
  <si>
    <t>NUTRIÇAO</t>
  </si>
  <si>
    <t>DIV.ADMINISTRATIVA</t>
  </si>
  <si>
    <t>DISPENSA
(Art. 24 Inciso IV da Lei Federal 8.666/93)
Nº 0044/2020</t>
  </si>
  <si>
    <t>Nº 0097/2020</t>
  </si>
  <si>
    <t>EVENTUAL FORNECIMENTO DE MATERIAL DE CONSUMO HOSPITALAR (AGÊNCIA TRANSFUSIONAL)</t>
  </si>
  <si>
    <t>FORNECIMENTO DE LUVA CIRÚRGICA Nº 7</t>
  </si>
  <si>
    <t>FORNECIMENTO DE MATERIAL PENSO (LUVA DE PROCEDIMENTO TAMANHO G )</t>
  </si>
  <si>
    <t>FORNECIMENTO DE MATERIAL PENSO ( LUVA DESCARTÁVEL NITRÍLICA M)</t>
  </si>
  <si>
    <t>FORNECIMENTO DE MEDICAMENTOS (TIOTROPIO)</t>
  </si>
  <si>
    <t>FORNECIMENTO DE MATERIAL PENSO (LUVA DE PROCEDIMENTO NÃO ESTÉRIL , M)</t>
  </si>
  <si>
    <t>AQUISIÇÃO DE ENDOPRÓTESES PARA PACIENTE V.M.L</t>
  </si>
  <si>
    <t>FORNECIMENTO DE MATERIAL PENSO (AGULHA HIPODERMICA)</t>
  </si>
  <si>
    <t>FORNECIMENTO DE MATERIAL PENSO (DESINFETANTE)</t>
  </si>
  <si>
    <t>FORNECIMENTO DE MATERIAL PENSO (AEROCÂMARA)</t>
  </si>
  <si>
    <t>FORNECIMENTO DE MATERIAL DE CONSUMO (TECIDO TIPO TNT)</t>
  </si>
  <si>
    <t xml:space="preserve"> FORNECIMENTO DE MATERIAL PENSO (AEROCAMERA E SISTEMA DE ASPIRAÇÃO TRAQUEAL)</t>
  </si>
  <si>
    <t>EVENTUAL AQUISIÇÃO DE EQUIPAMENTOS MÉDICOS HOSPITALARES</t>
  </si>
  <si>
    <t>FORNECIMENTO DE MATERIAL PENSO (KIT DE TUBO TCA)</t>
  </si>
  <si>
    <t>FORNECIMENTO DE MATERIAL PENSO (AQUISIÇÃO DE INDICADOR BIOLÓGICO)</t>
  </si>
  <si>
    <t>FORNECIMENTO DE MEDICAMENTOS (SALBUTAMOL)</t>
  </si>
  <si>
    <t xml:space="preserve"> EVENTUAL FORNECIMENTO DE DIETAS PARA TERAPIA NUTRICIONAL ENTERAL EM SISTEMA FECH
ADO E TERAPIA NUTRICIONAL ORAL (SUPLEMENTOS E MÓDULOS NUTRICIONAIS)</t>
  </si>
  <si>
    <t xml:space="preserve"> CONTRATAÇÃO DE EMPRESA ESPECIALIZADA PARA PRESTAÇÃO DE SERVIÇO DE LIMPEZA HOSPIT
ALAR</t>
  </si>
  <si>
    <t>2020NE000680</t>
  </si>
  <si>
    <t xml:space="preserve">2020NE000681 </t>
  </si>
  <si>
    <t>2020NE000689</t>
  </si>
  <si>
    <t xml:space="preserve">2020NE000690 </t>
  </si>
  <si>
    <t>2020NE000693</t>
  </si>
  <si>
    <t>2020NE000696</t>
  </si>
  <si>
    <t>2020NE000692</t>
  </si>
  <si>
    <t>2020NE000694</t>
  </si>
  <si>
    <t xml:space="preserve">2020NE000695 </t>
  </si>
  <si>
    <t>2020NE000699</t>
  </si>
  <si>
    <t>2020NE000691</t>
  </si>
  <si>
    <t xml:space="preserve">2020NE000697 2020NE000698 </t>
  </si>
  <si>
    <t>2020NE000708</t>
  </si>
  <si>
    <t>2020NE000704</t>
  </si>
  <si>
    <t>2020NE000705</t>
  </si>
  <si>
    <t>2020NE000706</t>
  </si>
  <si>
    <t>2020NE000720</t>
  </si>
  <si>
    <t xml:space="preserve"> 71.015.853/0001-45</t>
  </si>
  <si>
    <t xml:space="preserve"> 03.945.035/0001-91 </t>
  </si>
  <si>
    <t xml:space="preserve">  09.137.934/0002-25</t>
  </si>
  <si>
    <t xml:space="preserve">  28.807.825/0001-31</t>
  </si>
  <si>
    <t xml:space="preserve"> 11.563.145/0001-17</t>
  </si>
  <si>
    <t xml:space="preserve">  04.614.288/0001-45</t>
  </si>
  <si>
    <t xml:space="preserve">  52.828.936/0001-09</t>
  </si>
  <si>
    <t xml:space="preserve">  09.607.807/0001-61</t>
  </si>
  <si>
    <t xml:space="preserve"> 13.441.051/0002-81 </t>
  </si>
  <si>
    <t xml:space="preserve"> 15.227.236/0001-32</t>
  </si>
  <si>
    <t xml:space="preserve"> 30.373.045/0001-72 </t>
  </si>
  <si>
    <t xml:space="preserve"> 07.199.135/0001-77</t>
  </si>
  <si>
    <t xml:space="preserve"> 33.000.118/0001-79 </t>
  </si>
  <si>
    <t xml:space="preserve"> 10.779.833/0001-56 </t>
  </si>
  <si>
    <t>13.441.051/0002-81</t>
  </si>
  <si>
    <t xml:space="preserve">  08.778.201/0001-26</t>
  </si>
  <si>
    <t xml:space="preserve">10.779.833/0001-56 </t>
  </si>
  <si>
    <t xml:space="preserve"> 22.940.455/0001-20 </t>
  </si>
  <si>
    <t xml:space="preserve"> 30.532.007/0001-15</t>
  </si>
  <si>
    <t xml:space="preserve"> 01.884.446/0001-99 </t>
  </si>
  <si>
    <t xml:space="preserve"> 23.523.598/0001-07 </t>
  </si>
  <si>
    <t xml:space="preserve"> 27.657.870/0001-94 </t>
  </si>
  <si>
    <t xml:space="preserve"> 11.436.813/0001-45 </t>
  </si>
  <si>
    <t>Nº 0099/2020</t>
  </si>
  <si>
    <t>DISPENSA
(Art. 24 Inciso IV da Lei Federal 8.666/93)
Nº 0046/2020</t>
  </si>
  <si>
    <t>SAFE SUPORTE A VIDA COMERCIO INTERNACIONAL LTDA</t>
  </si>
  <si>
    <t xml:space="preserve"> 08.675.394/0001-90</t>
  </si>
  <si>
    <t>FORNECIMENTO DE MATERIAL PENSO ( SISTEMA DE ASPIRAÇÃO TRAQUEAL)</t>
  </si>
  <si>
    <t>2020NE000723</t>
  </si>
  <si>
    <t>FORNECIMENTO DE BOLSAS COLETORAS DE LÍQUIDOS CORPOREOS</t>
  </si>
  <si>
    <t>Nº 102/2020</t>
  </si>
  <si>
    <t>DISPENSA
(Art. 24 Inciso IV da Lei Federal 8.666/93)
Nº 0048/2020</t>
  </si>
  <si>
    <t>FORNECIMENTO DE MATERIAL PENSO (MASCARAS)</t>
  </si>
  <si>
    <t>Nº 103/2020</t>
  </si>
  <si>
    <t>DISPENSA
(Art. 24 Inciso IV da Lei Federal 8.666/93)
Nº 0049/2020</t>
  </si>
  <si>
    <t>Nº 040/2020</t>
  </si>
  <si>
    <t>08.747.635/0001-69</t>
  </si>
  <si>
    <t>ROSS MEDICAL LTDA</t>
  </si>
  <si>
    <t>087/20
LIC.: 4407152020000040 
(CADASTRO 
NO E-FISCO: 00500/2020-PROCAPE-440715</t>
  </si>
  <si>
    <t>E. M. DE MOURA COMERCIAL - ME</t>
  </si>
  <si>
    <t>04.402.515/0001-79</t>
  </si>
  <si>
    <t>088/20
LIC.: 4407152020000039 
(CADASTRO 
NO E-FISCO: 00501/2020-PROCAPE-440715</t>
  </si>
  <si>
    <t>INEXIGIBILIDADE
(Art. 25 Inciso I da Lei Federal 8.666/93)
Nº 002/2020</t>
  </si>
  <si>
    <t>344-2020</t>
  </si>
  <si>
    <t>Nº 0042/2019</t>
  </si>
  <si>
    <t>PREGÃO ELETRÔNICO
Nº 0034/2019</t>
  </si>
  <si>
    <t>SERVIÇO DE MANUTENÇÃO DE DIGITALIZADOR DE IMAGENS RADIOGRAFICAS, COM MANUTENÇÃO
PREVENTIVA E CORRETIVA</t>
  </si>
  <si>
    <t>EVENTUAL FORNECIMENTO, PELO REGIME DE CONSIGNAÇÃO, DE MATERIAL DE CONSUMO HOSPIT
ALAR (MATERIAL DE BLOCO CIRÚRGICO)</t>
  </si>
  <si>
    <t>2020NE000736 2020NE000737</t>
  </si>
  <si>
    <t>2020NE000752</t>
  </si>
  <si>
    <t>2020NE000802</t>
  </si>
  <si>
    <t xml:space="preserve">2020NE000798 </t>
  </si>
  <si>
    <t>2020NE000799</t>
  </si>
  <si>
    <t>2020NE000800</t>
  </si>
  <si>
    <t>2020NE000801</t>
  </si>
  <si>
    <t>2020NE000807</t>
  </si>
  <si>
    <t>2020NE000804</t>
  </si>
  <si>
    <t xml:space="preserve">2020NE000805 </t>
  </si>
  <si>
    <t>2020NE000803</t>
  </si>
  <si>
    <t>330-2020</t>
  </si>
  <si>
    <t>Nº 252/2019</t>
  </si>
  <si>
    <t>PREGÃO ELETRÔNICO
Nº 152/2019</t>
  </si>
  <si>
    <t xml:space="preserve"> 71.256.283/0001-85</t>
  </si>
  <si>
    <t>52.828.936/0001-09</t>
  </si>
  <si>
    <t xml:space="preserve">  07.395.985/0001-40</t>
  </si>
  <si>
    <t>2020NE000852</t>
  </si>
  <si>
    <t>2020NE000853</t>
  </si>
  <si>
    <t>2020NE000854</t>
  </si>
  <si>
    <t xml:space="preserve">2020NE000887 </t>
  </si>
  <si>
    <t xml:space="preserve"> 08.955.615/0001-83</t>
  </si>
  <si>
    <t>DISPENSA
(Art. 24 Inciso IV da Lei Federal 8.666/93)
Nº 055/2020</t>
  </si>
  <si>
    <t>Nº 0109/2020</t>
  </si>
  <si>
    <t xml:space="preserve"> SERVIÇO DE RECUPERAÇÃO, INSTALAÇÃO E CONFECÇÃO DE GRADES</t>
  </si>
  <si>
    <t>Nº 0050/2020</t>
  </si>
  <si>
    <t>DISPENSA POR VALOR
(COMPRA DIRETA)
Nº 0050.2020.CCD.DL.0016.PROCAPE</t>
  </si>
  <si>
    <t>LEONARDO GOMES BORGES OBRAS,REFORMAS E SERVIÇOS</t>
  </si>
  <si>
    <t xml:space="preserve"> 27.563.728/0001-88</t>
  </si>
  <si>
    <t>FORNECIMENTO DE MATERIAL PENSO (MÁSCARA N 95)</t>
  </si>
  <si>
    <t xml:space="preserve">2020NE000891 </t>
  </si>
  <si>
    <t>DISPENSA
(Art. 24 Inciso IV da Lei Federal 8.666/93)
Nº 022/2020</t>
  </si>
  <si>
    <t>Nº 057/2020</t>
  </si>
  <si>
    <t>AQUISIÇÃO DE MATERIAL PENSO (FITA MICROPORE)</t>
  </si>
  <si>
    <t>ACACIA COMERCIO DE MEDICAMENTOS LTDA</t>
  </si>
  <si>
    <t>MICROMED BIOTECNOLOGIA LTDA</t>
  </si>
  <si>
    <t>NORDMARKET COMERCIO DE PRODUTOS HOSPITALARES LTDA</t>
  </si>
  <si>
    <t>DISMAP – PRODUTOS PARA SAÚDE LTDA</t>
  </si>
  <si>
    <t>DISMENE DISTRIBUIDORA DE MEDICAMETNTOS DO NORDESTE EIRELI</t>
  </si>
  <si>
    <t>DESCARTEX CONFECÇÕES E COMÉRCIO LTDA</t>
  </si>
  <si>
    <t>G H P S BARRETO ME</t>
  </si>
  <si>
    <t>COMISSÃO NACIONAL DE ENERGIA NUCLEAR - CNEN</t>
  </si>
  <si>
    <t>LOGMASTER TECNOLOGIA LTDA</t>
  </si>
  <si>
    <t>IINDALABOR INDAIÁ LABORATÓRIO FARMACÊUTICO LTDA</t>
  </si>
  <si>
    <t>BIOBASE INDUSTRIA E COMERCIO LTDA</t>
  </si>
  <si>
    <t>INJEFARMA CAVALCANTI E SILVA DISTRIBUIDORA LTDA</t>
  </si>
  <si>
    <t>CRUZEL COMERCIAL DISTRIBUIDORA DE PRODUTOS HOSPITALARES EIRELI</t>
  </si>
  <si>
    <t>FRESENIUS KABI BRASIL LTDA</t>
  </si>
  <si>
    <t>DISK LIFE COMÉRCIO DE PRODUTOS CIRURGICOS LTDA</t>
  </si>
  <si>
    <t>CIRURGICA FERNANDES - COMÉRCIO DE MATERIAIS CIRÚRGICOS E HOSPITALARES – SOCIEDADE LIMITADA</t>
  </si>
  <si>
    <t>ECOMED COMÉRCIO DE PRODUTOS MÉDICOS LTDA</t>
  </si>
  <si>
    <t>GREINER BIO-ONE BRASIL PRODUTOS MÉDICOS HOSPITALARES LTDA</t>
  </si>
  <si>
    <t>GOLDMEDIC PRODUTOS MEDICOS HOSPITALARES LTDA-ME</t>
  </si>
  <si>
    <t>LIFEMED INDUSTRIAL DE EQUIPAMENTOS E ARTIGOS MÉDICOS E HOSPITALARES S. A.</t>
  </si>
  <si>
    <t>MEDICAL MERCANTIL DE APARELHAGEM MÉDICA LTDA</t>
  </si>
  <si>
    <t>MOURA &amp; MELO COMERCIO E SERVIÇOS LTDA</t>
  </si>
  <si>
    <t>GIL MAQ INDÚSTRIA E COMERCIO LTDA</t>
  </si>
  <si>
    <t>JICMAQ MOTORES E BOMBAS LTDA</t>
  </si>
  <si>
    <t>MEDLEVENSOHN COMERCIO E REPRESENTAÇÕES DE PRODUTOS HOSPITALARES</t>
  </si>
  <si>
    <t>CARDINAL HEALTH DO BRASIL LTDA</t>
  </si>
  <si>
    <t>ENDOCENTER COMERCIAL LTDA</t>
  </si>
  <si>
    <t>LABCOR LABORATORIOS LTDA</t>
  </si>
  <si>
    <t>POTENGY COMÉRCIO E REPRESENTAÇÃO DE PRODUTOS HOSPITALARES LTDA</t>
  </si>
  <si>
    <t>RESMEDICAL EQUIPAMENTOS HOSPITALARES LTDA</t>
  </si>
  <si>
    <t>LAIBO MEDICAL PRODUTOS MEDICOS E HOSPITALARES EIRELI</t>
  </si>
  <si>
    <t>NORDESTE MEDICAL, REPRESENTAÇÃO, IMPORTAÇÃO E EXPORTAÇÃO DE PRODUTOS HOSPITALARES LTDA</t>
  </si>
  <si>
    <t>ENDOSURGICAL COMÉRCIO, REPRESENTAÇÃO, IMPORTAÇÃO E EXPORTAÇÃO DE MATERIAIS E EQUIPAMENTOS MEDICOS E ODONTOLOGICOS LTDA</t>
  </si>
  <si>
    <t>WEBMED SOLUÇÕES EM SAÚDE EIRELI</t>
  </si>
  <si>
    <t>PONTUAL TELECOMUNICAÇAO LTDA</t>
  </si>
  <si>
    <t>MONICA LIRA WANDERLEY DE A FALCÃO</t>
  </si>
  <si>
    <t>CINCO – CONFIANÇA INDÚSTRIA E COMERCIO LTDA</t>
  </si>
  <si>
    <t>MEDTRONIC COMERCIAL LTDA</t>
  </si>
  <si>
    <t>FARMACE – INDÚSTRIA QUÍMICO-FARMACÊUTICA CEARENSE LTDA</t>
  </si>
  <si>
    <t>COMERCIAL MOSTAERT LTDA</t>
  </si>
  <si>
    <t>SIX DISTRIBUIDORA HOSPITALAR LTDA</t>
  </si>
  <si>
    <t xml:space="preserve">ASTECH REPRESENTACOES ASSISTENCIA E COMERCIO DE PRODUTOS HOSPITALAR EIRELI </t>
  </si>
  <si>
    <t>059/20
LIC.: 4407152020000015
(CADASTRO 
NO E-FISCO:00357/2020-PROCAPE-440715</t>
  </si>
  <si>
    <t>BRAILE BIOMÉDICA INDUSTRIA, COMÉRCIO E REPRESENTAÇÕES LTDA</t>
  </si>
  <si>
    <t>CL COMÉRCIO DE MATERIAIS MÉDICOS HOSPITALARES LTDA</t>
  </si>
  <si>
    <t>ATOS MEDICA COMERCIO E REPRESENTAÇÃO DE PRODUTOS MEDICOS HOSPITALARES LTDA</t>
  </si>
  <si>
    <t>MEDIK MATERIAL CIRURGICO EIRELI</t>
  </si>
  <si>
    <t>HOSPSETE – DISTRIBUIDORA DE MATERIAIS MEDICO HOSPITALARES LTDA</t>
  </si>
  <si>
    <t>DROGAFONTE LTDA</t>
  </si>
  <si>
    <t>ESPECIALTY NUTRICION COMERCIO DE ALIMENTOS LTDA</t>
  </si>
  <si>
    <t>TECNOVIDA COMERCIAL LTDA</t>
  </si>
  <si>
    <t>BARROS E BARROS HOSPITALAR LTDA</t>
  </si>
  <si>
    <t>HEALTH NUTRIÇÃO HOSPITALAR EIRELI - EPP</t>
  </si>
  <si>
    <t>ADLIM – TERCEIRIZAÇÃO EM SERVIÇOS LTDA</t>
  </si>
  <si>
    <t>KONICA MINOLTA HEALTHCARE DO BRASIL INDÚSTRIA DE EQUIPAMENTOS MÉDICOS LTDA</t>
  </si>
  <si>
    <t>090/20
LIC.: 4407152019000058 
(CADASTRO 
NO E-FISCO: 00504/2020-PROCAPE-440715</t>
  </si>
  <si>
    <t>091/20
LIC.: 4407152019000058 
(CADASTRO 
NO E-FISCO: 00505/2020-PROCAPE-440715</t>
  </si>
  <si>
    <t>092/20
LIC.: 4407152019000058
(CADASTRO 
NO E-FISCO:00506/2020-PROCAPE-440715</t>
  </si>
  <si>
    <t>093/20
LIC.: 4407152019000432 
(CADASTRO 
NO E-FISCO: 00532/2020-PROCAPE-440715</t>
  </si>
  <si>
    <t>ATUAL COMERCIO E REPRESENTACOES DE PRODUTOS MEDICOS EIRELI EPP</t>
  </si>
  <si>
    <t>094/20
LIC.: 4407152020000044 
(CADASTRO 
NO E-FISCO: 00537/2020-PROCAPE-440715</t>
  </si>
  <si>
    <t>095/20
LIC.: 4407152020000042 
(CADASTRO 
NO E-FISCO: 00538/2020-PROCAPE-440715</t>
  </si>
  <si>
    <t>096/20
LIC.: 4407152020000045 
(CADASTRO 
NO E-FISCO: 00540/2020-PROCAPE-440715</t>
  </si>
  <si>
    <t>042/20
LIC.: 4407152019000018
(CADASTRO 
NO E-FISCO: 00187/2020-PROCAPE-440715</t>
  </si>
  <si>
    <t>043/20
LIC.: 4407152019000018
(CADASTRO 
NO E-FISCO:00188/2020-PROCAPE-440715</t>
  </si>
  <si>
    <t xml:space="preserve">044/20
LIC.: 4407152019000018
(CADASTRO 
NO E-FISCO:00189/2020-PROCAPE-440715 </t>
  </si>
  <si>
    <t>045/20
LIC.: 4407152019000201
(CADASTRO 
NO E-FISCO:00209/2020-PROCAPE-440715</t>
  </si>
  <si>
    <t>046/20
LIC.: 4407152019000192
(CADASTRO 
NO E-FISCO:00240/2020-PROCAPE-440715</t>
  </si>
  <si>
    <t>049/20
LIC.: 4407152019000219
(CADASTRO 
NO E-FISCO:00257/2020-PROCAPE-440715</t>
  </si>
  <si>
    <t>050/20
LIC.: 4407152020000009
(CADASTRO 
NO E-FISCO:00254/2020-PROCAPE-440715</t>
  </si>
  <si>
    <t>051/20
LIC.: 4407152019000184
(CADASTRO 
NO E-FISCO:00297/2020-PROCAPE-440715</t>
  </si>
  <si>
    <t>052/20
LIC.: 4407152019000144
(CADASTRO 
NO E-FISCO:00298/2020-PROCAPE-440715</t>
  </si>
  <si>
    <t>053/20
LIC.: 4407152020000013
(CADASTRO 
NO E-FISCO:00312/2020-PROCAPE-440715</t>
  </si>
  <si>
    <t>054/20
LIC.: 4407152019000062
(CADASTRO 
NO E-FISCO:00336/2020-PROCAPE-440715</t>
  </si>
  <si>
    <t>055/20
LIC.: 4407152019000062
(CADASTRO 
NO E-FISCO:00341/2020-PROCAPE-440715</t>
  </si>
  <si>
    <t>056/20
LIC.: 4407152019000062
(CADASTRO 
NO E-FISCO:00345/2020-PROCAPE-440715</t>
  </si>
  <si>
    <t>057/20
LIC.: 4407152020000016
(CADASTRO 
NO E-FISCO:00355/2020-PROCAPE-440715</t>
  </si>
  <si>
    <t>058/20
LIC.: 4407152020000014
(CADASTRO 
NO E-FISCO:00356/2020-PROCAPE-440715</t>
  </si>
  <si>
    <t>079/20
LIC.: 4407152019000112
(CADASTRO 
NO E-FISCO:00434/2020-PROCAPE-440715</t>
  </si>
  <si>
    <t>080/20
LIC.: 4407152019000419
(CADASTRO 
NO E-FISCO:00435/2020-PROCAPE-440715</t>
  </si>
  <si>
    <t>081/20
LIC.: 4407152019000419
(CADASTRO 
NO E-FISCO:00436/2020-PROCAPE-440715</t>
  </si>
  <si>
    <t>082/20
LIC.: 4407152019000419
(CADASTRO 
NO E-FISCO:00437/2020-PROCAPE-440715</t>
  </si>
  <si>
    <t>084/20
LIC.: 4407152019000419
(CADASTRO 
NO E-FISCO:00439/2020-PROCAPE-440715</t>
  </si>
  <si>
    <t>085/20
LIC.: 4407152020000037
(CADASTRO 
NO E-FISCO:00440/2020-PROCAPE-440715</t>
  </si>
  <si>
    <t>086/20
LIC.: 4407152020000038 
(CADASTRO 
NO E-FISCO:00477/2020-PROCAPE-440715</t>
  </si>
  <si>
    <t>089/20
LIC.: 4407152020000041 
(CADASTRO 
NO E-FISCO: 00502/2020-PROCAPE-440715</t>
  </si>
  <si>
    <t>PUBLICAR 
NO MURAL
15/01/2020</t>
  </si>
  <si>
    <t>PUBLICAR 
NO MURAL
29/01/2020</t>
  </si>
  <si>
    <t>PUBLICAR 
NO MURAL
12/02/2020</t>
  </si>
  <si>
    <t>PUBLICAR 
NO MURAL
04/03/2020</t>
  </si>
  <si>
    <t>PUBLICAR 
NO MURAL
12/03/2020</t>
  </si>
  <si>
    <t>PUBLICAR 
NO MURAL
27/03/2020</t>
  </si>
  <si>
    <t>PUBLICAR 
NO MURAL
03/04/2020</t>
  </si>
  <si>
    <t>PUBLICAR 
NO MURAL
08/04/2020</t>
  </si>
  <si>
    <t>0357-2020</t>
  </si>
  <si>
    <t>Nº 0034/20219</t>
  </si>
  <si>
    <t xml:space="preserve">097/20
LIC.: 4407152019000098 
(CADASTRO 
NO E-FISCO:00541/2020-PROCAPE-440715
 </t>
  </si>
  <si>
    <t xml:space="preserve">098/20
LIC.: 4407152019000098 
(CADASTRO 
NO E-FISCO: 00542/2020-PROCAPE-440715
</t>
  </si>
  <si>
    <t>INDALABOR INDAIA LABORATORIO FARMACEUTICO LTDA</t>
  </si>
  <si>
    <t xml:space="preserve"> 04.654.861/0001-44</t>
  </si>
  <si>
    <t>Nº 0153/20219</t>
  </si>
  <si>
    <t>0368-2020</t>
  </si>
  <si>
    <t>Nº 0137/20219</t>
  </si>
  <si>
    <t>0366-2020</t>
  </si>
  <si>
    <t>Nº 0134/20219</t>
  </si>
  <si>
    <t>0365-2020</t>
  </si>
  <si>
    <t>Nº 0123/20219</t>
  </si>
  <si>
    <t>PREGÃO ELETRÔNICO
Nº 0082/2019</t>
  </si>
  <si>
    <t>0364-2020</t>
  </si>
  <si>
    <t>DISPENSA
(Art. 24 Inciso IV da Lei Federal 8.666/93)
Nº 053/2020</t>
  </si>
  <si>
    <t>Nº 0107/2020</t>
  </si>
  <si>
    <t>Nº 0117/20219</t>
  </si>
  <si>
    <t>0361-2020</t>
  </si>
  <si>
    <t>Nº 0036/20219</t>
  </si>
  <si>
    <t>0358-2020</t>
  </si>
  <si>
    <t xml:space="preserve">104/20
LIC.:  4407152020000046 
(CADASTRO 
NO E-FISCO: 00552/2020-PROCAPE-440715
</t>
  </si>
  <si>
    <t xml:space="preserve">099/20
LIC.: 4407152019000327 
(CADASTRO 
NO E-FISCO: 00553/2020-PROCAPE-440715
</t>
  </si>
  <si>
    <t xml:space="preserve">100/20
LIC.: 4407152019000327 
(CADASTRO 
NO E-FISCO: 00554/2020-PROCAPE-440715
</t>
  </si>
  <si>
    <t xml:space="preserve">101/20
LIC.: 4407152019000175 
(CADASTRO 
NO E-FISCO: 00555/2020-PROCAPE-440715
</t>
  </si>
  <si>
    <t xml:space="preserve">102/20
LIC.: 4407152019000122 
(CADASTRO 
NO E-FISCO: 00556/2020-PROCAPE-440715
</t>
  </si>
  <si>
    <t xml:space="preserve">103/20
LIC.: 4407152019000203 
(CADASTRO 
NO E-FISCO: 00557/2020-PROCAPE-440715
</t>
  </si>
  <si>
    <t xml:space="preserve">105/20
LIC.: 4407152019000231 
(CADASTRO 
NO E-FISCO: 00558/2020-PROCAPE-440715
</t>
  </si>
  <si>
    <t xml:space="preserve">106/20
LIC.: 4407152019000136 
(CADASTRO 
NO E-FISCO: 00559/2020-PROCAPE-440715
</t>
  </si>
  <si>
    <t>Nº 0116/2020</t>
  </si>
  <si>
    <t>DISPENSA
(Art. 24 Inciso IV da Lei Federal 8.666/93)
Nº 058/2020</t>
  </si>
  <si>
    <t>FORNECIMENTO DE MATERIAL PENSO</t>
  </si>
  <si>
    <t>CONFECÇÃO DE MASCARAS HOPITALAR EM TNT</t>
  </si>
  <si>
    <t>Nº 0119/2020</t>
  </si>
  <si>
    <t>DISPENSA
(Art. 24 Inciso IV da Lei Federal 8.666/93)
Nº 060/2020</t>
  </si>
  <si>
    <t>FORNECIMENTO DE ÓCULOS DE PROTEÇÃO E PROTETOR FACIAL DE SEGURANÇA</t>
  </si>
  <si>
    <t>Nº 0108/2020</t>
  </si>
  <si>
    <t>DISPENSA
(Art. 24 Inciso IV da Lei Federal 8.666/93)
Nº 054/2020</t>
  </si>
  <si>
    <t>07.199.135/0001-77</t>
  </si>
  <si>
    <t>107/20
LIC.: 4407152020000047 
(CADASTRO 
NO E-FISCO: 00599/2020-PROCAPE-440715</t>
  </si>
  <si>
    <t xml:space="preserve"> TALENTO CONFECCOES LTDA - ME</t>
  </si>
  <si>
    <t>00.986.973/0001-41</t>
  </si>
  <si>
    <t>108/20
LIC.: 4407152020000049 
(CADASTRO 
NO E-FISCO: 00600/2020-PROCAPE-440715</t>
  </si>
  <si>
    <t>MIL COMERCIO DE MATERIAIS DE CONSTRUCAO EIRELI</t>
  </si>
  <si>
    <t>34.351.431/0001-14</t>
  </si>
  <si>
    <t>109/20
LIC.: 4407152020000048 
(CADASTRO 
NO E-FISCO: 00601/2020-PROCAPE-440715</t>
  </si>
  <si>
    <t>110/20
LIC.: 4407152020000048 
(CADASTRO 
NO E-FISCO: 00602/2020-PROCAPE-440715</t>
  </si>
  <si>
    <t>388-2019</t>
  </si>
  <si>
    <t>DISPENSA POR VALOR
(COMPRA DIRETA)
Nº 0105.2020.CCD.DL.0051.PROCAPE</t>
  </si>
  <si>
    <t>Nº 0105/2020</t>
  </si>
  <si>
    <t>CRISTALIA PRODUTOS QUIMICOS FARMACEUTICOS LTDA</t>
  </si>
  <si>
    <t xml:space="preserve"> 44.734.671/0001-51</t>
  </si>
  <si>
    <t>FORNECIMENTO DE MATERIAL PENSO (MASCARA CIRURG. E N95)</t>
  </si>
  <si>
    <t>Nº 0128/2020</t>
  </si>
  <si>
    <t>DISPENSA
(Art. 24 Inciso IV da Lei Federal 8.666/93)
Nº 068/2020</t>
  </si>
  <si>
    <t>112/20
LIC.: 4407152020000050 
(CADASTRO 
NO E-FISCO:00608/2020-PROCAPE-440715</t>
  </si>
  <si>
    <t>111/20
LIC.: 4407152019000112 
(CADASTRO 
NO E-FISCO: 00607/2020-PROCAPE-440715</t>
  </si>
  <si>
    <t>ATIVA PE COMERCIO E SERVICOS EIRELI ME</t>
  </si>
  <si>
    <t>08.140.532/0001-36</t>
  </si>
  <si>
    <t>113/20
LIC.: 4407152020000059
(CADASTRO 
NO E-FISCO: 00609/2020-PROCAPE-440715</t>
  </si>
  <si>
    <t xml:space="preserve">114/20
LIC.: 4407152020000065
(CADASTRO 
NO E-FISCO:00611/2020-PROCAPE-440715
 </t>
  </si>
  <si>
    <t xml:space="preserve">115/20
LIC.: 4407152020000061
(CADASTRO 
NO E-FISCO:00612/2020-PROCAPE-440715
 </t>
  </si>
  <si>
    <t xml:space="preserve">116/20
LIC.: 4407152020000062
(CADASTRO 
NO E-FISCO:00613/2020-PROCAPE-440715
 </t>
  </si>
  <si>
    <t xml:space="preserve">117/20
LIC.: 4407152020000063
(CADASTRO 
NO E-FISCO:00614/2020-PROCAPE-440715
 </t>
  </si>
  <si>
    <t xml:space="preserve">118/20
LIC.: 4407152020000060
(CADASTRO 
NO E-FISCO:00615/2020-PROCAPE-440715
 </t>
  </si>
  <si>
    <t xml:space="preserve">119/20
LIC.: 4407152020000064
(CADASTRO 
NO E-FISCO:00616/2020-PROCAPE-440715
 </t>
  </si>
  <si>
    <t>BRAMED-MATERIAL CIRURGICO LTDA - EPP</t>
  </si>
  <si>
    <t>Nº 0123/2020</t>
  </si>
  <si>
    <t>DISPENSA
(Art. 24 Inciso IV da Lei Federal 8.666/93)
Nº 064/2020</t>
  </si>
  <si>
    <t>01.835.769/0001-92</t>
  </si>
  <si>
    <t>ATOS MEDICA COMERCIO E REPRESENTACAO DE PRODUTOS MEDICOS HOSPITALARES LTDA EPP</t>
  </si>
  <si>
    <t>Nº 0110/2020</t>
  </si>
  <si>
    <t>DISPENSA
(Art. 24 Inciso IV da Lei Federal 8.666/93)
Nº 056/2020</t>
  </si>
  <si>
    <t>Nº 0101/2020</t>
  </si>
  <si>
    <t>DISPENSA
(Art. 24 Inciso IV da Lei Federal 8.666/93)
Nº 047/2020</t>
  </si>
  <si>
    <t xml:space="preserve"> 08.140.532/0001-36</t>
  </si>
  <si>
    <t>ATIVA PE COMERCIO E SERVICOS EIRELI  ME</t>
  </si>
  <si>
    <t>Nº 0127/2020</t>
  </si>
  <si>
    <t>DISPENSA
(Art. 24 Inciso IV da Lei Federal 8.666/93)
Nº 067/2020</t>
  </si>
  <si>
    <t>10.859.287/0001-63</t>
  </si>
  <si>
    <t>NEWMED COMERCIO E SERVICOS DE EQUIPAMENTOS HOSPITALARES LTDA ME</t>
  </si>
  <si>
    <t>Nº 0120/2020</t>
  </si>
  <si>
    <t>DISPENSA
(Art. 24 Inciso IV da Lei Federal 8.666/93)
Nº 061/2020</t>
  </si>
  <si>
    <t xml:space="preserve"> 12.796.424/0001-93</t>
  </si>
  <si>
    <t>HLBF COMERCIO E SERVICOS DE EQUIPAMENTOS MEDICOS E HOSPITALARES EIRELI ME</t>
  </si>
  <si>
    <t>Nº 0124/2020</t>
  </si>
  <si>
    <t>DISPENSA
(Art. 24 Inciso IV da Lei Federal 8.666/93)
Nº 065/2020</t>
  </si>
  <si>
    <t>EXCELMED DISTRIBUIDORA DE MATERIAIS MEDICOS E ODONTOLOGICOS EIRELI</t>
  </si>
  <si>
    <t>30.518.247/0001-65</t>
  </si>
  <si>
    <t>AQUISIÇÃO DE MASCARA DE PROTEÇÃO N95</t>
  </si>
  <si>
    <t>AQUISIÇÃO DE VÁLVULA REGULADORA DE PRESSÃO PARA REDE DE OXIGÊNIO E AR COMPRIMIDO</t>
  </si>
  <si>
    <t>AQUISIÇÃO DE TERMÔMETRO CLINICO DIGITAL INFRAVERMELHO</t>
  </si>
  <si>
    <t>AQUISIÇÃO DE OXIMETRO DE PULSO</t>
  </si>
  <si>
    <t>AQUISIÇÃO DE VÁLVULA DE KT5</t>
  </si>
  <si>
    <t xml:space="preserve"> FORNECIMENTO DE MATERIAL PENSO (LUVA PROCEDIMENTO NITRILA, NÃO ESTERIL TAMANHO M
)</t>
  </si>
  <si>
    <t>088-2020</t>
  </si>
  <si>
    <t>PREGÃO ELETRÔNICO
Nº 0032/2020</t>
  </si>
  <si>
    <t>Nº 0048/2020</t>
  </si>
  <si>
    <t>EVENTUAL CONFECÇÃO DE CORTINA HOSPITALAR</t>
  </si>
  <si>
    <t xml:space="preserve">120/20
LIC.: 4407152020000056
(CADASTRO 
NO E-FISCO:00617/2020-PROCAPE-440715
 </t>
  </si>
  <si>
    <t>PLASTBOX DECOR LTDA EPP</t>
  </si>
  <si>
    <t xml:space="preserve"> 24.581.586/0001-93</t>
  </si>
  <si>
    <t>2020NE000900</t>
  </si>
  <si>
    <t>2020NE000898</t>
  </si>
  <si>
    <t>2020NE000912</t>
  </si>
  <si>
    <t>2020NE000915</t>
  </si>
  <si>
    <t>2020NE000925</t>
  </si>
  <si>
    <t>2020NE000926</t>
  </si>
  <si>
    <t xml:space="preserve">2020NE000951 2020NE000952 </t>
  </si>
  <si>
    <t>2020NE000950</t>
  </si>
  <si>
    <t>2020NE000949</t>
  </si>
  <si>
    <t>2020NE000906</t>
  </si>
  <si>
    <t>2020NE000940</t>
  </si>
  <si>
    <t>2020NE000938</t>
  </si>
  <si>
    <t>2020NE000920</t>
  </si>
  <si>
    <t>2020NE000923</t>
  </si>
  <si>
    <t xml:space="preserve">2020NE000921 </t>
  </si>
  <si>
    <t>2020NE000922</t>
  </si>
  <si>
    <t xml:space="preserve">2020NE000987 </t>
  </si>
  <si>
    <t>2020NE000980</t>
  </si>
  <si>
    <t xml:space="preserve">2020NE000981 2020NE000982 </t>
  </si>
  <si>
    <t>2020NE000989</t>
  </si>
  <si>
    <t>2020NE000992</t>
  </si>
  <si>
    <t>2020NE000993</t>
  </si>
  <si>
    <t>2020NE000994</t>
  </si>
  <si>
    <t xml:space="preserve">2020NE000991 </t>
  </si>
  <si>
    <t xml:space="preserve">2020NE000990 </t>
  </si>
  <si>
    <t>2020NE000978</t>
  </si>
  <si>
    <t>2020NE000975</t>
  </si>
  <si>
    <t>2020NE000974</t>
  </si>
  <si>
    <t>COMPRA DIRETA - SERVIÇO DE COLOCAÇÃO DE FERROS DE GESSO - INCLUINDO ESTRUTURA DE
SUPORTE EM ARAME COM FORNECIMENTO E INSTALAÇÃO</t>
  </si>
  <si>
    <t>FORNECIMENTO DE MATERIAL PENSO (AVENTAL DESCARTÁVEL 50 G)</t>
  </si>
  <si>
    <t>04.614.288/0001-45</t>
  </si>
  <si>
    <t>02.357.251/0001-53</t>
  </si>
  <si>
    <t xml:space="preserve"> 02.975.570/0001-22</t>
  </si>
  <si>
    <t>09.607.807/0001-61</t>
  </si>
  <si>
    <t>DISPENSA
(Art. 24 Inciso IV da Lei Federal 8.666/93)
Nº 059/2020</t>
  </si>
  <si>
    <t>Nº 117/2020</t>
  </si>
  <si>
    <t>VAD MEDICAL COMÉRCIO LTDA</t>
  </si>
  <si>
    <t>26.185.580/0001-22</t>
  </si>
  <si>
    <t xml:space="preserve">121/20
LIC.: 4407152020000074
(CADASTRO 
NO E-FISCO: 00642/2020-PROCAPE-440715
</t>
  </si>
  <si>
    <t xml:space="preserve">122/20
LIC.: 4407152020000075
(CADASTRO 
NO E-FISCO: 00643/2020-PROCAPE-440715
</t>
  </si>
  <si>
    <t xml:space="preserve">123/20
LIC.: 4407152020000076
(CADASTRO 
NO E-FISCO: 00644/2020-PROCAPE-440715
</t>
  </si>
  <si>
    <t xml:space="preserve">124/20
LIC.: 4407152020000077
(CADASTRO 
NO E-FISCO: 00646/2020-PROCAPE-440715
</t>
  </si>
  <si>
    <t>Nº 129/2020</t>
  </si>
  <si>
    <t>DISPENSA
(Art. 24 Inciso IV da Lei Federal 8.666/93)
Nº 069/2020</t>
  </si>
  <si>
    <t>DISPENSA
(Art. 24 Inciso IV da Lei Federal 8.666/93)
Nº 070/2020</t>
  </si>
  <si>
    <t>Nº 0130/2020</t>
  </si>
  <si>
    <t>J A A LUNA IMPORTACAO E EXPORTACAO - EPP</t>
  </si>
  <si>
    <t xml:space="preserve"> 04.929.108/0001-14</t>
  </si>
  <si>
    <t>Nº 0133/2020</t>
  </si>
  <si>
    <t>DISPENSA
(Art. 24 Inciso IV da Lei Federal 8.666/93)
Nº 0071/2020</t>
  </si>
  <si>
    <t>ADLIM TERCEIRIZACAO EM SERVICOS LTDA</t>
  </si>
  <si>
    <t>11.436.813/0001-45</t>
  </si>
  <si>
    <t xml:space="preserve"> FORNECIMENTO DE MATERIAL PENSO (AGULHA HIPODERMICA)</t>
  </si>
  <si>
    <t>FORNECIMENTO DE SACO PARA EMBALAGEM DE MEDICAMENTO</t>
  </si>
  <si>
    <t>CONTRATAÇÃO DE EMPRESA DE TERCEIRIZAÇÃO DE MÃO DE OBRA ATIVIDADE MEIO.</t>
  </si>
  <si>
    <t xml:space="preserve">2020NE000998 </t>
  </si>
  <si>
    <t>413-2020</t>
  </si>
  <si>
    <t>PREGÃO ELETRÔNICO
Nº 010/2019</t>
  </si>
  <si>
    <t>Nº 010/2019</t>
  </si>
  <si>
    <t>Nº 064/2019</t>
  </si>
  <si>
    <t>PREGÃO ELETRÔNICO
Nº 046/2019</t>
  </si>
  <si>
    <t>414-2020</t>
  </si>
  <si>
    <t xml:space="preserve">125/20
LIC.: 4407152019000100
(CADASTRO 
NO E-FISCO: 00650/2020-PROCAPE-440715
</t>
  </si>
  <si>
    <t xml:space="preserve">126/20
LIC.: 4407152019000100
(CADASTRO 
NO E-FISCO: 00651/2020-PROCAPE-440715
</t>
  </si>
  <si>
    <t xml:space="preserve">127/20
LIC.: 4407152019000100
(CADASTRO 
NO E-FISCO: 00652/2020-PROCAPE-440715
</t>
  </si>
  <si>
    <t xml:space="preserve">128/20
LIC.: 4407152019000085
(CADASTRO 
NO E-FISCO: 00653/2020-PROCAPE-440715
</t>
  </si>
  <si>
    <t xml:space="preserve">129/20
LIC.: 4407152019000085
(CADASTRO 
NO E-FISCO: 00654/2020-PROCAPE-440715
</t>
  </si>
  <si>
    <t xml:space="preserve">130/20
LIC.: 4407152019000085
(CADASTRO 
NO E-FISCO: 00655/2020-PROCAPE-440715
</t>
  </si>
  <si>
    <t>MICROPORT SCIENTIFIC VASCULAR BRASIL LTDA</t>
  </si>
  <si>
    <t xml:space="preserve"> 29.182.018/0001-33</t>
  </si>
  <si>
    <t xml:space="preserve"> 01.772.798/0002-33</t>
  </si>
  <si>
    <t xml:space="preserve"> 50.595.271/0001-05</t>
  </si>
  <si>
    <t>BIOTRONIK COMERCIAL MEDICA LTDA</t>
  </si>
  <si>
    <t>SCITECH PRODUTOS MEDICOS AS</t>
  </si>
  <si>
    <t xml:space="preserve"> 01.437.707/0001-22</t>
  </si>
  <si>
    <t>EVENTUAL FORNECIMENTO, PELO REGIME DE CONSIGNAÇÃO, DE MATERIAL DE CONSUMO HOSPIT
ALAR (STENT CONVENCIONAL)</t>
  </si>
  <si>
    <t>EVENTUAL FORNECIMENTO, PELO REGIME DE CONSIGNAÇÃO, DE MATERIAL DE CONSUMO HOSPIT
ALAR (STENT FARMACOLÓGICO)</t>
  </si>
  <si>
    <t>131/20
LIC.: 4407152020000082
(CADASTRO 
NO E-FISCO: 00659/2020-PROCAPE-440715</t>
  </si>
  <si>
    <t>132/20
LIC.: 4407152020000084
(CADASTRO 
NO E-FISCO: 00660/2020-PROCAPE-440715</t>
  </si>
  <si>
    <t xml:space="preserve">133/20
LIC.: 4407152020000085
(CADASTRO 
NO E-FISCO: 00661/2020-PROCAPE-440715
</t>
  </si>
  <si>
    <t>FORNECIMENTO DE MATERIAL PENSO (ALCOOL EM GEL BOMBONA C/ 5 LTS</t>
  </si>
  <si>
    <t>Nº 0137/2020</t>
  </si>
  <si>
    <t>DISPENSA
(Art. 24 Inciso IV da Lei Federal 8.666/93)
Nº 0074/2020</t>
  </si>
  <si>
    <t>SERV. DE MANUTENÇÃO EM APARELHO DE ANESTESIA C/MANUTENÇÃO PREV. E CORRETIVA E CALIBRAÇÃO (MARCA DRAGER)</t>
  </si>
  <si>
    <t>Nº 072/2020</t>
  </si>
  <si>
    <t>INEXIGIBILIDADE
(Art. 25 Inciso I da Lei Federal 8.666/93)
Nº 003/2020</t>
  </si>
  <si>
    <t>FORNECIMENTO DE MATERIAL PENSO (MASCARAS CIRURGICAS E LUVA DE PROCEDIMENTO)</t>
  </si>
  <si>
    <t>Nº 0141/2020</t>
  </si>
  <si>
    <t>DISPENSA
(Art. 24 Inciso IV da Lei Federal 8.666/93)
Nº 0078/2020</t>
  </si>
  <si>
    <t>VALON COMERCIO DE DESCARTAVEL E REPRESENTACOES - EIRELI EPP</t>
  </si>
  <si>
    <t>07.644.650/0001-19</t>
  </si>
  <si>
    <t xml:space="preserve"> DRAGER INDUSTRIA E COMERCIO LTDA</t>
  </si>
  <si>
    <t>02.535.707/0001-28</t>
  </si>
  <si>
    <t>REVANIL COMERCIO DE PRODUTOS CIRURGICOS EIRELI</t>
  </si>
  <si>
    <t>24.338.436/0001-53</t>
  </si>
  <si>
    <t>Nº 0006/2019</t>
  </si>
  <si>
    <t>PREGÃO ELETRÔNICO
Nº 0006/2019</t>
  </si>
  <si>
    <t>415-2020</t>
  </si>
  <si>
    <t>Nº 0143/2020</t>
  </si>
  <si>
    <t>DISPENSA
(Art. 24 Inciso IV da Lei Federal 8.666/93)
Nº 0080/2020</t>
  </si>
  <si>
    <t>DISPENSA
(Art. 24 Inciso IV da Lei Federal 8.666/93)
Nº 0076/2020</t>
  </si>
  <si>
    <t>Nº 0139/2020</t>
  </si>
  <si>
    <t>416-2020</t>
  </si>
  <si>
    <t>PREGÃO ELETRÔNICO
Nº 0068/2019</t>
  </si>
  <si>
    <t>Nº 0100/2019</t>
  </si>
  <si>
    <t xml:space="preserve">139/20
LIC.: 4407152020000083
(CADASTRO 
NO E-FISCO: 00662/2020-PROCAPE-440715 
</t>
  </si>
  <si>
    <t xml:space="preserve">140/20
LIC.: 4407152020000088
(CADASTRO 
NO E-FISCO: 00663/2020-PROCAPE-440715
</t>
  </si>
  <si>
    <t xml:space="preserve">134/20
LIC.: 4407152019000081
(CADASTRO 
NO E-FISCO: 00672/2020-PROCAPE-440715
 </t>
  </si>
  <si>
    <t xml:space="preserve">135/20
LIC.: 4407152019000081
(CADASTRO 
NO E-FISCO: 00673/2020-PROCAPE-440715
</t>
  </si>
  <si>
    <t xml:space="preserve">136/20
LIC.: 4407152019000081
(CADASTRO 
NO E-FISCO: 00674/2020-PROCAPE-440715
</t>
  </si>
  <si>
    <t xml:space="preserve">137/20
LIC.: 4407152019000081
(CADASTRO 
NO E-FISCO: 00675/2020-PROCAPE-440715
</t>
  </si>
  <si>
    <t xml:space="preserve">138/20
LIC.: 4407152019000081
(CADASTRO 
NO E-FISCO: 00676/2020-PROCAPE-440715
</t>
  </si>
  <si>
    <t xml:space="preserve">141/20
LIC.: 4407152019000094
(CADASTRO 
NO E-FISCO: 00677/2020-PROCAPE-440715
</t>
  </si>
  <si>
    <t>DISPENSA
(Art. 24 Inciso IV da Lei Federal 8.666/93)
Nº 0077/2020</t>
  </si>
  <si>
    <t>Nº 0140/2020</t>
  </si>
  <si>
    <t xml:space="preserve">142/20
LIC.: 4407152020000089
(CADASTRO 
NO E-FISCO: 00678/2020-PROCAPE-440715
</t>
  </si>
  <si>
    <t>S D DE A FERREIRA &amp; CIA LTDA</t>
  </si>
  <si>
    <t xml:space="preserve"> 26.889.181/0001-42</t>
  </si>
  <si>
    <t xml:space="preserve"> 19.848.316/0001-66</t>
  </si>
  <si>
    <t>BIOMEDICAL PRODUTOS CIENTIFICOS MEDICOS E HOSPITALARES S A</t>
  </si>
  <si>
    <t xml:space="preserve">  07.484.373/0001-24 </t>
  </si>
  <si>
    <t>UNI HOSPITALAR LTDA</t>
  </si>
  <si>
    <t xml:space="preserve">  08.955.615/0001-83 </t>
  </si>
  <si>
    <t xml:space="preserve">  07.326.871/0002-20 </t>
  </si>
  <si>
    <t>MICROMEDICAL IMPLANTES DO BRASIL LTDA</t>
  </si>
  <si>
    <t>PRIME LIFE PRODUTOS MEDICOS HOSPITALARES EIRELI EPP</t>
  </si>
  <si>
    <t xml:space="preserve"> 22.949.768/0001-49</t>
  </si>
  <si>
    <t>PHOENIX MED PRODUTOS MEDICO HOSPITALAR EIRELI</t>
  </si>
  <si>
    <t xml:space="preserve">  13.291.742/0001-65 </t>
  </si>
  <si>
    <t>E TAMUSSINO E CIA LTDA</t>
  </si>
  <si>
    <t xml:space="preserve">  19.848.316/0001-66 </t>
  </si>
  <si>
    <t xml:space="preserve"> 33.100.082/0004-48 </t>
  </si>
  <si>
    <t>EVENTUAL FORNECIMENTO, PELO REGIME DE CONSIGNAÇÃO, DE MATERIAL DE CONSUMO HOSPIT
ALAR (MATERIAL DE HEMODINÂMICA)</t>
  </si>
  <si>
    <t xml:space="preserve">FORNECIMENTO DE MEDICAMENTOS (BECLOMETASONA - DIPROPIONATO) </t>
  </si>
  <si>
    <t>FORNECIMENTO DE MEDICAMENTOS (ÁLCOOL EM GEL - 70%)</t>
  </si>
  <si>
    <t xml:space="preserve"> 2020NE001038</t>
  </si>
  <si>
    <t>2020NE001036</t>
  </si>
  <si>
    <t>2020NE001037</t>
  </si>
  <si>
    <t>2020NE001051</t>
  </si>
  <si>
    <t>2020NE001041</t>
  </si>
  <si>
    <t>2020NE001042</t>
  </si>
  <si>
    <t xml:space="preserve">2020NE001043 </t>
  </si>
  <si>
    <t>2020NE001044</t>
  </si>
  <si>
    <t xml:space="preserve">2020NE001045 </t>
  </si>
  <si>
    <t xml:space="preserve">2020NE001046 </t>
  </si>
  <si>
    <t>2020NE001055</t>
  </si>
  <si>
    <t>2020NE001054  2020NE001053</t>
  </si>
  <si>
    <t>2020NE001058  2020NE001057 2020NE001056</t>
  </si>
  <si>
    <t>2020NE001070</t>
  </si>
  <si>
    <t xml:space="preserve">2020NE001071 </t>
  </si>
  <si>
    <t>2020NE001072 2020NE001073</t>
  </si>
  <si>
    <t>2020NE001074</t>
  </si>
  <si>
    <t>2020NE001075</t>
  </si>
  <si>
    <t>2020NE001065</t>
  </si>
  <si>
    <t xml:space="preserve">2020NE001064 </t>
  </si>
  <si>
    <t>2020NE001076</t>
  </si>
  <si>
    <t>2020NE001069</t>
  </si>
  <si>
    <t>45 DIAS</t>
  </si>
  <si>
    <t>Nº 001/2020</t>
  </si>
  <si>
    <t>PREGÃO ELETRÔNICO
Nº 001/2020</t>
  </si>
  <si>
    <t>PRESTAÇÃO DE SERVIÇO DE ABASTECIMENTO CONTINUO  DE GAS MEDICINAL</t>
  </si>
  <si>
    <t>24.380.578/0020-41</t>
  </si>
  <si>
    <t>WHITE MARTINS GASES INDUSTRIAIS DO NORDESTE LTDA</t>
  </si>
  <si>
    <t xml:space="preserve">143/20
LIC.: 4407152020000091
(CADASTRO 
NO E-FISCO: 00686/2020-PROCAPE-440715
</t>
  </si>
  <si>
    <t>Nº 086/2019</t>
  </si>
  <si>
    <t>012-2020</t>
  </si>
  <si>
    <t xml:space="preserve"> EVENTUAL FORNECIMENTO DE MATERIAL DE CONSUMO HOSPITALAR (AGÊNCIA TRANSFUSIONAL)</t>
  </si>
  <si>
    <t xml:space="preserve">144/20
LIC.: 4407152019000072
(CADASTRO 
NO E-FISCO: 00687/2020-PROCAPE-440715
</t>
  </si>
  <si>
    <t xml:space="preserve">AQUISIÇÃO DE FRASCO EM POLIPROPILENO PARA ACONDICIONAMENTO DE ALCOOL </t>
  </si>
  <si>
    <t>Nº 154/2020</t>
  </si>
  <si>
    <t>DISPENSA
(Art. 24 Inciso IV da Lei Federal 8.666/93)
Nº 084/2020</t>
  </si>
  <si>
    <t>Nº 142/2020</t>
  </si>
  <si>
    <t>DISPENSA
(Art. 24 Inciso IV da Lei Federal 8.666/93)
Nº 079/2020</t>
  </si>
  <si>
    <t>Nº 002/2019 HUOC, PE. Nº 002/2019 HUOC</t>
  </si>
  <si>
    <t>ADESÃO Nº 001.2020 À ATA SRP Nº191/2019 HUOC. REF. AO PROC Nº 002/2019 HUOC, PE. Nº 002/2019 HUOC</t>
  </si>
  <si>
    <t>04.929.108/0001-14</t>
  </si>
  <si>
    <t>145/20
LIC.: 4407152020000097
(CADASTRO 
NO E-FISCO: 00699/2020-PROCAPE-440715</t>
  </si>
  <si>
    <t>146/20
LIC.: 4407152020000097
(CADASTRO 
NO E-FISCO: 00700/2020-PROCAPE-440715</t>
  </si>
  <si>
    <t xml:space="preserve"> N BEZERRA PAULINO EIRELI</t>
  </si>
  <si>
    <t>23.994.837/0001-07</t>
  </si>
  <si>
    <t>147/20
LIC.: 4407152020000098
(CADASTRO 
NO E-FISCO: 00701/2020-PROCAPE-440715</t>
  </si>
  <si>
    <t>148/20
LIC.: 4407152020000100
(CADASTRO 
NO E-FISCO: 00702/2020-PROCAPE-440715</t>
  </si>
  <si>
    <t xml:space="preserve">  AQUISIÇÃO DE MATERIAL MÉDICO HOSPITALAR (BOLSAS COLETORAS DE EXCRETA E MATERIAIS ORGÂNICOS)</t>
  </si>
  <si>
    <t>Nº 0078/2020</t>
  </si>
  <si>
    <t>DISPENSA
(Art. 24 Inciso IV da Lei Federal 8.666/93)
Nº 028/2020</t>
  </si>
  <si>
    <t>Nº 0153/2020</t>
  </si>
  <si>
    <t>DISPENSA
(Art. 24 Inciso IV da Lei Federal 8.666/93)
Nº 083/2020</t>
  </si>
  <si>
    <t xml:space="preserve">149/20
LIC.: 4407152020000103
(CADASTRO 
NO E-FISCO: 00703/2020-PROCAPE-440715
</t>
  </si>
  <si>
    <t xml:space="preserve">150/20
LIC.: 4407152020000104
(CADASTRO 
NO E-FISCO: 00704/2020-PROCAPE-440715
 </t>
  </si>
  <si>
    <t xml:space="preserve"> 08.778.201/0001-26</t>
  </si>
  <si>
    <t>TRES LEOES MATERIAL HOSPITALAR LTDA</t>
  </si>
  <si>
    <t xml:space="preserve"> 00.175.233/0001-25</t>
  </si>
  <si>
    <t>FORNECIMENTO DE MATERIAL PENSO (FILTRO/UMIDIFICADOR)</t>
  </si>
  <si>
    <t>FORNECIMENTO DE MEDICAMENTOS (CLOREXIDINA 0,5%)</t>
  </si>
  <si>
    <t>2020NE001101</t>
  </si>
  <si>
    <t>2020NE001093</t>
  </si>
  <si>
    <t xml:space="preserve">2020NE001103 </t>
  </si>
  <si>
    <t>2020NE001104</t>
  </si>
  <si>
    <t>2020NE001105</t>
  </si>
  <si>
    <t>2020NE001102</t>
  </si>
  <si>
    <t>2020NE001000</t>
  </si>
  <si>
    <t>047/20
LIC.: 4407152019000185
(CADASTRO 
NO E-FISCO: 00255/2020-PROCAPE-440715</t>
  </si>
  <si>
    <t>048/20
LIC.: 4407152019000185
(CADASTRO 
NO E-FISCO: 00256/2020-PROCAPE-440715</t>
  </si>
  <si>
    <t xml:space="preserve">142-A/20
LIC.: 4407152019000112
(CADASTRO 
NO E-FISCO: 00665/2020-PROCAPE-440715
</t>
  </si>
  <si>
    <t>0097/2019</t>
  </si>
  <si>
    <t>PREGÃO ELETRÔNICO 0065/2019</t>
  </si>
  <si>
    <t>427-2020</t>
  </si>
  <si>
    <t xml:space="preserve">142-B/20
LIC.: 4407152019000112
(CADASTRO 
NO E-FISCO: 00667/2020-PROCAPE-440715
</t>
  </si>
  <si>
    <t>429-2020</t>
  </si>
  <si>
    <t xml:space="preserve">142-C/20
LIC.: 4407152020000069
(CADASTRO 
NO E-FISCO: 00668/2020-PROCAPE-440715
</t>
  </si>
  <si>
    <t>0053/2020</t>
  </si>
  <si>
    <t>PREGÃO ELETRÔNICO 0033/2020</t>
  </si>
  <si>
    <t>426-2020</t>
  </si>
  <si>
    <t>2020NE001079</t>
  </si>
  <si>
    <t xml:space="preserve">2020NE001080 </t>
  </si>
  <si>
    <t>2020NE001078</t>
  </si>
  <si>
    <t xml:space="preserve"> 07.484.373/0001-24</t>
  </si>
  <si>
    <t>44.734.671/0001-51</t>
  </si>
  <si>
    <t xml:space="preserve">  FORNECIMENTO DE MATERIAL MÉDICO HOSPITALAR (AEROCAMARA)</t>
  </si>
  <si>
    <t>DISPENSA
(Art. 24 Inciso IV da Lei Federal 8.666/93)
Nº 091/2020</t>
  </si>
  <si>
    <t>Nº 163/2020</t>
  </si>
  <si>
    <t>Nº 161/2020</t>
  </si>
  <si>
    <t>DISPENSA
(Art. 24 Inciso IV da Lei Federal 8.666/93)
Nº 089/2020</t>
  </si>
  <si>
    <t>Nº 0162/2020</t>
  </si>
  <si>
    <t>DISPENSA
(Art. 24 Inciso IV da Lei Federal 8.666/93)
Nº 090/2020</t>
  </si>
  <si>
    <t>FORNECIMENTO DE MATERIAL PENSO (LUVA CIRÚRGICA)</t>
  </si>
  <si>
    <t xml:space="preserve"> FORNECIMENTO DE MATERIAL PENSO (TOUCA CIRÚRGICA DESCARTÁVEL)</t>
  </si>
  <si>
    <t>FORNECIMENTO DE MEDICAMENTOS (AZITROMICINA)</t>
  </si>
  <si>
    <t xml:space="preserve">151/20
LIC.: 4407152020000109
(CADASTRO 
NO E-FISCO: 00706/2020-PROCAPE-440715
 </t>
  </si>
  <si>
    <t>00.175.233/0001-25</t>
  </si>
  <si>
    <t xml:space="preserve">152/20
LIC.: 4407152020000108
(CADASTRO 
NO E-FISCO: 00707/2020-PROCAPE-440715
 </t>
  </si>
  <si>
    <t xml:space="preserve">153/20
LIC.: 4407152020000107
(CADASTRO 
NO E-FISCO: 00708/2020-PROCAPE-440715
 </t>
  </si>
  <si>
    <t>16.682.179/0001-44</t>
  </si>
  <si>
    <t>0068/2020</t>
  </si>
  <si>
    <t>PREGÃO ELETRÔNICO 0042/2020</t>
  </si>
  <si>
    <t>138-2020</t>
  </si>
  <si>
    <t>KLEMMEN IMPORTACOES EIRELI</t>
  </si>
  <si>
    <t>96.441.704/0001-79</t>
  </si>
  <si>
    <t>154/20
LIC.: 4407152020000066
(CADASTRO 
NO E-FISCO: 00709/2020-PROCAPE-440715</t>
  </si>
  <si>
    <t xml:space="preserve">2020NE001089 </t>
  </si>
  <si>
    <t>432-2020</t>
  </si>
  <si>
    <t xml:space="preserve">142-D/20
LIC.: 4407152019000112
(CADASTRO 
NO E-FISCO: 00684/2020-PROCAPE-440715
</t>
  </si>
  <si>
    <t>0157/2020</t>
  </si>
  <si>
    <t>PREGÃO ELETRÔNICO 0068/2020</t>
  </si>
  <si>
    <t>EVENTUAL AQUISIÇÃO DE MONITOR DE COAGULAÇÃO ATIVADA</t>
  </si>
  <si>
    <t>FORNECIMENTO DE MATERIAL DE CONSUMO HOSPITALAR (FENTANILA)</t>
  </si>
  <si>
    <t>Nº 353/2019</t>
  </si>
  <si>
    <t>2020NE001113</t>
  </si>
  <si>
    <t>2020NE001112</t>
  </si>
  <si>
    <t xml:space="preserve"> 2020NE001125</t>
  </si>
  <si>
    <t>2020NE001124</t>
  </si>
  <si>
    <t>2020NE001126</t>
  </si>
  <si>
    <t xml:space="preserve"> 2020NE001146</t>
  </si>
  <si>
    <t>DIET FOOD NUTRIÇÃO LTDA</t>
  </si>
  <si>
    <t>PREGÃO ELETRÔNICO 0137/2019</t>
  </si>
  <si>
    <t>0222/2019</t>
  </si>
  <si>
    <t>234/2019</t>
  </si>
  <si>
    <t>PREGÃO ELETRÔNICO 144/2019</t>
  </si>
  <si>
    <t>484-2020</t>
  </si>
  <si>
    <t>025-2020</t>
  </si>
  <si>
    <t xml:space="preserve"> 61.485.900/0007-56</t>
  </si>
  <si>
    <t>SG TECNOLOGIA CLINICA LTDA</t>
  </si>
  <si>
    <t>02.068.375/0001-19</t>
  </si>
  <si>
    <t>MEDICICOR COMERCIAL EIRELI</t>
  </si>
  <si>
    <t xml:space="preserve">ADESÃO Nº 002330.2020 À ATA SRP Nº330/2019 </t>
  </si>
  <si>
    <t xml:space="preserve"> 13.120.044/0001-05</t>
  </si>
  <si>
    <t>WANDERLEY &amp; REGIS COMERCIO E PRODUTOS MEDICO-HOSPITALAR LTDA - EPP</t>
  </si>
  <si>
    <t>120-2020</t>
  </si>
  <si>
    <t>114/2019</t>
  </si>
  <si>
    <t>PREGÃO ELETRÔNICO 074/2019</t>
  </si>
  <si>
    <t>AIR LIQUIDE BRASIL LTDA</t>
  </si>
  <si>
    <t xml:space="preserve"> 00.331.788/0024-05</t>
  </si>
  <si>
    <t>RAIO-X</t>
  </si>
  <si>
    <t>0152/2020</t>
  </si>
  <si>
    <t>DISPENSA
(Art. 24 Inciso IV da Lei Federal 8.666/93)
Nº 082/2020</t>
  </si>
  <si>
    <t>0158/2020</t>
  </si>
  <si>
    <t>DISPENSA
(Art. 24 Inciso IV da Lei Federal 8.666/93)
Nº 087/2020</t>
  </si>
  <si>
    <t>MEGAMED COMERCIO LTDA</t>
  </si>
  <si>
    <t xml:space="preserve">  05.932.624/0001-60</t>
  </si>
  <si>
    <t xml:space="preserve"> 71.256.283/0001-85 </t>
  </si>
  <si>
    <t>SEGURANÇA DO TRABALHO</t>
  </si>
  <si>
    <t>0020/2020</t>
  </si>
  <si>
    <t>PREGÃO ELETRÔNICO 0016/2020</t>
  </si>
  <si>
    <t>026-2020</t>
  </si>
  <si>
    <t>EVENTUAL FORNECIMENTO DE EQUIPAMENTOS DE PROTEÇÃO INDIVIDUAL PLUMBÍFEROS</t>
  </si>
  <si>
    <t>FORNECIMENTO DE MATERIAL MÉDICO HOSPITALAR (CASSETE PARA RADIOLOGIA DIGITAL)</t>
  </si>
  <si>
    <t>FONERCIMENTO DE MATERIAL PENSO (MASCARA CIRURGICA DESCARTAVEL , TNT)</t>
  </si>
  <si>
    <t xml:space="preserve"> 19.877.178/0001-43  </t>
  </si>
  <si>
    <t>EVENTUAL FORNECIMENTO, PELO REGIME DE COMODATO, DE INSUMOS E REAGENTES PARA IDEN
TIFICAÇÃO MICROBIANA E HEMOCULTURAS</t>
  </si>
  <si>
    <t xml:space="preserve">ADESÃO Nº 002.2020 À ATA SRP Nº330/2019 </t>
  </si>
  <si>
    <t>AQUISIÇÃO DE CURATIVOS HIDROCOLOIDE</t>
  </si>
  <si>
    <t>SERVIÇO PARA EVENTUAL ABASTECIMENTO DE ÓXIDO NÍTRICO</t>
  </si>
  <si>
    <t>2020NE001185</t>
  </si>
  <si>
    <t>2020NE001187</t>
  </si>
  <si>
    <t xml:space="preserve">2020NE001192 </t>
  </si>
  <si>
    <t>2020NE001186</t>
  </si>
  <si>
    <t>2020NE001202</t>
  </si>
  <si>
    <t>2020NE001201</t>
  </si>
  <si>
    <t>PREGÃO ELETRÔNICO 0094/2019</t>
  </si>
  <si>
    <t>0147/2019</t>
  </si>
  <si>
    <t>510-2020</t>
  </si>
  <si>
    <t>075/2020</t>
  </si>
  <si>
    <t>PREGÃO ELETRÔNICO 045/2020</t>
  </si>
  <si>
    <t>14-2020</t>
  </si>
  <si>
    <t>060/2019</t>
  </si>
  <si>
    <t>PREGÃO ELETRÔNICO 044/2019</t>
  </si>
  <si>
    <t>488-2020</t>
  </si>
  <si>
    <t xml:space="preserve"> EVENTUAL FORNECIMENTO DE MATERIAL DE CONSUMO (PALLET EM POLIETILENO)</t>
  </si>
  <si>
    <t>EVENTUAL FORNECIMENTO DE DIETAS PARA TERAPIA NUTRICIONAL ENTERAL EM SISTEMA FECH
ADO E TERAPIA NUTRICIONAL ORAL (SUPLEMENTOS E MÓDULOS NUTRICIONAIS)</t>
  </si>
  <si>
    <t>24.174.062/0001-88</t>
  </si>
  <si>
    <t>MACHADO ARMARINHOS LTDA</t>
  </si>
  <si>
    <t xml:space="preserve"> 07.160.019/0001-44</t>
  </si>
  <si>
    <t>VITALE COMERCIO S.A.</t>
  </si>
  <si>
    <t xml:space="preserve"> 01.884.446/0001-99</t>
  </si>
  <si>
    <t xml:space="preserve"> 27.657.870/0001-94</t>
  </si>
  <si>
    <t xml:space="preserve"> 01.645.409/0003-90</t>
  </si>
  <si>
    <t>AUTO SUTURE DO BRASIL LTDA</t>
  </si>
  <si>
    <t xml:space="preserve"> 13.291.742/0001-65</t>
  </si>
  <si>
    <t>0100/2020</t>
  </si>
  <si>
    <t>PREGÃO ELETRÔNICO 0051/2020</t>
  </si>
  <si>
    <t>0169/2020</t>
  </si>
  <si>
    <t>DISPENSA
(Art. 24 Inciso IV da Lei Federal 8.666/93)
Nº 0092/2020</t>
  </si>
  <si>
    <t>SUPPORTCARE TECNOLOGIA HOSPITALAR LTDA</t>
  </si>
  <si>
    <t>MSCJ COMERCIO ATACADISTA DE MAQUINAS E EQUIPAMENTOS LTDA</t>
  </si>
  <si>
    <t>SERVIÇO DE MANUTENÇÃO DE EQUIPAMENTOS MÉDICO-HOSPITALARES (BOMBA INJETORA DE CON
TRASTE)</t>
  </si>
  <si>
    <t>FORNECIMENTO DE EQUIPAMENTO DE PROTEÇÃO INDIVIDUAL ( BOTAS EM PVC)</t>
  </si>
  <si>
    <t xml:space="preserve"> 08.733.534/0001-39</t>
  </si>
  <si>
    <t xml:space="preserve"> 10.734.681/0001-75</t>
  </si>
  <si>
    <t xml:space="preserve">153-A/20
LIC.: 4407152019000112
(CADASTRO 
NO E-FISCO: 00712/2020-PROCAPE-440715
 </t>
  </si>
  <si>
    <t>2020NE001144</t>
  </si>
  <si>
    <t>477-2020</t>
  </si>
  <si>
    <t>2020NE001222</t>
  </si>
  <si>
    <t>2020NE001224</t>
  </si>
  <si>
    <t>2020NE001214</t>
  </si>
  <si>
    <t>2020NE001225 2020NE001228 Ref.</t>
  </si>
  <si>
    <t>2020NE001226</t>
  </si>
  <si>
    <t>2020NE001227</t>
  </si>
  <si>
    <t xml:space="preserve">2020NE001218 </t>
  </si>
  <si>
    <t>2020NE001219</t>
  </si>
  <si>
    <t xml:space="preserve">2020NE001220 </t>
  </si>
  <si>
    <t>2020NE001221</t>
  </si>
  <si>
    <t>2020NE001215 2020NE001216</t>
  </si>
  <si>
    <t>2020NE001217</t>
  </si>
  <si>
    <t>0188/2020</t>
  </si>
  <si>
    <t>DISPENSA
(Art. 24 Inciso IV da Lei Federal 8.666/93)
Nº 0105/2020</t>
  </si>
  <si>
    <t>0177/2020</t>
  </si>
  <si>
    <t>DISPENSA
(Art. 24 Inciso IV da Lei Federal 8.666/93)
Nº 097/2020</t>
  </si>
  <si>
    <t>MILENA K M DOS SANTOS</t>
  </si>
  <si>
    <t>FORNECIMENTO DE MATERIAL PENSO (AVENTAL DESCARTÁVEL 80 G)</t>
  </si>
  <si>
    <t xml:space="preserve"> FORNECIMENTO DE MEDICAMENTOS (ETOMIDATO)</t>
  </si>
  <si>
    <t xml:space="preserve">  44.734.671/0001-51</t>
  </si>
  <si>
    <t xml:space="preserve"> 31.823.445/0001-03 </t>
  </si>
  <si>
    <t>PREGÃO ELETRÔNICO 0031/2019</t>
  </si>
  <si>
    <t>0036/2019</t>
  </si>
  <si>
    <t>0512-2020</t>
  </si>
  <si>
    <t>176/20
LIC.: 4407152019000136
(CADASTRO 
NO E-FISCO: 00787/2020-PROCAPE-440715</t>
  </si>
  <si>
    <t>175/20
LIC.: 4407152020000133
(CADASTRO 
NO E-FISCO: 00786/2020-PROCAPE-440715</t>
  </si>
  <si>
    <t>155/20
LIC.: 4407152020000111
(CADASTRO 
NO E-FISCO: 00728/2020-PROCAPE-440715</t>
  </si>
  <si>
    <t>156/20
LIC.: 4407152019000205
(CADASTRO 
NO E-FISCO: 00748/2020-PROCAPE-440715</t>
  </si>
  <si>
    <t>157/20
LIC.: 4407152019000270
(CADASTRO 
NO E-FISCO: 00746/2020-PROCAPE-440715</t>
  </si>
  <si>
    <t>158/20
LIC.: 4407152020000118
(CADASTRO 
NO E-FISCO: 00749/2020-PROCAPE-440715</t>
  </si>
  <si>
    <t>159/20
LIC.: 4407152019000124
(CADASTRO 
NO E-FISCO: 00750/2020-PROCAPE-440715</t>
  </si>
  <si>
    <t>160/20
LIC.: 4407152020000125
(CADASTRO 
NO E-FISCO: 00753/2020-PROCAPE-440715</t>
  </si>
  <si>
    <t>161/20
LIC.: 4407152020000124
(CADASTRO 
NO E-FISCO: 00754/2020-PROCAPE-440715</t>
  </si>
  <si>
    <t>162/20
LIC.: 4407152020000051
(CADASTRO 
NO E-FISCO: 00755/2020-PROCAPE-440715</t>
  </si>
  <si>
    <t>163/20
LIC.: 4407152020000051
(CADASTRO 
NO E-FISCO: 00756/2020-PROCAPE-440715</t>
  </si>
  <si>
    <t>164/20
LIC.: 4407152019000162
(CADASTRO 
NO E-FISCO: 00763/2020-PROCAPE-440715</t>
  </si>
  <si>
    <t>165/20
LIC.: 4407152020000102
(CADASTRO 
NO E-FISCO: 00764/2020-PROCAPE-440715</t>
  </si>
  <si>
    <t>166/20
LIC.: 4407152020000102
(CADASTRO 
NO E-FISCO: 00765/2020-PROCAPE-440715</t>
  </si>
  <si>
    <t>167/20
LIC.: 4407152020000102
(CADASTRO 
NO E-FISCO: 00766/2020-PROCAPE-440715</t>
  </si>
  <si>
    <t>168/20
LIC.: 4407152019000114
(CADASTRO 
NO E-FISCO: 00767/2020-PROCAPE-440715</t>
  </si>
  <si>
    <t>169/20
LIC.: 4407152019000114
(CADASTRO 
NO E-FISCO: 00768/2020-PROCAPE-440715</t>
  </si>
  <si>
    <t>170/20
LIC.: 4407152019000114
(CADASTRO 
NO E-FISCO: 00769/2020-PROCAPE-440715</t>
  </si>
  <si>
    <t>171/20
LIC.: 4407152019000114
(CADASTRO 
NO E-FISCO: 00770/2020-PROCAPE-440715</t>
  </si>
  <si>
    <t>172/20
LIC.: 4407152020000131
(CADASTRO 
NO E-FISCO: 00774/2020-PROCAPE-440715</t>
  </si>
  <si>
    <t>173/20
LIC.: 4407152020000126
(CADASTRO 
NO E-FISCO: 00775/2020-PROCAPE-440715</t>
  </si>
  <si>
    <t>174/20
LIC.: 4407152020000134
(CADASTRO 
NO E-FISCO: 00785/2020-PROCAPE-440715</t>
  </si>
  <si>
    <t>FORNECIMENTO DE MEDICAMENTOS (SILDENAFILA)</t>
  </si>
  <si>
    <t>0198/2020</t>
  </si>
  <si>
    <t>DISPENSA
(Art. 24 Inciso IV da Lei Federal 8.666/93)
Nº 108/2020</t>
  </si>
  <si>
    <t>07.640.617/0001-10</t>
  </si>
  <si>
    <t>DISTRIBUIDORA BRASIL COMERCIO DE PRODUTOS MEDICOS E HOSPITALARES LTDA</t>
  </si>
  <si>
    <t>177/20
LIC.: 4407152020000138
(CADASTRO 
NO E-FISCO: 00795/2020-PROCAPE-440715</t>
  </si>
  <si>
    <t>370,000,00</t>
  </si>
  <si>
    <t>0165/2020</t>
  </si>
  <si>
    <t>PREGÃO ELETRÔNICO 0071/2020</t>
  </si>
  <si>
    <t>FORNECIMENTO DE MATERIAL DE CONSUMO HOSPITALAR (MATERIAL PENSO)</t>
  </si>
  <si>
    <t xml:space="preserve">178/20
LIC.: 4407152020000142
(CADASTRO 
NO E-FISCO: 00798/2020-PROCAPE-440715
</t>
  </si>
  <si>
    <t xml:space="preserve">179/20
LIC.: 4407152020000142
(CADASTRO 
NO E-FISCO: 00799/2020-PROCAPE-440715
</t>
  </si>
  <si>
    <t xml:space="preserve">180/20
LIC.: 4407152020000142
(CADASTRO 
NO E-FISCO: 00800/2020-PROCAPE-440715
</t>
  </si>
  <si>
    <t xml:space="preserve">181/20
LIC.: 4407152020000142
(CADASTRO 
NO E-FISCO: 00801/2020-PROCAPE-440715
</t>
  </si>
  <si>
    <t xml:space="preserve">182/20
LIC.: 4407152020000142
(CADASTRO 
NO E-FISCO: 00802/2020-PROCAPE-440715
</t>
  </si>
  <si>
    <t>08.185.056/0001-70</t>
  </si>
  <si>
    <t>BELLA SEDA INDUSTRIA E COMERCIO DE CONFECCOES LTDA EPP</t>
  </si>
  <si>
    <t>28.587.707/0001-65</t>
  </si>
  <si>
    <t>BRAZILINE INDUSTRIA E COMERCIO LTDA</t>
  </si>
  <si>
    <t>02.975.570/0001-22</t>
  </si>
  <si>
    <t>DIET FOOD NUTRICAO LTDA</t>
  </si>
  <si>
    <t xml:space="preserve">  74.913.278/0001-96</t>
  </si>
  <si>
    <t>PETINELI DISTRIBUIDORA DE MATERIAL MEDICO HOSPITALAR LTDA</t>
  </si>
  <si>
    <t>0151/2020</t>
  </si>
  <si>
    <t>DISPENSA POR VALOR
(COMPRA DIRETA)
Nº 0151.2020.CCD.DL.0081.PROCAPE</t>
  </si>
  <si>
    <t xml:space="preserve">183/20
LIC.: 4407152020000136
(CADASTRO 
NO E-FISCO: 00810/2020-PROCAPE-440715
</t>
  </si>
  <si>
    <t xml:space="preserve"> 10.279.261/0001-46</t>
  </si>
  <si>
    <t>OLINSERVICE SERVICOS &amp; EQUIPAMENTOS ELETRICOS LTDA</t>
  </si>
  <si>
    <t>2020NE001231</t>
  </si>
  <si>
    <t>2020NE001229</t>
  </si>
  <si>
    <t>2020NE001238</t>
  </si>
  <si>
    <t>2020NE001230</t>
  </si>
  <si>
    <t>2020NE001255</t>
  </si>
  <si>
    <t xml:space="preserve">2020NE001256 </t>
  </si>
  <si>
    <t>2020NE001257</t>
  </si>
  <si>
    <t xml:space="preserve">2020NE001258 </t>
  </si>
  <si>
    <t xml:space="preserve">2020NE001259 </t>
  </si>
  <si>
    <t xml:space="preserve">2020NE001268 </t>
  </si>
  <si>
    <t>SERVIÇO DE MANUTENÇÃO CORRETIVA
EM BOMBAS HIDRAULICAS</t>
  </si>
  <si>
    <t>SERVIÇO DE CONFECÇÕES DE PULSEIRAS DE IDENTIFICAÇÃO</t>
  </si>
  <si>
    <t>0201/2020</t>
  </si>
  <si>
    <t>DISPENSA POR VALOR
(COMPRA DIRETA)
Nº 0201.2020.CCD.DL.0109.PROCAPE</t>
  </si>
  <si>
    <t>CONSERVI COMERCIO E SERVICOS DE CONSERVACAO DE BENS IMOVEIS LTDA ME</t>
  </si>
  <si>
    <t xml:space="preserve">184/20
LIC.: 4407152020000147
(CADASTRO 
NO E-FISCO: 00811/2020-PROCAPE-440715
</t>
  </si>
  <si>
    <t>09.137.934/0002-25</t>
  </si>
  <si>
    <t xml:space="preserve">185/20
LIC.: 4407152020000143
(CADASTRO 
NO E-FISCO: 00812/2020-PROCAPE-440715
</t>
  </si>
  <si>
    <t>CENTRO ESPECIALIZADO EM NUTRICAO ENTERAL E PARENTERAL - CENEP LTDA</t>
  </si>
  <si>
    <t>01.687.725/0001-62</t>
  </si>
  <si>
    <t xml:space="preserve">186/20
LIC.: 4407152020000144
(CADASTRO 
NO E-FISCO: 00813/2020-PROCAPE-440715
</t>
  </si>
  <si>
    <t>DISPENSA POR VALOR
(COMPRA DIRETA)
Nº 0181.2020.CCD.DL.099.PROCAPE</t>
  </si>
  <si>
    <t>181/2020</t>
  </si>
  <si>
    <t>178/2020</t>
  </si>
  <si>
    <t>DISPENSA POR VALOR
(COMPRA DIRETA)
Nº 0178.2020.CCD.DL.098.PROCAPE</t>
  </si>
  <si>
    <t>204/2020</t>
  </si>
  <si>
    <t>INEXIGIBILIDADE
(Art. 25 Inciso I da Lei Federal 8.666/93)
Nº 005/2020</t>
  </si>
  <si>
    <t>211/2020</t>
  </si>
  <si>
    <t>INEXIGIBILIDADE
(Art. 25 Inciso I da Lei Federal 8.666/93)
Nº 006/2020</t>
  </si>
  <si>
    <t>187/2020</t>
  </si>
  <si>
    <t>INEXIGIBILIDADE
(Art. 25 Inciso I da Lei Federal 8.666/93)
Nº 004/2020</t>
  </si>
  <si>
    <t>AQUISIÇÃO DE PEÇA PARA TOMOGRAFO PHILIPS</t>
  </si>
  <si>
    <t>AQUISIÇÃO DE PEÇA PARA TOMOGRAFIA (FREIO ELETROMAGNÉTICO)</t>
  </si>
  <si>
    <t>AQUISIÇÃO DE MOTOR PARA RAIO X PORTÁTIL, COMPATÍVEL COM MODELO MUX 100 SHIMADZU</t>
  </si>
  <si>
    <t xml:space="preserve">187/20
LIC.: 4407152020000152
(CADASTRO 
NO E-FISCO:00826/2020-PROCAPE-440715
</t>
  </si>
  <si>
    <t xml:space="preserve">188/20
LIC.: 4407152020000153
(CADASTRO 
NO E-FISCO: 00827/2020-PROCAPE-440715
</t>
  </si>
  <si>
    <t>PHILIPS MEDICAL SYSTEMS LTDA</t>
  </si>
  <si>
    <t xml:space="preserve"> 58.295.213/0001-78</t>
  </si>
  <si>
    <t xml:space="preserve">189/20
LIC.: 4407152020000151
(CADASTRO 
NO E-FISCO: 00828/2020-PROCAPE-440715
</t>
  </si>
  <si>
    <t xml:space="preserve"> 58.752.460/0001-56</t>
  </si>
  <si>
    <t>SHIMADZU DO BRASIL COMERCIO LTDA</t>
  </si>
  <si>
    <t>0226.2018.CEL.PEC.PE.0146.SAD</t>
  </si>
  <si>
    <t>ADESÃO Nº 003.2020-CPL/PROCAPE AO CONTRATO MATER Nº 002/SAD/SEADM/2020 - PE CONECTADO II PROC. LICITATÓRIO 0226.2018.CEL.PE.0146.SAD</t>
  </si>
  <si>
    <t xml:space="preserve"> 33.000.118/0001-79</t>
  </si>
  <si>
    <t>TELEMAR NORTE LESTE S/A - EM RECUPERACAO JUDICIAL</t>
  </si>
  <si>
    <t>2020NE001273</t>
  </si>
  <si>
    <t>2020NE001274</t>
  </si>
  <si>
    <t>2020NE001275</t>
  </si>
  <si>
    <t xml:space="preserve">2020NE001280 </t>
  </si>
  <si>
    <t>2020NE001279</t>
  </si>
  <si>
    <t>2020NE001278</t>
  </si>
  <si>
    <t>FORNECIMENTO DE MATERIAL PENSO ( COMPRESSA DE GAZE)</t>
  </si>
  <si>
    <t>FORNECIMENTO DE MATERIAL PENSO (EQUIPO PARA ADMINISTRAÇÃO DE DIETAS ENTERAIS)</t>
  </si>
  <si>
    <t xml:space="preserve">190/20
LIC.: 4407152020000150
(CADASTRO 
NO E-FISCO: 00829/2020-PROCAPE-440715
</t>
  </si>
  <si>
    <t>CONTRATAÇÃO DE SERVIÇOS TÉCNICOS ESPECIALIZADOS DE IMPLANTAÇÃO, OPERACIONALIZAÇÃ
O, GERENCIAMENTO, TREINAMENTO E MANUTENÇÃO DE UMA SOLUÇÃO DE TELEMÁTICA, PARA PR
ESTAÇÃO DE SERVIÇOS DE TELEFONIA FIXA E MÓVEL,ACESSO A INTERNET E TRANSMISSÃO DE
DADOS, COM OPERAÇÃO TÉCNICA INTEGRADA E ESPECIALIZADA,FORMANDO A CHAMADA REDE
PE CONECTAD.</t>
  </si>
  <si>
    <t>0213/2020</t>
  </si>
  <si>
    <t>DISPENSA
(Art. 24 Inciso IV da Lei Federal 8.666/93)
Nº 0114/2020</t>
  </si>
  <si>
    <t>DISPENSA
(Art. 24 Inciso IV da Lei Federal 8.666/93)
Nº 0115/2020</t>
  </si>
  <si>
    <t>0217/2020</t>
  </si>
  <si>
    <t>SERVIÇO DE INSTALAÇÃO DE VIDROS DE PROTEÇÃO NAS RECEPÇÕES E POSTO DE ENFERMAGEM
E INSTALAÇÃO DE DIVISÓRIAS EM LEITO DE ISOLAMENTO.</t>
  </si>
  <si>
    <t>FORNECIMENTOS DE MEDICAMENTOS (PANTOPRAZOL)</t>
  </si>
  <si>
    <t xml:space="preserve"> 18.419.340/0001-17 </t>
  </si>
  <si>
    <t>JLAS CONSTRUCOES LTDA</t>
  </si>
  <si>
    <t xml:space="preserve">192/20
LIC.: 4407152020000157
(CADASTRO 
NO E-FISCO: 00831/2020-PROCAPE-440715
</t>
  </si>
  <si>
    <t xml:space="preserve">191/20
LIC.: 4407152020000156
(CADASTRO 
NO E-FISCO: 00830/2020-PROCAPE-440715
 </t>
  </si>
  <si>
    <t>COMERCIAL MOSTAERT LIMITADA</t>
  </si>
  <si>
    <t xml:space="preserve">  11.563.145/0001-17</t>
  </si>
  <si>
    <t>142-2020</t>
  </si>
  <si>
    <t>MASTER MINAS COMERCIO</t>
  </si>
  <si>
    <t xml:space="preserve">193/20
LIC.: 4407152019000164 
(CADASTRO 
NO E-FISCO: 00832/2020-PROCAPE-440715
</t>
  </si>
  <si>
    <t>170/2019</t>
  </si>
  <si>
    <t>PREGÃO ELETRÔNICO 110/2019</t>
  </si>
  <si>
    <t xml:space="preserve">   02.138.273/0001-22</t>
  </si>
  <si>
    <t xml:space="preserve"> 25.294.980/0001-03  </t>
  </si>
  <si>
    <t>166-2020</t>
  </si>
  <si>
    <t>PREGÃO ELETRÔNICO 010/2020</t>
  </si>
  <si>
    <t>014/2020</t>
  </si>
  <si>
    <t>0224/2020</t>
  </si>
  <si>
    <t>DISPENSA POR VALOR
(COMPRA DIRETA)
Nº 0224.2020.CCD.DL.0116.PROCAPE</t>
  </si>
  <si>
    <t xml:space="preserve">  35.382.879/0001-68</t>
  </si>
  <si>
    <t>DAF LABOR EQUIPAMENTOS PARA LABORATORIO EIRELI</t>
  </si>
  <si>
    <t xml:space="preserve">  22.953.466/0001-44  </t>
  </si>
  <si>
    <t>GUILHERME JOSE DO NASCIMENTO TEIXEIRA 09510135488</t>
  </si>
  <si>
    <t xml:space="preserve">2020NE001294 </t>
  </si>
  <si>
    <t>2020NE001295</t>
  </si>
  <si>
    <t>2020NE001303</t>
  </si>
  <si>
    <t>2020NE001304</t>
  </si>
  <si>
    <t>ASSESSORIA DA DIREÇÃO</t>
  </si>
  <si>
    <t>38-2020</t>
  </si>
  <si>
    <t>PREGÃO ELETRÔNICO 342/2019</t>
  </si>
  <si>
    <t>211/2019</t>
  </si>
  <si>
    <t>EVENTUAL PRESTAÇÃO DE SERVIÇOS DE PLOTAGEM E CÓPIAS HELIOGRÁFICAS</t>
  </si>
  <si>
    <t xml:space="preserve">197/20
LIC.: 4407152019000245
(CADASTRO 
NO E-FISCO: 00856/2020-PROCAPE-440715
</t>
  </si>
  <si>
    <t>ROSIMERY P. SPINDOLA LEITE GRAFICA - ME</t>
  </si>
  <si>
    <t xml:space="preserve"> 07.833.113/0001-17  </t>
  </si>
  <si>
    <t>2020NE001325</t>
  </si>
  <si>
    <t>2020NE001336 2020NE001337 2020NE001338</t>
  </si>
  <si>
    <t>556-2020</t>
  </si>
  <si>
    <t>PREGÃO ELETRÔNICO 0190/2019</t>
  </si>
  <si>
    <t>0322/2019</t>
  </si>
  <si>
    <t xml:space="preserve"> 02.684.571/0001-18</t>
  </si>
  <si>
    <t>SERVIÇO DE MANUTENÇÃO NAS PORTAS DE VIDRO TEMPERADO DO PROCAPE</t>
  </si>
  <si>
    <t>175-2020</t>
  </si>
  <si>
    <t>203/2019</t>
  </si>
  <si>
    <t>PREGÃO ELETRÔNICO 126/2019</t>
  </si>
  <si>
    <t>FANEM LTDA</t>
  </si>
  <si>
    <t xml:space="preserve"> 61.100.244/0001-30</t>
  </si>
  <si>
    <t>586-2020</t>
  </si>
  <si>
    <t>590-2020</t>
  </si>
  <si>
    <t>178-2020</t>
  </si>
  <si>
    <t>0184/2019</t>
  </si>
  <si>
    <t>PREGÃO ELETRÔNICO 0119/2019</t>
  </si>
  <si>
    <t>306/2019</t>
  </si>
  <si>
    <t>PREGÃO ELETRÔNICO 182/2019</t>
  </si>
  <si>
    <t>EVENTUAL AQUISIÇÃO DE EQUIPAMENTO MÉDICO HOSPITALAR (BISTURI ELÉTRICO)</t>
  </si>
  <si>
    <t>05.106.015/0001-52</t>
  </si>
  <si>
    <t>CALL MED COMERCIO DE MEDICAMENTOS E REPRESENTACAO LTDA</t>
  </si>
  <si>
    <t xml:space="preserve"> 05.416.754/0001-40</t>
  </si>
  <si>
    <t>MAKE LINE COMERCIAL LTDA</t>
  </si>
  <si>
    <t>591-2020</t>
  </si>
  <si>
    <t>0192/2020</t>
  </si>
  <si>
    <t>PREGÃO ELETRÔNICO 0082/2020</t>
  </si>
  <si>
    <t>REGISTRO DE PREÇOS PARA O EVENTUAL FORNECIMENTO DE MATERIAL DE CONSUMO HOSPITALA
R (MEDICAMENTOS)</t>
  </si>
  <si>
    <t xml:space="preserve"> 09.053.134/0002-26</t>
  </si>
  <si>
    <t>ELFA MEDICAMENTOS S.A.</t>
  </si>
  <si>
    <t xml:space="preserve">  49.324.221/0020-77</t>
  </si>
  <si>
    <t xml:space="preserve"> 05.106.015/0001-52</t>
  </si>
  <si>
    <t>0137/2019</t>
  </si>
  <si>
    <t>PREGÃO ELETRÔNICO 0087/2019</t>
  </si>
  <si>
    <t>0596-2020</t>
  </si>
  <si>
    <t xml:space="preserve">  04.614.288/0001-45 </t>
  </si>
  <si>
    <t>004/2020</t>
  </si>
  <si>
    <t>273/2019</t>
  </si>
  <si>
    <t>PREGÃO ELETRÔNICO 160/2019</t>
  </si>
  <si>
    <t>04.891.262/0001-44</t>
  </si>
  <si>
    <t>MJM PRODUTOS FARMACEUTICOS E DE RADIOPROTECAO LTDA</t>
  </si>
  <si>
    <t>EVENTUAL FORNECIMENTO DE MATERIAL DE CONSUMO HOSPITALAR (RADIOFÁRMACOS)</t>
  </si>
  <si>
    <t>632/2020</t>
  </si>
  <si>
    <t>PREGÃO ELETRÔNICO 076/2020</t>
  </si>
  <si>
    <t>171/2020</t>
  </si>
  <si>
    <t xml:space="preserve"> REGISTRO DE PREÇOS PARA O EVENTUAL FORNECIMENTO DE MATERIAL DE CONSUMO HOSPITALA
R (MEDICAMENTOS)</t>
  </si>
  <si>
    <t>COMERCIAL CIRURGICA RIOCLARENSE LTDA</t>
  </si>
  <si>
    <t xml:space="preserve"> 67.729.178/0002-20</t>
  </si>
  <si>
    <t>003/2020</t>
  </si>
  <si>
    <t>PREGÃO ELETRÔNICO 003/2020</t>
  </si>
  <si>
    <t xml:space="preserve"> EVENTUAL FORNECIMENTO DE MATERIAL MÉDICO HOSPITALAR</t>
  </si>
  <si>
    <t xml:space="preserve">  10.978.106/0001-18</t>
  </si>
  <si>
    <t>CIRURGICA FAMED DISTRIBUIDORA DE PRODUTOS HOSPITALARES EIRELI</t>
  </si>
  <si>
    <t>0261/2020</t>
  </si>
  <si>
    <t>DISPENSA POR VALOR
(COMPRA DIRETA)
Nº 0261.2020.CCD.DL.0128.PROCAPE</t>
  </si>
  <si>
    <t>COMPRA DIRETA DE (BROCA E FURADEIRA)</t>
  </si>
  <si>
    <t>GENE KELLY CORREIA DA PAIXAO 04783148414</t>
  </si>
  <si>
    <t xml:space="preserve"> 29.326.795/0001-04</t>
  </si>
  <si>
    <t>ASTECH REPRESENTACOES ASSISTENCIA E COMERCIO DE PRODUTOS HOSPITALAR EIRELI</t>
  </si>
  <si>
    <t xml:space="preserve"> 05.011.743/0001-80 </t>
  </si>
  <si>
    <t>AQUISIÇÃO DE PEÇAS PARA APARELHO DE ANESTESIA</t>
  </si>
  <si>
    <t>0214/2020</t>
  </si>
  <si>
    <t>PREGÃO ELETRÔNICO 0094/2020</t>
  </si>
  <si>
    <t>212/20
LIC.: 4407152020000186
(CADASTRO 
NO E-FISCO:00960/2020-PROCAPE-440715</t>
  </si>
  <si>
    <t>FORNECIMENTO DE ÁGUA MINERAL NATURAL SEM GÁS ACONDICIONADA EM GARRAFÃO DE 20 LITROS EM SISTEMA DE COMODATO DE ACORDO COM A QUANTIDADE NECESSÁRIA PARA ATENDER O ABASTECIMENTO REGULAR DAS UNIDADES DO COMPLEXO HOSPITALAR/UPE.</t>
  </si>
  <si>
    <t>104/2020</t>
  </si>
  <si>
    <t>ADESÃO
Nº 004/2020
ORIGIGINADA DO PROC. 104/2020.CPL.CISAM.PE.054/2020</t>
  </si>
  <si>
    <t>MARCIO DO NASCIMENTO DOS SANTOS</t>
  </si>
  <si>
    <t>10.875.828/0001-47</t>
  </si>
  <si>
    <t>213/20
LIC.: 4407152020000190
(CADASTRO 
NO E-FISCO: 00962/2020-PROCAPE-440715</t>
  </si>
  <si>
    <t>222/2020</t>
  </si>
  <si>
    <t>PREGÃO ELETRÔNICO 101/2020</t>
  </si>
  <si>
    <t>CONTRATAÇÃO DE EMPRESA ESPECIALIZADA NA MANUTENÇÃO PREVENTIVA E CORRETIVA DO SIS
TEMA DE PROTEÇÃO CONTRA INCÊNDIO E PÂNICO DO PROCAPE COM REPOSIÇÃO PARCIAL DE P
EÇAS</t>
  </si>
  <si>
    <t xml:space="preserve">  24.095.960/0001-40 </t>
  </si>
  <si>
    <t>EDVALDO FERREIRA DA SILVA ELETRICA</t>
  </si>
  <si>
    <t>0142/2019</t>
  </si>
  <si>
    <t>PREGÃO ELETRÔNICO 0089/2019</t>
  </si>
  <si>
    <t>0142/2020</t>
  </si>
  <si>
    <t>0142/2021</t>
  </si>
  <si>
    <t>646/2020</t>
  </si>
  <si>
    <t>0318/2019</t>
  </si>
  <si>
    <t>PREGÃO ELETRÔNICO 0187/2019</t>
  </si>
  <si>
    <t>0621/2020</t>
  </si>
  <si>
    <t>0002/2020</t>
  </si>
  <si>
    <t>PREGÃO ELETRÔNICO 0002/2020</t>
  </si>
  <si>
    <t>0622/2020</t>
  </si>
  <si>
    <t>PREGÃO ELETRÔNICO 0120/2019</t>
  </si>
  <si>
    <t>0186/2019</t>
  </si>
  <si>
    <t>0627/2020</t>
  </si>
  <si>
    <t>PREGÃO ELETRÔNICO 0077/2019</t>
  </si>
  <si>
    <t>0117/2019</t>
  </si>
  <si>
    <t>0626/2020</t>
  </si>
  <si>
    <t xml:space="preserve"> EVENTUAL FORNECIMENTO DE MATERIAL DE CONSUMO (MATERIAL PENSO)</t>
  </si>
  <si>
    <t xml:space="preserve">214/20
LIC.: 4407152019000158
(CADASTRO 
NO E-FISCO: 00979/2020-PROCAPE-440715
</t>
  </si>
  <si>
    <t xml:space="preserve">215/20
LIC.: 4407152019000158
(CADASTRO 
NO E-FISCO: 00980/2020-PROCAPE-440715
</t>
  </si>
  <si>
    <t xml:space="preserve"> 60.665.981/0009-75</t>
  </si>
  <si>
    <t>UNIAO QUIMICA FARMACEUTICA NACIONAL S/A</t>
  </si>
  <si>
    <t>FRESENIUS KABI BRASIL LTDA.</t>
  </si>
  <si>
    <t xml:space="preserve">  09.079.298/0001-41</t>
  </si>
  <si>
    <t>FAGMED COMERCIO DE PRODUTOS HOSPITALARES LTDA EPP</t>
  </si>
  <si>
    <t>05.216.859/0001-56</t>
  </si>
  <si>
    <t>0190/2019</t>
  </si>
  <si>
    <t>PREGÃO ELETRÔNICO 0123/2019</t>
  </si>
  <si>
    <t xml:space="preserve"> 14.477.127/0001-00</t>
  </si>
  <si>
    <t xml:space="preserve"> 24.436.602/0001-54</t>
  </si>
  <si>
    <t>ART CIRURGICA COMERCIO DE PRODUTOS HOSPITALAR LTDA</t>
  </si>
  <si>
    <t>643/2020</t>
  </si>
  <si>
    <t>2020NE001357</t>
  </si>
  <si>
    <t>2020NE001358</t>
  </si>
  <si>
    <t>208/20
LIC.: 4407152020000174
(CADASTRO 
NO E-FISCO: 00944/2020-PROCAPE-440715</t>
  </si>
  <si>
    <t>210/20
LIC.: 4407152020000090
(CADASTRO 
NO E-FISCO: 00950/2020-PROCAPE-440715</t>
  </si>
  <si>
    <t>211/20
LIC.: 4407152020000188
(CADASTRO 
NO E-FISCO: 00957/2020-PROCAPE-440715</t>
  </si>
  <si>
    <t>209/20
LIC.: 4407152020000176
(CADASTRO 
NO E-FISCO: 00945/2020-PROCAPE-440715</t>
  </si>
  <si>
    <t>0208/2020</t>
  </si>
  <si>
    <t>PREGÃO ELETRÔNICO 0092/2020</t>
  </si>
  <si>
    <t xml:space="preserve"> EVENTUAL FORNECIMENTO DE MATERIAL DE CONSUMO HOSPITALAR
(HEPARINA SÓDICA)</t>
  </si>
  <si>
    <t>633/2020</t>
  </si>
  <si>
    <t xml:space="preserve">2020NE001293 </t>
  </si>
  <si>
    <t xml:space="preserve">2020NE001355 </t>
  </si>
  <si>
    <t>2020NE001376</t>
  </si>
  <si>
    <t>2020NE001409</t>
  </si>
  <si>
    <t>2020NE001410</t>
  </si>
  <si>
    <t>2020NE001397</t>
  </si>
  <si>
    <t>2020NE001412</t>
  </si>
  <si>
    <t xml:space="preserve">2020NE001405 </t>
  </si>
  <si>
    <t>2020NE001406</t>
  </si>
  <si>
    <t>2020NE001404</t>
  </si>
  <si>
    <t>2020NE001424 2020NE001425</t>
  </si>
  <si>
    <t>2020NE001445</t>
  </si>
  <si>
    <t>2020NE001444</t>
  </si>
  <si>
    <t xml:space="preserve">2020NE001443 </t>
  </si>
  <si>
    <t>2020NE001451</t>
  </si>
  <si>
    <t>2020NE001459</t>
  </si>
  <si>
    <t xml:space="preserve">2020NE001463 </t>
  </si>
  <si>
    <t>0216/2020</t>
  </si>
  <si>
    <t>PREGÃO ELETRÔNICO 0096/2020</t>
  </si>
  <si>
    <t>CONTRATAÇÃO DE EMPRESA ESPECIALIZADA EM LOCAÇÃO DE EQUIPAMENTOS E ARMAZENAMENTO
DO TIPO GERADOR DE AR MEDICINAL E VÁCUO</t>
  </si>
  <si>
    <t xml:space="preserve"> 00.331.788/0021-62</t>
  </si>
  <si>
    <t>0179/2019</t>
  </si>
  <si>
    <t>PREGÃO ELETRÔNICO 0115/2019</t>
  </si>
  <si>
    <t>649/2020</t>
  </si>
  <si>
    <t>196/2020</t>
  </si>
  <si>
    <t>197/2020</t>
  </si>
  <si>
    <t>166/2020</t>
  </si>
  <si>
    <t>PREGÃO ELETRÔNICO 072/2020</t>
  </si>
  <si>
    <t>EVENTUAL FORNECIMENTO DE MATERIAL DE CONSUMO HOSPITALAR (MEDICAMENTOS ANTIMICROB
IANOS)</t>
  </si>
  <si>
    <t>EVENTUAL AQUISIÇÃO DE EQUIPAMENTOS MÉDICOS HOSPITALARES (ECOCARDIOGRÁFO E APAREL
HO DE RAIO X MÓVEL)</t>
  </si>
  <si>
    <t xml:space="preserve"> EVENTUAL FORNECIMENTO DE MATERIAL MÉDICO HOSPITALAR </t>
  </si>
  <si>
    <t xml:space="preserve"> 02.600.770/0001-09</t>
  </si>
  <si>
    <t>COMERCIAL VALFARMA EIRELLI</t>
  </si>
  <si>
    <t xml:space="preserve"> 02.659.246/0001-03</t>
  </si>
  <si>
    <t>VMI TECNOLOGIAS LTDA</t>
  </si>
  <si>
    <t xml:space="preserve"> 70.214.374/0001-95</t>
  </si>
  <si>
    <t>162/2018</t>
  </si>
  <si>
    <t xml:space="preserve">ADESÃO
Nº 005/2020-CPL/PROCAPE À ATA DE REGISTRO DE PREÇOS 330.2019 HUOC ORIUNDA DO PREGÃO ELETRÔNICO Nº 017/2018-HUOC
</t>
  </si>
  <si>
    <t>13.120.044/0001-05</t>
  </si>
  <si>
    <t>0233/2020</t>
  </si>
  <si>
    <t>DISPENSA
(Art. 24 Inciso IV da Lei Federal 8.666/93)
Nº 0117/2020</t>
  </si>
  <si>
    <t xml:space="preserve">DISPENSA
(Art. 24 Inciso IV da Lei Federal 8.666/93)
Nº 0117/2020
</t>
  </si>
  <si>
    <t>FORNECIMENTO DE LENÇOL DESCARTÁVEL</t>
  </si>
  <si>
    <t xml:space="preserve"> 34.506.284/0001-04</t>
  </si>
  <si>
    <t>X MED HOSPITALAR LTDA</t>
  </si>
  <si>
    <t>0251/2020</t>
  </si>
  <si>
    <t>DISPENSA
(Art. 24 Inciso IV da Lei Federal 8.666/93)
Nº 0123/2020</t>
  </si>
  <si>
    <t>FORNECIMENTO DE MATERIAL PENSO (MASCARA PARA OXIGENOTERAPIA)</t>
  </si>
  <si>
    <t>0262/2020</t>
  </si>
  <si>
    <t>DISPENSA
(Art. 24 Inciso IV da Lei Federal 8.666/93)
Nº 0129/2020</t>
  </si>
  <si>
    <t>AQUISIÇÃO DE FIO GUIA PARA HEMODINÂMICA</t>
  </si>
  <si>
    <t>BOSTON SCIENTIFIC DO BRASIL LTDA</t>
  </si>
  <si>
    <t xml:space="preserve">  01.513.946/0001-14 </t>
  </si>
  <si>
    <t>0270/2020</t>
  </si>
  <si>
    <t>INEXIGIBILIDADE
(Art. 25 Inciso I da Lei Federal 8.666/93)
Nº 0009/2020</t>
  </si>
  <si>
    <t>AQUISIÇÃO DE REAGENTES PARA REALIZAÇÃO DE DOSAGENS LABORATORIAIS EM BIOQUÍMICA E
HORMÔNIO/ MARCADOR CARDÍACO</t>
  </si>
  <si>
    <t xml:space="preserve">  30.280.358/0006-90   </t>
  </si>
  <si>
    <t>ROCHE DIAGNOSTICA BRASIL LTDA</t>
  </si>
  <si>
    <t>PREGÃO ELETRÔNICO 0081/2020</t>
  </si>
  <si>
    <t>0191/2020</t>
  </si>
  <si>
    <t>REGISTRO DE PREÇOS PARA EVENTUAL FORNECIMENTO DE MATERIAL DE CONSUMO HOSPITALAR
(MATERIAL LABORATORIAL)</t>
  </si>
  <si>
    <t xml:space="preserve">  71.015.853/0001-45</t>
  </si>
  <si>
    <t>021/2020</t>
  </si>
  <si>
    <t>0191/2021</t>
  </si>
  <si>
    <t>PREGÃO ELETRÔNICO 0081/2021</t>
  </si>
  <si>
    <t>CENTRO DE ESTUDOS</t>
  </si>
  <si>
    <t>008/2020</t>
  </si>
  <si>
    <t>PREGÃO ELETRÔNICO 089/2020</t>
  </si>
  <si>
    <t>205/2020</t>
  </si>
  <si>
    <t xml:space="preserve">  20.402.614/0001-07 </t>
  </si>
  <si>
    <t>MAXIMILLIAN SIMOES COMERCIO E SERVICOS LTDA EPP</t>
  </si>
  <si>
    <t xml:space="preserve">REGISTRO DE PREÇOS PARA EVENTUAL AQUISIÇÃO DE TELEVISORES E BEBEDOUROS </t>
  </si>
  <si>
    <t xml:space="preserve"> 28.389.995/0001-43</t>
  </si>
  <si>
    <t>POINT COMERCIO DE MATERIAIS DE LIMPEZA E ESCRITORIO EIRELI</t>
  </si>
  <si>
    <t>AHREOS REFRIGERACAO LTDA ME</t>
  </si>
  <si>
    <t xml:space="preserve">  25.108.694/0001-06 </t>
  </si>
  <si>
    <t>250/2020</t>
  </si>
  <si>
    <t>PREGÃO ELETRÔNICO 122/2020</t>
  </si>
  <si>
    <t>229/2020</t>
  </si>
  <si>
    <t>PREGÃO ELETRÔNICO 107/2020</t>
  </si>
  <si>
    <t xml:space="preserve"> 34.938.790/0001-72</t>
  </si>
  <si>
    <t>JAQUELINE M B OLIVEIRA</t>
  </si>
  <si>
    <t>CONTRATAÇÃO DE EMPRESA ESPECIALIZADA EM INSTALAÇÃO DE TELAS DE PROTEÇÃO COM FORN
ECIMENTO DE MATERIAL</t>
  </si>
  <si>
    <t xml:space="preserve"> AQUISIÇÃO DE INSUFLADORES DE AR COM INSTALAÇÃO</t>
  </si>
  <si>
    <t>0710/2020</t>
  </si>
  <si>
    <t>0711/2020</t>
  </si>
  <si>
    <t>0709/2020</t>
  </si>
  <si>
    <t>0027/2020</t>
  </si>
  <si>
    <t>PREGÃO ELETRÔNICO 0018/2020</t>
  </si>
  <si>
    <t>EVENTUAL FORNECIMENTO DE MATERIAL DE CONSUMO HOSPITALAR (SERINGA DESCARTÁVEL)</t>
  </si>
  <si>
    <t xml:space="preserve"> EVENTUAL FORNECIMENTO DE MATERIAL DE CONSUMO HOSPITALAR (MATERIAL DE HEMODINÂMIC
A)</t>
  </si>
  <si>
    <t xml:space="preserve">   09.137.934/0002-25</t>
  </si>
  <si>
    <t xml:space="preserve">    08.674.752/0001-40</t>
  </si>
  <si>
    <t>CIRURGICA MONTEBELLO LTDA</t>
  </si>
  <si>
    <t xml:space="preserve"> 07.160.019/0001-44  </t>
  </si>
  <si>
    <t xml:space="preserve">   07.160.019/0001-44</t>
  </si>
  <si>
    <t xml:space="preserve">   09.390.408/0001-91</t>
  </si>
  <si>
    <t>DMAX - DISTRIBUIDORA DE MEDICAMENTOS E MATERIAL HOSPITALAR LTDA. - EPP</t>
  </si>
  <si>
    <t xml:space="preserve"> 25.296.849/0001-85  </t>
  </si>
  <si>
    <t>TIDIMAR COMERCIO DE PRODUTOS MEDICOS HOSPITALARES LTDA</t>
  </si>
  <si>
    <t>0717/2020</t>
  </si>
  <si>
    <t>0199/2020</t>
  </si>
  <si>
    <t>PREGÃO ELETRÔNICO 0087/2020</t>
  </si>
  <si>
    <t xml:space="preserve">  08.185.056/0001-70</t>
  </si>
  <si>
    <t xml:space="preserve"> 04.948.894/0001-05   </t>
  </si>
  <si>
    <t>GPACK ECO EMBALAGENS LTDA</t>
  </si>
  <si>
    <t>REGISTRO DE PREÇOS PARA O EVENTUAL FORNECIMENTO DE MATERIAL DE CONSUMO HOSPITALA
R (MATERIAL PENSO)</t>
  </si>
  <si>
    <t xml:space="preserve"> 2020NE001472</t>
  </si>
  <si>
    <t xml:space="preserve"> 2020NE001474</t>
  </si>
  <si>
    <t>2020NE001477</t>
  </si>
  <si>
    <t xml:space="preserve"> 2020NE001481</t>
  </si>
  <si>
    <t xml:space="preserve"> 2020NE001482</t>
  </si>
  <si>
    <t xml:space="preserve"> 2020NE001491</t>
  </si>
  <si>
    <t xml:space="preserve"> 2020NE001489 </t>
  </si>
  <si>
    <t xml:space="preserve">  2020NE001509 </t>
  </si>
  <si>
    <t xml:space="preserve"> 2020NE001505</t>
  </si>
  <si>
    <t xml:space="preserve"> 2020NE001506</t>
  </si>
  <si>
    <t xml:space="preserve"> 2020NE001510</t>
  </si>
  <si>
    <t xml:space="preserve">  2020NE001514</t>
  </si>
  <si>
    <t xml:space="preserve"> 2020NE001515</t>
  </si>
  <si>
    <t xml:space="preserve">  2020NE001516 </t>
  </si>
  <si>
    <t>2020NE001517</t>
  </si>
  <si>
    <t xml:space="preserve"> 2020NE001546</t>
  </si>
  <si>
    <t xml:space="preserve"> 2020NE001545</t>
  </si>
  <si>
    <t xml:space="preserve"> 2020NE001548</t>
  </si>
  <si>
    <t xml:space="preserve"> 2020NE001549</t>
  </si>
  <si>
    <t xml:space="preserve"> 2020NE001550</t>
  </si>
  <si>
    <t xml:space="preserve"> 2020NE001551</t>
  </si>
  <si>
    <t xml:space="preserve"> 2020NE001552</t>
  </si>
  <si>
    <t xml:space="preserve"> 2020NE001573</t>
  </si>
  <si>
    <t>2020NE001560</t>
  </si>
  <si>
    <t xml:space="preserve"> 2020NE001561</t>
  </si>
  <si>
    <t xml:space="preserve"> 2020NE001557  2020NE001558</t>
  </si>
  <si>
    <t>2020NE001559</t>
  </si>
  <si>
    <t xml:space="preserve"> 2020NE001359</t>
  </si>
  <si>
    <t xml:space="preserve"> 2020NE001356</t>
  </si>
  <si>
    <t>0257/2020</t>
  </si>
  <si>
    <t>INEXIGIBILIDADE
(Art. 25 Inciso I da Lei Federal 8.666/93)
Nº 007/2020</t>
  </si>
  <si>
    <t>0258/2020</t>
  </si>
  <si>
    <t>INEXIGIBILIDADE
(Art. 25 Inciso I da Lei Federal 8.666/93)
Nº 008/2020</t>
  </si>
  <si>
    <t>287/2020</t>
  </si>
  <si>
    <t>INEXIGIBILIDADE
(Art. 25 Inciso I da Lei Federal 8.666/93)
Nº 011/2020</t>
  </si>
  <si>
    <t>FORNECIMENTO DE EMBALAGEM DE ESTERILIZAÇÃO A PLASMA H2O2 E CASSETES PERIOXIDO DE
HIDROGÊNIO</t>
  </si>
  <si>
    <t>FORNECIMENTO DE MATERIAL PENSO (INDICADOR BIOLÓGICO E INDICADOR QUÍMICO PARA EST
ERILIZAÇÃO A PLASMA)</t>
  </si>
  <si>
    <t>AQUISIÇÃO DE PEÇA REPOSIÇÃO PARA TOMOGRAFO PHILIPS (INVERSOR DE FREQUÊNCIA E CON
TROLE ACS)</t>
  </si>
  <si>
    <t xml:space="preserve"> 54.516.661/0001-01 </t>
  </si>
  <si>
    <t>JOHNSON &amp; JOHNSON DO BRASIL INDUSTRIA E COMERCIO DE PRODUTOS PARA SAUDE LTDA.</t>
  </si>
  <si>
    <t xml:space="preserve"> 54.516.661/0001-01</t>
  </si>
  <si>
    <t>716/2020</t>
  </si>
  <si>
    <t>076/2020</t>
  </si>
  <si>
    <t>PREGÃO ELETRÔNICO 0161/2019</t>
  </si>
  <si>
    <t>0274/2019</t>
  </si>
  <si>
    <t xml:space="preserve"> EVENTUAL FORNECIMENTO DE MATERIAL DE CONSUMO HOSPITALAR (BALÃO PARA ANGIOPLASTIA
CORONÁRIA)</t>
  </si>
  <si>
    <t>063/2020</t>
  </si>
  <si>
    <t>PREGÃO ELETRÔNICO 039/2020</t>
  </si>
  <si>
    <t>EVENTUAL FORNECIMENTO DE MATERIAL DE CONSUMO (MATERIAL DE LIMPEZA E DESCARTÁVEIS
)</t>
  </si>
  <si>
    <t xml:space="preserve"> 04.004.741/0001-00</t>
  </si>
  <si>
    <t>NORLUX LTDA</t>
  </si>
  <si>
    <t>0732/2020</t>
  </si>
  <si>
    <t>PREGÃO ELETRÔNICO 0064/2019</t>
  </si>
  <si>
    <t>0093/2019</t>
  </si>
  <si>
    <t>MEDICAL MERCANTIL DE APARELHAGEM MEDICA LTDA</t>
  </si>
  <si>
    <t xml:space="preserve"> 05.267.928/0001-50 </t>
  </si>
  <si>
    <t>GOLDMEDIC PRODUTOS MEDICOS HOSPITALARES EIRELI</t>
  </si>
  <si>
    <t xml:space="preserve"> 2020NE001630</t>
  </si>
  <si>
    <t xml:space="preserve"> 2020NE001625</t>
  </si>
  <si>
    <t xml:space="preserve"> 2020NE001626</t>
  </si>
  <si>
    <t xml:space="preserve"> 2020NE001627</t>
  </si>
  <si>
    <t xml:space="preserve"> 2020NE001628</t>
  </si>
  <si>
    <t xml:space="preserve"> 2020NE001629</t>
  </si>
  <si>
    <t xml:space="preserve"> 2020NE001603</t>
  </si>
  <si>
    <t xml:space="preserve"> 2020NE001605</t>
  </si>
  <si>
    <t xml:space="preserve"> 2020NE001634</t>
  </si>
  <si>
    <t xml:space="preserve"> 2020NE001633</t>
  </si>
  <si>
    <t xml:space="preserve"> 2020NE001631</t>
  </si>
  <si>
    <t xml:space="preserve"> 2020NE001632</t>
  </si>
  <si>
    <t>0271/2020</t>
  </si>
  <si>
    <t>DISPENSA
(Art. 24 Inciso IV da Lei Federal 8.666/93)
Nº 130/2020</t>
  </si>
  <si>
    <t>0291/2020</t>
  </si>
  <si>
    <t>INEXIGIBILIDADE
(Art. 25 Inciso I da Lei Federal 8.666/93)
Nº 012/2020</t>
  </si>
  <si>
    <t>AQUISIÇÃO DE PÁS DE DESFIBRILADOR</t>
  </si>
  <si>
    <t>CIRURGICA BRASILEIRA COMERCIO DE PRODUTOS HOSPITALARES EIRELI</t>
  </si>
  <si>
    <t xml:space="preserve"> 11.041.333/0001-85</t>
  </si>
  <si>
    <t>0252/2020</t>
  </si>
  <si>
    <t>PREGÃO ELETRÔNICO 0123/2020</t>
  </si>
  <si>
    <t>PREGÃO ELETRÔNICO 0127/2020</t>
  </si>
  <si>
    <t>0264/2020</t>
  </si>
  <si>
    <t xml:space="preserve"> CONTRATAÇÃO DE EMPRESA ESPECIALIZADA NA AVALIAÇÃO DA QUALIDADE DO AR DO PROCAPE</t>
  </si>
  <si>
    <t>CONTRATAÇÃO DE EMPRESA ESPECIALIZADA NA MANUTENÇÃO PREVENTIVA E CORRETIVA, COM R
EPOSIÇÃO DE PEÇAS DE GRUPO GERADOR</t>
  </si>
  <si>
    <t xml:space="preserve"> 06.164.913/0001-20</t>
  </si>
  <si>
    <t>AMBIENTALIS ANALISES DE AMBIENTES LTDA - EPP</t>
  </si>
  <si>
    <t xml:space="preserve"> 24.095.960/0001-40</t>
  </si>
  <si>
    <t xml:space="preserve"> 2020NE001646</t>
  </si>
  <si>
    <t xml:space="preserve"> 2020NE001637</t>
  </si>
  <si>
    <t xml:space="preserve"> 2020NE001639</t>
  </si>
  <si>
    <t>2020NE001648</t>
  </si>
  <si>
    <t>0289/2020</t>
  </si>
  <si>
    <t>DISPENSA
(Art. 24 Inciso IV da Lei Federal 8.666/93)
Nº 0135/2020</t>
  </si>
  <si>
    <t>DISPENSA
(Art. 24 Inciso IV da Lei Federal 8.666/93)
Nº 0126/2020</t>
  </si>
  <si>
    <t>0259/2020</t>
  </si>
  <si>
    <t>FORNECIMENTO DE MEDICAMENTOS (OMEPRAZOL)</t>
  </si>
  <si>
    <t>AQUISIÇÃO DE MASCARA FACIAL - EM ACRÍLICO TRANSPARENTE E SILICONE PARA VENTILAÇÃ
O NÃO INVASIVA, ESTÉRIL</t>
  </si>
  <si>
    <t xml:space="preserve"> 08.778.201/0001-26 </t>
  </si>
  <si>
    <t xml:space="preserve">10.734.681/0001-75 </t>
  </si>
  <si>
    <t xml:space="preserve"> 2020NE001647</t>
  </si>
  <si>
    <t>2020NE001652</t>
  </si>
  <si>
    <t xml:space="preserve"> 2020NE001651</t>
  </si>
  <si>
    <t>DIREÇAO</t>
  </si>
  <si>
    <t>PREGÃO ELETRÔNICO 0114/2019</t>
  </si>
  <si>
    <t>PREGÃO ELETRÔNICO 0024/2020</t>
  </si>
  <si>
    <t>PROC.0031/2020.CCPLE-XI.PE.0024.SAD.SES ORIGINOU A ATA DE REGISTRO DE PREÇOS Nº 137/2020 - SAD.SES</t>
  </si>
  <si>
    <t>UNIDADE DE DIAGNOSTICO E TERAPIA RENAL LTDA</t>
  </si>
  <si>
    <t>02.975.726/0001-75</t>
  </si>
  <si>
    <t>0736/2020</t>
  </si>
  <si>
    <t>0178/2019</t>
  </si>
  <si>
    <t>FORMAÇÃO DE REGISTRO DE PREÇOS CORPORATIVO PARA CONTRATAÇÃO DE PESSOAS JURÍDICAS
PRESTADORAS DE SERVIÇO DE SAÚDE, NO ÂMBITO DO ESTADO DE PERNAMBUCO, VISANDO O
PROVIMENTO DE SERVIÇOS HOSPITALARES ESPECIALIZADOS EM NEFROLOGIA(TERAPIA RENAL S
UBSTUTIVA:HEMODIÁLISE E DIÁLISE PERITONEAL INTERMITENTE(DPI) E DEMAIS ATIVIDADE
AFINS), DE FORMA CONTÍNUA E REGULAR A PACIENTES ADULTOS E PEDIÁTRICOS, HOSPITAL
IZADOS E SEM CONDIÇÕES DE REMOÇÃO PARA OUTRA UNIDADE, PARA ATENDER AS NECESSIDA
DES DOS ÓRGÃOS DE ADMINISTRAÇÃO DIRETA, AUTARQUIAS E FUNDAÇÕES PÚBLICAS INTE
GRANTES DO PODER EXECUTIVO DO ESTADO DE PERNAMBUCO CONFORME ESPECIFICAÇÕES E CON
DIÇÕES CONSTANTES NESTE DOCUMENTO E DESEUS ANEXOS.</t>
  </si>
  <si>
    <t>00.165.933/0001-39</t>
  </si>
  <si>
    <t>030/2020</t>
  </si>
  <si>
    <t>PREGÃO ELETRÔNICO 0139/2019</t>
  </si>
  <si>
    <t>0224/2019</t>
  </si>
  <si>
    <t xml:space="preserve"> EVENTUAL FORNECIMENTO, PELO REGIME DE COMODATO, DE REAGENTES/INSUMOS PARA EXAMES
DE GASOMETRIA</t>
  </si>
  <si>
    <t xml:space="preserve">266/20
LIC.:  4407152019000219
(CADASTRO 
NO E-FISCO: 01170/2020-PROCAPE-440715
</t>
  </si>
  <si>
    <t xml:space="preserve"> 05.731.550/0001-02</t>
  </si>
  <si>
    <t>0117/20219</t>
  </si>
  <si>
    <t>0733/2020</t>
  </si>
  <si>
    <t>777/2020</t>
  </si>
  <si>
    <t>061/2020</t>
  </si>
  <si>
    <t>PREGÃO ELETRÔNICO 0037/2020</t>
  </si>
  <si>
    <t>41.102.195/0001-68</t>
  </si>
  <si>
    <t>P.R. COMERCIAL MEDICA LTDA</t>
  </si>
  <si>
    <t xml:space="preserve"> 29.992.682/0001-48 </t>
  </si>
  <si>
    <t>228/2020</t>
  </si>
  <si>
    <t>PREGÃO ELETRÔNICO 106/2020</t>
  </si>
  <si>
    <t>795/2020</t>
  </si>
  <si>
    <t xml:space="preserve"> 08.674.752/0001-40</t>
  </si>
  <si>
    <t>781/2020</t>
  </si>
  <si>
    <t>0183/2019</t>
  </si>
  <si>
    <t>PREGÃO ELETRÔNICO 0118/2019</t>
  </si>
  <si>
    <t>279/20
LIC.: 4407152019000202 
(CADASTRO 
NO E-FISCO: 01208/2020-PROCAPE-440715</t>
  </si>
  <si>
    <t>242/20
LIC.: 4407152020000210 
(CADASTRO 
NO E-FISCO: 01057/2020-PROCAPE-440715</t>
  </si>
  <si>
    <t>244/20
LIC.:  4407152019000434
(CADASTRO 
NO E-FISCO: 01070/2020-PROCAPE-440715</t>
  </si>
  <si>
    <t>245/20
LIC.:  4407152019000434
(CADASTRO 
NO E-FISCO: 01071/2020-PROCAPE-440715</t>
  </si>
  <si>
    <t>246/20
LIC.:  4407152020000115
(CADASTRO 
NO E-FISCO: 01072/2020-PROCAPE-440715</t>
  </si>
  <si>
    <t>277/20
LIC.: 4407152019000202 
(CADASTRO 
NO E-FISCO: 01206/2020-PROCAPE-440715</t>
  </si>
  <si>
    <t>278/20
LIC.: 4407152019000202 
(CADASTRO 
NO E-FISCO: 01207/2020-PROCAPE-440715</t>
  </si>
  <si>
    <t>276/20
LIC.:  4407152019000202
(CADASTRO 
NO E-FISCO: 01205/2020-PROCAPE-440715</t>
  </si>
  <si>
    <t>275/20
LIC.: 4407152019000202 
(CADASTRO 
NO E-FISCO: 01204/2020-PROCAPE-440715</t>
  </si>
  <si>
    <t>247/20
LIC.:  4407152020000115
(CADASTRO 
NO E-FISCO: 01073/2020-PROCAPE-440715</t>
  </si>
  <si>
    <t>248/20
LIC.:  4407152020000115
(CADASTRO 
NO E-FISCO: 01074/2020-PROCAPE-440715</t>
  </si>
  <si>
    <t>249/20
LIC.: 4407152020000208 
(CADASTRO 
NO E-FISCO: 01075/2020-PROCAPE-440715</t>
  </si>
  <si>
    <t>250/20
LIC.:  4407152020000208
(CADASTRO 
NO E-FISCO: 01077/2020-PROCAPE-440715</t>
  </si>
  <si>
    <t>251/20
LIC.: 4407152020000221 
(CADASTRO 
NO E-FISCO: 01102/2020-PROCAPE-440715</t>
  </si>
  <si>
    <t>252/20
LIC.: 4407152020000222 
(CADASTRO 
NO E-FISCO: 01103/2020-PROCAPE-440715</t>
  </si>
  <si>
    <t>253/20
LIC.: 4407152020000220 
(CADASTRO 
NO E-FISCO: 01104/2020-PROCAPE-440715</t>
  </si>
  <si>
    <t>254/20
LIC.: 4407152019000422 
(CADASTRO 
NO E-FISCO: 01105/2020-PROCAPE-440715</t>
  </si>
  <si>
    <t>255/20
LIC.: 4407152020000161 
(CADASTRO 
NO E-FISCO: 01106/2020-PROCAPE-440715</t>
  </si>
  <si>
    <t>256/20
LIC.: 4407152019000218 
(CADASTRO 
NO E-FISCO: 01107/2020-PROCAPE-440715</t>
  </si>
  <si>
    <t>257/20
LIC.: 4407152019000218 
(CADASTRO 
NO E-FISCO: 01108/2020-PROCAPE-440715</t>
  </si>
  <si>
    <t>258/20
LIC.: 4407152020000227 
(CADASTRO 
NO E-FISCO: 01112/2020-PROCAPE-440715</t>
  </si>
  <si>
    <t>259/20
LIC.: 4407152020000226 
(CADASTRO 
NO E-FISCO: 01113/2020-PROCAPE-440715</t>
  </si>
  <si>
    <t>260/20
LIC.: 4407152020000230 
(CADASTRO 
NO E-FISCO: 01116/2020-PROCAPE-440715</t>
  </si>
  <si>
    <t>261/20
LIC.: 4407152020000229 
(CADASTRO 
NO E-FISCO: 01117/2020-PROCAPE-440715</t>
  </si>
  <si>
    <t>262/20
LIC.:  4407152020000233
(CADASTRO 
NO E-FISCO: 01118/2020-PROCAPE-440715</t>
  </si>
  <si>
    <t>263/20
LIC.: 4407152020000232 
(CADASTRO 
NO E-FISCO: 01119/2020-PROCAPE-440715</t>
  </si>
  <si>
    <t>264/20
LIC.: 4407152019000240 
(CADASTRO 
NO E-FISCO: 01121/2020-PROCAPE-440715</t>
  </si>
  <si>
    <t>265/20
LIC.:  4407152020000235
(CADASTRO 
NO E-FISCO: 01120/2020-PROCAPE-440715</t>
  </si>
  <si>
    <t>267/20
LIC.:  4407152019000231
(CADASTRO 
NO E-FISCO: 01176/2020-PROCAPE-440715</t>
  </si>
  <si>
    <t>268/20
LIC.: 4407152019000231 
(CADASTRO 
NO E-FISCO: 01177/2020-PROCAPE-440715</t>
  </si>
  <si>
    <t>269/20
LIC.: 4407152019000231 
(CADASTRO 
NO E-FISCO: 01178/2020-PROCAPE-440715</t>
  </si>
  <si>
    <t>270/20
LIC.: 4407152019000231 
(CADASTRO 
NO E-FISCO: 01179/2020-PROCAPE-440715</t>
  </si>
  <si>
    <t>271/20
LIC.:  4407152019000231
(CADASTRO 
NO E-FISCO: 01180/2020-PROCAPE-440715</t>
  </si>
  <si>
    <t>272/20
LIC.:  4407152020000054
(CADASTRO 
NO E-FISCO: 01181/2020-PROCAPE-440715</t>
  </si>
  <si>
    <t>273/20
LIC.: 4407152020000231 
(CADASTRO 
NO E-FISCO: 01193/2020-PROCAPE-440715</t>
  </si>
  <si>
    <t>274/20
LIC.: 4407152019000202 
(CADASTRO 
NO E-FISCO: 01203/2020-PROCAPE-440715</t>
  </si>
  <si>
    <t>241/20
LIC.: 4407152020000209 
(CADASTRO 
NO E-FISCO: 01056/2020-PROCAPE-440715</t>
  </si>
  <si>
    <t>243/20
LIC.:  4407152019000300
(CADASTRO 
NO E-FISCO: 01100/2020-PROCAPE-440715</t>
  </si>
  <si>
    <t>194/20
LIC.: 4407152019000164
(CADASTRO 
NO E-FISCO: 00833/2020-PROCAPE-440715</t>
  </si>
  <si>
    <t>195/20
LIC.: 4407152020000158
(CADASTRO 
NO E-FISCO: 00849/2020-PROCAPE-440715</t>
  </si>
  <si>
    <t>196/20
LIC.: 4407152020000159
(CADASTRO 
NO E-FISCO: 00851/2020-PROCAPE-440715</t>
  </si>
  <si>
    <t>198/20
LIC.: 4407152019000434
(CADASTRO 
NO E-FISCO: 00873/2020-PROCAPE-440715</t>
  </si>
  <si>
    <t>199/20
LIC.: 4407152019000255
(CADASTRO 
NO E-FISCO: 00902/2020-PROCAPE-440715</t>
  </si>
  <si>
    <t>200/20
LIC.: 4407152019000213
(CADASTRO 
NO E-FISCO: 00908/2020-PROCAPE-440715</t>
  </si>
  <si>
    <t>201/20
LIC.: 4407152020000069
(CADASTRO 
NO E-FISCO: 00909/2020-PROCAPE-440715</t>
  </si>
  <si>
    <t>202/20
LIC.: 4407152019000420
(CADASTRO 
NO E-FISCO: 00910/2020-PROCAPE-440715</t>
  </si>
  <si>
    <t>203/20
LIC.: 4407152020000166
(CADASTRO 
NO E-FISCO:00911/2020-PROCAPE-440715</t>
  </si>
  <si>
    <t>204/20
LIC.: 4407152020000166
(CADASTRO 
NO E-FISCO: 00912/2020-PROCAPE-440715</t>
  </si>
  <si>
    <t>205/20
LIC.: 4407152020000166
(CADASTRO 
NO E-FISCO: 00913/2020-PROCAPE-440715</t>
  </si>
  <si>
    <t>206/20
LIC.: 4407152019000175
(CADASTRO 
NO E-FISCO: 00924/2020-PROCAPE-440715</t>
  </si>
  <si>
    <t>207/20
LIC.: 4407152019000288
(CADASTRO 
NO E-FISCO:00942/2020-PROCAPE-440715</t>
  </si>
  <si>
    <t>216/20
LIC.: 4407152019000158
(CADASTRO 
NO E-FISCO: 00981/2020-PROCAPE-440715</t>
  </si>
  <si>
    <t>217/20
LIC.: 4407152019000438
(CADASTRO 
NO E-FISCO: 00982/2020-PROCAPE-440715</t>
  </si>
  <si>
    <t>218/20
LIC.: 4407152020000116
(CADASTRO 
NO E-FISCO: 00983/2020-PROCAPE-440715</t>
  </si>
  <si>
    <t>219/20
LIC.: 4407152019000300
(CADASTRO 
NO E-FISCO: 00984/2020-PROCAPE-440715</t>
  </si>
  <si>
    <t>220/20
LIC.: 4407152019000231
(CADASTRO 
NO E-FISCO: 00985/2020-PROCAPE-440715</t>
  </si>
  <si>
    <t>221/20
LIC.: 4407152020000193
(CADASTRO 
NO E-FISCO: 00964/2020-PROCAPE-440715</t>
  </si>
  <si>
    <t>222/20
LIC.: 4407152019000201
(CADASTRO 
NO E-FISCO: 00986/2020-PROCAPE-440715</t>
  </si>
  <si>
    <t>223/20
LIC.: 4407152019000201
(CADASTRO 
NO E-FISCO: 00987/2020-PROCAPE-440715</t>
  </si>
  <si>
    <t>224/20
LIC.: 4407152020000200
(CADASTRO 
NO E-FISCO: 01003/2020-PROCAPE-440715</t>
  </si>
  <si>
    <t>226/20
LIC.: 4407152019000179
(CADASTRO 
NO E-FISCO: 01005/2020-PROCAPE-440715</t>
  </si>
  <si>
    <t>227/20
LIC.: 4407152019000179
(CADASTRO 
NO E-FISCO: 01006/2020-PROCAPE-440715</t>
  </si>
  <si>
    <t>228/20
LIC.: 4407152019000179
(CADASTRO 
NO E-FISCO: 01007/2020-PROCAPE-440715</t>
  </si>
  <si>
    <t>229/20
LIC.: 4407152019000179
(CADASTRO 
NO E-FISCO: 01008/2020-PROCAPE-440715</t>
  </si>
  <si>
    <t>231/20
LIC.: 4407152020000163
(CADASTRO 
NO E-FISCO: 01010/2020-PROCAPE-440715</t>
  </si>
  <si>
    <t>232/20
LIC.: 4407152020000090
(CADASTRO 
NO E-FISCO: 01011/2020-PROCAPE-440715</t>
  </si>
  <si>
    <t>233/20
LIC.: 4407152020000201 
(CADASTRO 
NO E-FISCO: 01036/2020-PROCAPE-440715</t>
  </si>
  <si>
    <t>234/20
LIC.: 4407152020000205 
(CADASTRO 
NO E-FISCO: 01037/2020-PROCAPE-440715</t>
  </si>
  <si>
    <t>235/20
LIC.: 4407152020000204 
(CADASTRO 
NO E-FISCO: 01038/2020-PROCAPE-440715</t>
  </si>
  <si>
    <t>236/20
LIC.:  4407152020000203
(CADASTRO 
NO E-FISCO: 01039/2020-PROCAPE-440715</t>
  </si>
  <si>
    <t>237/20
LIC.:  4407152020000202
(CADASTRO 
NO E-FISCO: 01040/2020-PROCAPE-440715</t>
  </si>
  <si>
    <t>238/20
LIC.:  4407152020000180
(CADASTRO 
NO E-FISCO: 01042/2020-PROCAPE-440715</t>
  </si>
  <si>
    <t>239/20
LIC.:  4407152020000184
(CADASTRO 
NO E-FISCO: 01054/2020-PROCAPE-440715</t>
  </si>
  <si>
    <t>240/20
LIC.:  4407152020000184
(CADASTRO 
NO E-FISCO: 01055/2020-PROCAPE-440715</t>
  </si>
  <si>
    <t xml:space="preserve"> 0005.2020.CCPLE-IV.PE.0004.SAD.PROCAPE</t>
  </si>
  <si>
    <t>PREGÃO ELETRÔNICO 0004/2020
SAD.PROCAPE</t>
  </si>
  <si>
    <t>RM TERCEIRIZACAO E GESTAO DE RECURSOS HUMANOS EIRELI</t>
  </si>
  <si>
    <t>CONTRATAÇÃO DA PRESTAÇÃO DE SERVIÇOS DE LIMPEZA HOSPITALAR, VISANDO A OBTENÇÃO DE ADEQUADAS CONDIÇÕES DE SALUBRIDADE E HIGIENE EM DEPENDÊNCIAS MÉDICO-HOSPITALARES, COM A DISPONIBILIZAÇÃO DE MÃO DE OBRA QUALIFICADA, PRODUTOS SANEANTES DOMISSANITÁRIOS, MATERIAIS E EQUIPAMENTOS.</t>
  </si>
  <si>
    <t>05.465.222/0001-01</t>
  </si>
  <si>
    <t>280/20
LIC.: 1201012020000094 
(CADASTRO 
NO E-FISCO: 01209/2020-PROCAPE-440715</t>
  </si>
  <si>
    <t>175/2020</t>
  </si>
  <si>
    <t>PREGÃO ELETRÔNICO 077/2020</t>
  </si>
  <si>
    <t>038/2020</t>
  </si>
  <si>
    <t>807/2020</t>
  </si>
  <si>
    <t>0197/2020</t>
  </si>
  <si>
    <t>PREGÃO ELETRÔNICO 0086/2020</t>
  </si>
  <si>
    <t xml:space="preserve"> REGISTRO DE PREÇOS PARA O EVENTUAL FORNECIMENTO DE MATERIAL DE CONSUMO HOSPITALA
R (MATERIAL DE HEMODINÂMICA)</t>
  </si>
  <si>
    <t>REGISTRO DE PREÇOS PARA A EVENTUAL AQUISIÇÃO DE NOBREAKS</t>
  </si>
  <si>
    <t xml:space="preserve">281/20
LIC.: 4407152020000238 
(CADASTRO 
NO E-FISCO: 01210/2020-PROCAPE-440715
</t>
  </si>
  <si>
    <t xml:space="preserve">282/20
LIC.: 4407152020000228 
(CADASTRO 
NO E-FISCO: 01211/2020-PROCAPE-440715
</t>
  </si>
  <si>
    <t>19.585.158/0002-80</t>
  </si>
  <si>
    <t>PREGÃO ELETRÔNICO 0121/2020</t>
  </si>
  <si>
    <t>0249/2020</t>
  </si>
  <si>
    <t xml:space="preserve"> CONTRATAÇÃO DE EMPRESA ESPECIALIZADA EM LOCAÇÃO DE CHILLER</t>
  </si>
  <si>
    <t xml:space="preserve"> 08.100.057/0001-74 </t>
  </si>
  <si>
    <t>TECNOGERA - LOCACAO E TRANSFORMACAO DE ENERGIA AS</t>
  </si>
  <si>
    <t>783-2020</t>
  </si>
  <si>
    <t>005/2020</t>
  </si>
  <si>
    <t>PREGÃO ELETRÔNICO 005/2020</t>
  </si>
  <si>
    <t>EVENTUAL FORNECIMENTO DE MATERIAL DE CONSUMO HOSPITALAR (ENOXAPARINA)</t>
  </si>
  <si>
    <t>0064/2020</t>
  </si>
  <si>
    <t>PREGÃO ELETRÔNICO 0040/2020</t>
  </si>
  <si>
    <t>792-2020</t>
  </si>
  <si>
    <t>BRACCO IMAGING DO BRASIL IMPORTACAO E DISTRIBUICAO DE MEDICAMENTOS LTDA</t>
  </si>
  <si>
    <t xml:space="preserve"> 10.742.412/0004-01</t>
  </si>
  <si>
    <t xml:space="preserve"> EVENTUAL FORNECIMENTO DE MATERIAL DE CONSUMO HOSPITALAR (CONTRASTE NÃO IÔNICO DE
BAIXA OSMOLARIDADE)</t>
  </si>
  <si>
    <t>Termo de Adesão 003.2020.039.PROCAPE.001 ao Contrato Mater 
Contratação especializada para prestação do serviço de gerenciamento do abastecimento de 6.810 (seis mil, oitocentos e dez) veículos/equipamentos do Governo do Estado de Pernambuco, envolvendo a implantação e operação de um sistema informatizado, via internet, através da tecnologia</t>
  </si>
  <si>
    <t>TRANSPORTES</t>
  </si>
  <si>
    <t>0198.2019.CCPLE-XI.PE.0139.SAD</t>
  </si>
  <si>
    <t>PREGÃO ELETRÔNICO 139/2019</t>
  </si>
  <si>
    <t>MAXIFROTA SERVICOS DE MANUTENCAO DE FROTA LTDA</t>
  </si>
  <si>
    <t>27.284.516/0001-61</t>
  </si>
  <si>
    <t>204/2019</t>
  </si>
  <si>
    <t>PREGÃO ELETRÔNICO 127/2019</t>
  </si>
  <si>
    <t>218/2020</t>
  </si>
  <si>
    <t xml:space="preserve">230/20
LIC.: 4407152019000196
(CADASTRO 
NO E-FISCO: 01242/2020-PROCAPE-440715
</t>
  </si>
  <si>
    <t xml:space="preserve">  51.961.258/0001-95</t>
  </si>
  <si>
    <t>CARDIO SISTEMAS COMERCIAL E INDUSTRIAL LTDA</t>
  </si>
  <si>
    <t xml:space="preserve"> 09.007.162/0001-26 </t>
  </si>
  <si>
    <t>MAUES LOBATO COMERCIO E REPRESENTACOES LTDA</t>
  </si>
  <si>
    <t xml:space="preserve"> 11.563.145/0001-17 </t>
  </si>
  <si>
    <t xml:space="preserve"> 16.682.179/0001-44</t>
  </si>
  <si>
    <t>0226/2020</t>
  </si>
  <si>
    <t>PREGÃO ELETRÔNICO 0104/2020</t>
  </si>
  <si>
    <t>051/2020</t>
  </si>
  <si>
    <t>REGISTRO DE PREÇOS PARA O EVENTUAL FORNECIMENTO DE EQUIPAMENTOS DE PROTEÇÃO INDI
VIDUAL PLUMBÍFEROS</t>
  </si>
  <si>
    <t xml:space="preserve">225/20
LIC.: 4407152020000185
(CADASTRO 
NO E-FISCO: 01250/2020-PROCAPE-440715
</t>
  </si>
  <si>
    <t xml:space="preserve"> 04.473.960/0001-20</t>
  </si>
  <si>
    <t>ASSUNPCAO TEC COMERCIO DE EQUIPAMENTOS LTDA ME</t>
  </si>
  <si>
    <t xml:space="preserve"> 2020NE001654 2020NE001793 Ref.</t>
  </si>
  <si>
    <t>2020NE001653</t>
  </si>
  <si>
    <t xml:space="preserve"> 2020NE001665 </t>
  </si>
  <si>
    <t xml:space="preserve"> 2020NE001656</t>
  </si>
  <si>
    <t xml:space="preserve"> 2020NE001717</t>
  </si>
  <si>
    <t xml:space="preserve"> 2020NE001721 2020NE001722</t>
  </si>
  <si>
    <t xml:space="preserve"> 2020NE001766</t>
  </si>
  <si>
    <t>2020NE001730</t>
  </si>
  <si>
    <t xml:space="preserve"> 2020NE001731  2020NE001732  2020NE001733</t>
  </si>
  <si>
    <t xml:space="preserve"> 2020NE001734</t>
  </si>
  <si>
    <t>2020NE001736</t>
  </si>
  <si>
    <t xml:space="preserve"> 2020NE001759</t>
  </si>
  <si>
    <t xml:space="preserve"> 2020NE001760</t>
  </si>
  <si>
    <t xml:space="preserve"> 2020NE001761</t>
  </si>
  <si>
    <t xml:space="preserve"> 2020NE001762</t>
  </si>
  <si>
    <t xml:space="preserve"> 2020NE001763</t>
  </si>
  <si>
    <t xml:space="preserve"> 2020NE001764</t>
  </si>
  <si>
    <t xml:space="preserve"> 2020NE001765</t>
  </si>
  <si>
    <t xml:space="preserve"> 2020NE001770</t>
  </si>
  <si>
    <t>2020NE001769</t>
  </si>
  <si>
    <t xml:space="preserve"> 2020NE001768</t>
  </si>
  <si>
    <t xml:space="preserve"> 2020NE001773</t>
  </si>
  <si>
    <t xml:space="preserve"> 2020NE001788</t>
  </si>
  <si>
    <t xml:space="preserve">  2020NE001797</t>
  </si>
  <si>
    <t xml:space="preserve"> 2020NE001804 </t>
  </si>
  <si>
    <t xml:space="preserve"> 2020NE001803</t>
  </si>
  <si>
    <t>0323/2019</t>
  </si>
  <si>
    <t>PREGÃO ELETRÔNICO 0191/2019</t>
  </si>
  <si>
    <t>804-2020</t>
  </si>
  <si>
    <t>PREGÃO ELETRÔNICO 0076/2020</t>
  </si>
  <si>
    <t>810-2020</t>
  </si>
  <si>
    <t>811-2020</t>
  </si>
  <si>
    <t>797-2020</t>
  </si>
  <si>
    <t>801-2020</t>
  </si>
  <si>
    <t>0237/2020</t>
  </si>
  <si>
    <t>PREGÃO ELETRÔNICO 0112/2020</t>
  </si>
  <si>
    <t>0221/2019</t>
  </si>
  <si>
    <t>PREGÃO ELETRÔNICO 0136/2019</t>
  </si>
  <si>
    <t>812-2020</t>
  </si>
  <si>
    <t>798-2020</t>
  </si>
  <si>
    <t>EVENTUAL FORNECIMENTO DE MATERIAL DE CONSUMO HOSPITALAR (SOLUÇÃO PARA CONSERVAÇ
ÃO DE ORGÃOS)</t>
  </si>
  <si>
    <t xml:space="preserve"> EVENTUAL FORNECIMENTO DE MATERIAL DE CONSUMO HOSPITALAR (MEDICAMENTOS)</t>
  </si>
  <si>
    <t xml:space="preserve"> EVENTUAL FORNECIMENTO DE MATERIAL DE CONSUMO HOSPITALAR (ENOXAPARINA)</t>
  </si>
  <si>
    <t xml:space="preserve">  07.484.373/0001-24</t>
  </si>
  <si>
    <t>06.628.333/0001-46</t>
  </si>
  <si>
    <t xml:space="preserve"> 08.958.628/0001-06</t>
  </si>
  <si>
    <t>ONCOEXO DISTRIBUIDORA DE MEDICAMENTOS LTDA</t>
  </si>
  <si>
    <t>90.108.283/0001-82</t>
  </si>
  <si>
    <t>CONTATTI COMERCIO E REPRESENTACOES LTDA</t>
  </si>
  <si>
    <t>0028/2020</t>
  </si>
  <si>
    <t>PREGÃO ELETRÔNICO 0019/2020</t>
  </si>
  <si>
    <t>802-2020</t>
  </si>
  <si>
    <t xml:space="preserve">  49.324.221/0008-80 </t>
  </si>
  <si>
    <t>MEDICAL CARE CIRURGICA E COMERCIO LTDA</t>
  </si>
  <si>
    <t xml:space="preserve">  07.413.118/0001-90 </t>
  </si>
  <si>
    <t xml:space="preserve"> 2020NE001835  </t>
  </si>
  <si>
    <t xml:space="preserve"> 2020NE001837  </t>
  </si>
  <si>
    <t xml:space="preserve">2020NE001840   2020NE001841   </t>
  </si>
  <si>
    <t xml:space="preserve"> 2020NE001844  </t>
  </si>
  <si>
    <t xml:space="preserve">   2020NE001845</t>
  </si>
  <si>
    <t xml:space="preserve">  2020NE001849   </t>
  </si>
  <si>
    <t xml:space="preserve">   2020NE001820</t>
  </si>
  <si>
    <t xml:space="preserve">2020NE001826  </t>
  </si>
  <si>
    <t xml:space="preserve"> 2020NE001827  </t>
  </si>
  <si>
    <t xml:space="preserve"> 2020NE001831  </t>
  </si>
  <si>
    <t xml:space="preserve"> 2020NE001832   </t>
  </si>
  <si>
    <t xml:space="preserve"> 2020NE001828  </t>
  </si>
  <si>
    <t xml:space="preserve"> 2020NE001854</t>
  </si>
  <si>
    <t>819-2020</t>
  </si>
  <si>
    <t>0290/2019</t>
  </si>
  <si>
    <t>PREGÃO ELETRÔNICO 0170/2019</t>
  </si>
  <si>
    <t>821-2020</t>
  </si>
  <si>
    <t>0254/2019</t>
  </si>
  <si>
    <t>PREGÃO ELETRÔNICO 0154/2019</t>
  </si>
  <si>
    <t>814-2020</t>
  </si>
  <si>
    <t>0345/2019</t>
  </si>
  <si>
    <t>PREGÃO ELETRÔNICO 0204/2019</t>
  </si>
  <si>
    <t>816-2020</t>
  </si>
  <si>
    <t>817-2020</t>
  </si>
  <si>
    <t>0009/2020</t>
  </si>
  <si>
    <t>PREGÃO ELETRÔNICO 0008/2020</t>
  </si>
  <si>
    <t>818-2020</t>
  </si>
  <si>
    <t>0062/2020</t>
  </si>
  <si>
    <t>PREGÃO ELETRÔNICO 0038/2020</t>
  </si>
  <si>
    <t>820-2020</t>
  </si>
  <si>
    <t xml:space="preserve"> EVENTUAL FORNECIMENTO DE MATERIAL DE CONSUMO HOSPITALAR (MATERIAL DE HEMODINAMIC
A).</t>
  </si>
  <si>
    <t>REGISTRO DE PREÇOS PARA O EVENTUAL FORNECIMENTO DE MATERIAL DE CONSUMO HOSPITALA
R (MATERIAL DE HEMODINÂMICA)</t>
  </si>
  <si>
    <t>815-2020</t>
  </si>
  <si>
    <t xml:space="preserve"> 33.100.082/0004-48</t>
  </si>
  <si>
    <t xml:space="preserve"> 19.585.158/0002-80 </t>
  </si>
  <si>
    <t xml:space="preserve"> 08.958.628/0001-06 </t>
  </si>
  <si>
    <t xml:space="preserve"> 19.585.158/0002-8</t>
  </si>
  <si>
    <t>0828-2020</t>
  </si>
  <si>
    <t>0829-2020</t>
  </si>
  <si>
    <t>PREGÃO ELETRÔNICO 0102/2020</t>
  </si>
  <si>
    <t>0223/2020</t>
  </si>
  <si>
    <t xml:space="preserve"> REGISTRO DE PREÇOS PARA O EVENTUAL FORNECIMENTO DE MATERIAL DE CONSUMO HOSPITALA
R (MATERIAL PENSO)</t>
  </si>
  <si>
    <t xml:space="preserve"> REGISTRO DE PREÇOS PARA O EVENTUAL FORNECIMENTO DE MATERIAL DE CONSUMO HOSPITALA
R (MÁSCARA N95)</t>
  </si>
  <si>
    <t xml:space="preserve">   04.614.288/0001-45</t>
  </si>
  <si>
    <t>PREGÃO ELETRÔNICO 0151/2019</t>
  </si>
  <si>
    <t>MANUTENÇÃO DE VEÍCULOS DO PROCAPE</t>
  </si>
  <si>
    <t>0833-2020</t>
  </si>
  <si>
    <t>0842-2020</t>
  </si>
  <si>
    <t>PREGÃO ELETRÔNICO 0192/2019</t>
  </si>
  <si>
    <t>0325/2019</t>
  </si>
  <si>
    <t>0840-2020</t>
  </si>
  <si>
    <t>0282/2019</t>
  </si>
  <si>
    <t>PREGÃO ELETRÔNICO 0164/2019</t>
  </si>
  <si>
    <t>0841-2020</t>
  </si>
  <si>
    <t>PREGÃO ELETRÔNICO 0178/2019</t>
  </si>
  <si>
    <t>0299/2019</t>
  </si>
  <si>
    <t>0830-2020</t>
  </si>
  <si>
    <t>PREGÃO ELETRÔNICO 0143/2019</t>
  </si>
  <si>
    <t>0233/2019</t>
  </si>
  <si>
    <t>0805-2020</t>
  </si>
  <si>
    <t>0806-2020</t>
  </si>
  <si>
    <t>0213/2019. CCPLE-XI.PE.0151.SAD</t>
  </si>
  <si>
    <t>EVENTUAL FORNECIMENTO DE MATERIAL DE CONSUMO (MATERIAL PENSO)</t>
  </si>
  <si>
    <t>08.778.201/0001-26</t>
  </si>
  <si>
    <t>09.079.298/0001-41</t>
  </si>
  <si>
    <t xml:space="preserve">   71.957.310/0001-47</t>
  </si>
  <si>
    <t xml:space="preserve">   05.944.604/0005-33</t>
  </si>
  <si>
    <t>19.125.796/0001-37</t>
  </si>
  <si>
    <t>08.674.752/0001-40</t>
  </si>
  <si>
    <t xml:space="preserve">   05.216.859/0001-56</t>
  </si>
  <si>
    <t>297/2020</t>
  </si>
  <si>
    <t>PREGÃO ELETRÔNICO 145/2020</t>
  </si>
  <si>
    <t>I M DO NASCIMENTO FILHO EDIFICACOES ME</t>
  </si>
  <si>
    <t>25.902.153/0001-55</t>
  </si>
  <si>
    <t xml:space="preserve">28.145.496/0001-00 </t>
  </si>
  <si>
    <t>INJEMED DISTRIBUIDORA HOSPITALAR LTDA ME</t>
  </si>
  <si>
    <t>PREGÃO ELETRÔNICO 144/2020</t>
  </si>
  <si>
    <t>296/2020</t>
  </si>
  <si>
    <t>19.125.796/0002-18</t>
  </si>
  <si>
    <t>DISPENSA
(Art. 24 Inciso IV da Lei Federal 8.666/93)
Nº 144/2020</t>
  </si>
  <si>
    <t>315/2020</t>
  </si>
  <si>
    <t>DISPENSA
(Art. 24 Inciso IV da Lei Federal 8.666/93)
Nº 136/2020</t>
  </si>
  <si>
    <t>290/2020</t>
  </si>
  <si>
    <t>CONTRATAÇÃO DE EMPRESA ESPECIALIZADA NA REQUALIFICAÇÃO DO DEPÓSITO DA FARMÁCIA D
O PROCAPE</t>
  </si>
  <si>
    <t>ENGENHARIA</t>
  </si>
  <si>
    <t>FORNECIMENTO DE MATERIAL DE CONSUMO HOSPITALAR (LUVA DE PROCEDIMENTO)</t>
  </si>
  <si>
    <t xml:space="preserve"> FORNECIMENTO DE ELETRODO PARA MONITORAÇÃO ADULTO</t>
  </si>
  <si>
    <t>AQUISIÇÃO DE MATERIAL HOSPITALAR (CIRCUITO DE PACIENTE)</t>
  </si>
  <si>
    <t>0836-2020</t>
  </si>
  <si>
    <t>0088/2020</t>
  </si>
  <si>
    <t>PREGÃO ELETRÔNICO 0048/2020</t>
  </si>
  <si>
    <t>0843-2020</t>
  </si>
  <si>
    <t>0125/2020</t>
  </si>
  <si>
    <t>PREGÃO ELETRÔNICO 0057/2020</t>
  </si>
  <si>
    <t>0824-2020</t>
  </si>
  <si>
    <t>0194/2020</t>
  </si>
  <si>
    <t>PREGÃO ELETRÔNICO 0084/2020</t>
  </si>
  <si>
    <t>DISMAP - PRODUTOS PARA A SAUDE LTDA - EPP</t>
  </si>
  <si>
    <t>PREGÃO ELETRÔNICO 0034/2020</t>
  </si>
  <si>
    <t>0058/2020</t>
  </si>
  <si>
    <t>0834-2020</t>
  </si>
  <si>
    <t>0837-2020</t>
  </si>
  <si>
    <t>024-2020</t>
  </si>
  <si>
    <t>0826-2020</t>
  </si>
  <si>
    <t>0330/2019</t>
  </si>
  <si>
    <t>PREGÃO ELETRÔNICO 0195/2019</t>
  </si>
  <si>
    <t>0188/2019</t>
  </si>
  <si>
    <t>PREGÃO ELETRÔNICO 0121/2019</t>
  </si>
  <si>
    <t>EVENTUAL FORNECIMENTO DE MATERIAL DE CONSUMO HOSPITALAR (EQUIPO PARA BOMBA DE I
NFUSÃO)</t>
  </si>
  <si>
    <t xml:space="preserve">   02.357.251/0001-53</t>
  </si>
  <si>
    <t>04.506.487/0001-30</t>
  </si>
  <si>
    <t>HELIANTO FARMACEUTICA LTDA</t>
  </si>
  <si>
    <t>05.267.928/0001-50</t>
  </si>
  <si>
    <t>01.884.446/0001-99</t>
  </si>
  <si>
    <t>CREMER S.A.</t>
  </si>
  <si>
    <t>82.641.325/0021-61</t>
  </si>
  <si>
    <t xml:space="preserve">   2020NE001856</t>
  </si>
  <si>
    <t xml:space="preserve"> 2020NE001859  </t>
  </si>
  <si>
    <t xml:space="preserve"> 2020NE001860  </t>
  </si>
  <si>
    <t xml:space="preserve">  2020NE001861 </t>
  </si>
  <si>
    <t xml:space="preserve">2020NE001889  </t>
  </si>
  <si>
    <t xml:space="preserve"> 2020NE001893  </t>
  </si>
  <si>
    <t xml:space="preserve">2020NE001874  </t>
  </si>
  <si>
    <t xml:space="preserve"> 2020NE001875  </t>
  </si>
  <si>
    <t xml:space="preserve">  2020NE001876 </t>
  </si>
  <si>
    <t xml:space="preserve">2020NE001882  </t>
  </si>
  <si>
    <t xml:space="preserve">2020NE001885 2020NE001886  </t>
  </si>
  <si>
    <t>2020NE001883 2020NE001884</t>
  </si>
  <si>
    <t xml:space="preserve">2020NE001887   </t>
  </si>
  <si>
    <t xml:space="preserve"> 2020NE001890  </t>
  </si>
  <si>
    <t xml:space="preserve"> 2020NE001877  2020NE001878  </t>
  </si>
  <si>
    <t xml:space="preserve"> 2020NE001879   2020NE001880  </t>
  </si>
  <si>
    <t>245-2020</t>
  </si>
  <si>
    <t>311/2020</t>
  </si>
  <si>
    <t>PREGÃO ELETRÔNICO 156/2020</t>
  </si>
  <si>
    <t xml:space="preserve"> REGISTRO DE PREÇOS PARA EVENTUAL FORNECIMENTO DE ELETRODOS TEMPORÁRIOS PARA MARC
APASSO</t>
  </si>
  <si>
    <t>19.877.178/0001-43</t>
  </si>
  <si>
    <t>PRIME CONSULTORIA E ASSESSORIA EMPRESARIAL LTDA - EPP</t>
  </si>
  <si>
    <t>05.340.639/0001-30</t>
  </si>
  <si>
    <t>166 DIAS</t>
  </si>
  <si>
    <t xml:space="preserve"> 2020NE001881  </t>
  </si>
  <si>
    <t xml:space="preserve"> 2020NE001913  </t>
  </si>
  <si>
    <t xml:space="preserve"> 2020NE001914  </t>
  </si>
  <si>
    <t xml:space="preserve"> 2020NE001915  </t>
  </si>
  <si>
    <t xml:space="preserve"> 2020NE001865  </t>
  </si>
  <si>
    <t xml:space="preserve">2020NE001916  </t>
  </si>
  <si>
    <t xml:space="preserve"> 2020NE001917  </t>
  </si>
  <si>
    <t xml:space="preserve"> 2020NE001918  </t>
  </si>
  <si>
    <t xml:space="preserve">  2020NE001920  </t>
  </si>
  <si>
    <t xml:space="preserve"> 2020NE001923  </t>
  </si>
  <si>
    <t xml:space="preserve"> 2020NE001927  </t>
  </si>
  <si>
    <t xml:space="preserve"> 2020NE001928  </t>
  </si>
  <si>
    <t xml:space="preserve"> 2020NE001930  </t>
  </si>
  <si>
    <t xml:space="preserve">2020NE001935  </t>
  </si>
  <si>
    <t xml:space="preserve"> 2020NE001867  </t>
  </si>
  <si>
    <t xml:space="preserve">2020NE001866  </t>
  </si>
  <si>
    <t xml:space="preserve"> 2020NE001869  </t>
  </si>
  <si>
    <t xml:space="preserve"> 2020NE001868  </t>
  </si>
  <si>
    <t xml:space="preserve"> 2020NE001942  </t>
  </si>
  <si>
    <t xml:space="preserve">  2020NE001955  2020NE001956   </t>
  </si>
  <si>
    <t xml:space="preserve">  2020NE001957 2020NE001958</t>
  </si>
  <si>
    <t>046-2020</t>
  </si>
  <si>
    <t>PREGÃO ELETRÔNICO 153/2020</t>
  </si>
  <si>
    <t>308/2020</t>
  </si>
  <si>
    <t xml:space="preserve"> REGISTRO DE PREÇOS PARA O EVENTUAL FORNECIMENTO, COM DISPENSADOR EM COMODATO, DE
MATERIAL DE CONSUMO (HIGIENE E LIMPEZA) </t>
  </si>
  <si>
    <t xml:space="preserve"> 2020NE001944  </t>
  </si>
  <si>
    <t xml:space="preserve">  2020NE001945   </t>
  </si>
  <si>
    <t xml:space="preserve"> 2020NE001903  </t>
  </si>
  <si>
    <t xml:space="preserve">2020NE001904  </t>
  </si>
  <si>
    <t xml:space="preserve"> 2020NE001968  </t>
  </si>
  <si>
    <t xml:space="preserve">   2020NE001947</t>
  </si>
  <si>
    <t xml:space="preserve">   2020NE001962</t>
  </si>
  <si>
    <t xml:space="preserve">   2020NE001967</t>
  </si>
  <si>
    <t xml:space="preserve"> 2020NE001971  </t>
  </si>
  <si>
    <t>0160/2020</t>
  </si>
  <si>
    <t>PREGÃO ELETRÔNICO 0069/2020</t>
  </si>
  <si>
    <t>851-2020</t>
  </si>
  <si>
    <t>0352/2019</t>
  </si>
  <si>
    <t>PREGÃO ELETRÔNICO 0208/2019</t>
  </si>
  <si>
    <t>852-2020</t>
  </si>
  <si>
    <t>850-2020</t>
  </si>
  <si>
    <t>0008/2020</t>
  </si>
  <si>
    <t>PREGÃO ELETRÔNICO 0007/2020</t>
  </si>
  <si>
    <t>853-2020</t>
  </si>
  <si>
    <t>0339/2019</t>
  </si>
  <si>
    <t>PREGÃO ELETRÔNICO 0201/2019</t>
  </si>
  <si>
    <t>REGISTRO DE PREÇOS PARA O EVENTUAL FORNECIMENTO, PELO REGIME DE CONSIGNAÇÃO, DE
MATERIAL DE CONSUMO HOSPITALAR (MATERIAL DE HEMODINÂMICA)</t>
  </si>
  <si>
    <t>EVENTUAL FORNECIMENTO, PELO REGIME DE CONSIGNAÇÃO, DE MATERIAL DE CONSUMO HOSPIT
ALAR (OXIGENADORES)</t>
  </si>
  <si>
    <t>EVENTUAL FORNECIMENTO, PELO REGIME DE CONSIGNAÇÃO, DE MATERIAL DE CONSUMO HOSPIT
ALAR (MATERIAL DE BLOCO CIRÚRGICO).</t>
  </si>
  <si>
    <t>EVENTUAL FORNECIMENTO, , PELO REGIME DE CONSIGNAÇÃO, DE MATERIAL DE CONSUMO HSOP
ITALAR (MARCAPASSOS E CARDIOVERSORES DESFIBRILADORES IMPLANTÁVEIS - CDI)</t>
  </si>
  <si>
    <t>DISPENSA POR VALOR
(COMPRA DIRETA)
Nº 0324.2020.CCD.DL.0145.PROCAPE</t>
  </si>
  <si>
    <t>0324/2020</t>
  </si>
  <si>
    <t xml:space="preserve">  33.100.082/0004-48 </t>
  </si>
  <si>
    <t xml:space="preserve">  07.395.985/0001-40 </t>
  </si>
  <si>
    <t>04.237.235/0001-52</t>
  </si>
  <si>
    <t>50.595.271/0001-05</t>
  </si>
  <si>
    <t>01.772.798/0006-67</t>
  </si>
  <si>
    <t>EXTIN INDUSTRIA COMERCIO E SERVICOS LTDA EPP</t>
  </si>
  <si>
    <t>05.364.830/0001-11</t>
  </si>
  <si>
    <t>339/2020</t>
  </si>
  <si>
    <t>DISPENSA
(Art. 24 Inciso IV da Lei Federal 8.666/93)
Nº 149/2020</t>
  </si>
  <si>
    <t>342/2020</t>
  </si>
  <si>
    <t>DISPENSA
(Art. 24 Inciso IV da Lei Federal 8.666/93)
Nº 152/2020</t>
  </si>
  <si>
    <t>FORNECIMENTO DE MEDICAMENTOS (AMIODARONA)</t>
  </si>
  <si>
    <t>FORNECIMENTO DE MEDICAMENTOS (ALBUMINA HUMANA)</t>
  </si>
  <si>
    <t>PROMEFARMA REPRESENTACOES COMERCIAIS LTDA</t>
  </si>
  <si>
    <t xml:space="preserve">  81.706.251/0001-98 </t>
  </si>
  <si>
    <t>12.882.932/0001-94</t>
  </si>
  <si>
    <t>EXOMED COMERCIO ATACADISTA DE MEDICAMENTOS LTDA</t>
  </si>
  <si>
    <t>283/20
LIC.:  4407152020000248
(CADASTRO 
NO E-FISCO: 01235/2020-PROCAPE-440715</t>
  </si>
  <si>
    <t>284/20
LIC.: 4407152020000081 
(CADASTRO 
NO E-FISCO: 
01212/2020-PROCAPE-440715</t>
  </si>
  <si>
    <t>285/20
LIC.: 4407152020000070 
(CADASTRO 
NO E-FISCO: 
01226/2020-PROCAPE-440715</t>
  </si>
  <si>
    <t>286/20
LIC.: 4407152020000251 
(CADASTRO 
NO E-FISCO: 01241/2020-PROCAPE-440715</t>
  </si>
  <si>
    <t>287/20
LIC.:  4407152019000425
(CADASTRO 
NO E-FISCO: 01252/2020-PROCAPE-440715</t>
  </si>
  <si>
    <t>288/20
LIC.:  4407152019000425
(CADASTRO 
NO E-FISCO: 01253/2020-PROCAPE-440715</t>
  </si>
  <si>
    <t>289/20
LIC.: 4407152020000174 
(CADASTRO 
NO E-FISCO: 01254/2020-PROCAPE-440715</t>
  </si>
  <si>
    <t>290/20
LIC.:  4407152020000174
(CADASTRO 
NO E-FISCO: 01255/2020-PROCAPE-440715</t>
  </si>
  <si>
    <t>291/20
LIC.:  4407152020000174
(CADASTRO 
NO E-FISCO: 01256/2020-PROCAPE-440715</t>
  </si>
  <si>
    <t>292/20
LIC.:  4407152020000231
(CADASTRO 
NO E-FISCO: 01257/2020-PROCAPE-440715</t>
  </si>
  <si>
    <t>293/20
LIC.:  4407152020000069
(CADASTRO 
NO E-FISCO: 01258/2020-PROCAPE-440715</t>
  </si>
  <si>
    <t>294/20
LIC.:  4407152020000069
(CADASTRO 
NO E-FISCO: 01259/2020-PROCAPE-440715</t>
  </si>
  <si>
    <t>295/20
LIC.: 4407152020000069 
(CADASTRO 
NO E-FISCO: 01260/2020-PROCAPE-440715</t>
  </si>
  <si>
    <t>296/20
LIC.:  4407152020000206
(CADASTRO 
NO E-FISCO: 01261/2020-PROCAPE-440715</t>
  </si>
  <si>
    <t>297/20
LIC.:  4407152020000206
(CADASTRO 
NO E-FISCO: 01262/2020-PROCAPE-440715</t>
  </si>
  <si>
    <t>298/20
LIC.:  4407152019000206
(CADASTRO 
NO E-FISCO: 01263/2020-PROCAPE-440715</t>
  </si>
  <si>
    <t>299/20
LIC.:  4407152020000081
(CADASTRO 
NO E-FISCO: 01264/2020-PROCAPE-440715</t>
  </si>
  <si>
    <t>300/20
LIC.: 4407152020000121 
(CADASTRO 
NO E-FISCO: 01280/2020-PROCAPE-440715</t>
  </si>
  <si>
    <t>301/20
LIC.:  4407152020000121
(CADASTRO 
NO E-FISCO: 01281/2020-PROCAPE-440715</t>
  </si>
  <si>
    <t>302/20
LIC.: 4407152020000121 
(CADASTRO 
NO E-FISCO: 01282/2020-PROCAPE-440715</t>
  </si>
  <si>
    <t>303/20
LIC.: 4407152019000398 
(CADASTRO 
NO E-FISCO: 01288/2020-PROCAPE-440715</t>
  </si>
  <si>
    <t>304/20
LIC.:  4407152019000274
(CADASTRO 
NO E-FISCO: 01289/2020-PROCAPE-440715</t>
  </si>
  <si>
    <t>305/20
LIC.: 4407152019000201 
(CADASTRO 
NO E-FISCO: 01290/2020-PROCAPE-440715</t>
  </si>
  <si>
    <t>306/20
LIC.:  4407152019000201
(CADASTRO 
NO E-FISCO: 01291/2020-PROCAPE-440715</t>
  </si>
  <si>
    <t>307/20
LIC.:  4407152019000201
(CADASTRO 
NO E-FISCO: 01292/2020-PROCAPE-440715</t>
  </si>
  <si>
    <t>308/20
LIC.: 4407152019000400 
(CADASTRO 
NO E-FISCO: 01293/2020-PROCAPE-440715</t>
  </si>
  <si>
    <t>309/20
LIC.: 4407152020000223 
(CADASTRO 
NO E-FISCO: 01294/2020-PROCAPE-440715</t>
  </si>
  <si>
    <t>310/20
LIC.: 4407152020000223 
(CADASTRO 
NO E-FISCO: 01295/2020-PROCAPE-440715</t>
  </si>
  <si>
    <t>311/20
LIC.: 4407152020000110 
(CADASTRO 
NO E-FISCO: 01296/2020-PROCAPE-440715</t>
  </si>
  <si>
    <t>312/20
LIC.:  4407152020000228
(CADASTRO 
NO E-FISCO: 01297/2020-PROCAPE-440715</t>
  </si>
  <si>
    <t>313/20
LIC.: 4407152019000434
(CADASTRO 
NO E-FISCO: 01298/2020-PROCAPE-440715</t>
  </si>
  <si>
    <t>314/20
LIC.:  4407152019000434
(CADASTRO 
NO E-FISCO: 01299/2020-PROCAPE-440715</t>
  </si>
  <si>
    <t>315/20
LIC.:  4407152019000434
(CADASTRO 
NO E-FISCO: 01300/2020-PROCAPE-440715</t>
  </si>
  <si>
    <t>319/20
LIC.:  4407152020000256
(CADASTRO 
NO E-FISCO: 01323/2020-PROCAPE-440715</t>
  </si>
  <si>
    <t>329/20
LIC.:  4407152020000257 
(CADASTRO 
NO E-FISCO: 01328/2020-PROCAPE-440715</t>
  </si>
  <si>
    <t>330/20
LIC.: 4407152020000258 
(CADASTRO 
NO E-FISCO:  01330/2020-PROCAPE-440715</t>
  </si>
  <si>
    <t>331/20
LIC.:  4407152020000259
(CADASTRO 
NO E-FISCO: 01332/2020-PROCAPE-440715</t>
  </si>
  <si>
    <t>332/20
LIC.: 4407152020000260 
(CADASTRO 
NO E-FISCO: 01333/2020-PROCAPE-440715</t>
  </si>
  <si>
    <t>335/2020</t>
  </si>
  <si>
    <t>DISPENSA
(Art. 24 Inciso IV da Lei Federal 8.666/93)
Nº 147/2020</t>
  </si>
  <si>
    <t>FORNECIMENTO DE MAT. PENSO (TORNEIRA DE 03 VIAS DESCARTAVEL)</t>
  </si>
  <si>
    <t>282/2020</t>
  </si>
  <si>
    <t>PREGÃO ELETRÔNICO 141/2020</t>
  </si>
  <si>
    <t>MARCIO DO NASCIMENTO SILVA - ME</t>
  </si>
  <si>
    <t>089/2020</t>
  </si>
  <si>
    <t>EVENTUAL FORNECIMENTO DE ÁGUA MINERAL SEM GÁS, COM VASILHAMES/GARRAFÕES EM COMODATO</t>
  </si>
  <si>
    <t>200,000,00</t>
  </si>
  <si>
    <t>0862/2020</t>
  </si>
  <si>
    <t>0857/2020</t>
  </si>
  <si>
    <t>0856/2020</t>
  </si>
  <si>
    <t>0291/2019</t>
  </si>
  <si>
    <t>PREGÃO ELETRÔNICO 171/2019</t>
  </si>
  <si>
    <t>0153/2019</t>
  </si>
  <si>
    <t>PREGÃO ELETRÔNICO 0099/2019</t>
  </si>
  <si>
    <t xml:space="preserve"> EVENTUAL FORNECIMENTO DE MATERIAL DE CONSUMO HOSPITALAR (EQUIPO PARA BOMBA DE I
NFUSÃO)</t>
  </si>
  <si>
    <t>02.881.877/0001-64</t>
  </si>
  <si>
    <t>POLAR FIX INDUSTRIA E COMERCIO DE PRODUTOS HOSPITALARES LTDA</t>
  </si>
  <si>
    <t>892/2020</t>
  </si>
  <si>
    <t>900/2020</t>
  </si>
  <si>
    <t>EVENTUAL FORNECIMENTO DE MATERIAL DE CONSUMO HOSPITALAR (BALÃO PARA ANGIOPLASTIA
CORONÁRIA)</t>
  </si>
  <si>
    <t xml:space="preserve">  2020NE001986 </t>
  </si>
  <si>
    <t xml:space="preserve"> 2020NE001987</t>
  </si>
  <si>
    <t>2020NE001988</t>
  </si>
  <si>
    <t xml:space="preserve"> 2020NE001989</t>
  </si>
  <si>
    <t xml:space="preserve">  2020NE001990 </t>
  </si>
  <si>
    <t xml:space="preserve">2020NE001991    2020NE001992   2020NE001993 </t>
  </si>
  <si>
    <t xml:space="preserve"> 2020NE001984</t>
  </si>
  <si>
    <t xml:space="preserve"> 2020NE001995</t>
  </si>
  <si>
    <t xml:space="preserve"> 2020NE001994</t>
  </si>
  <si>
    <t xml:space="preserve"> 2020NE001997</t>
  </si>
  <si>
    <t>042/2020</t>
  </si>
  <si>
    <t>0254/2020</t>
  </si>
  <si>
    <t>PREGÃO ELETRÔNICO 0125/2020</t>
  </si>
  <si>
    <t>REGISTRO DE PREÇOS PARA A EVENTUAL AQUISIÇÃO DE EQUIPAMENTOS / ACESSÓRIOS DE INF
ORMÁTICA</t>
  </si>
  <si>
    <t>MULTIREDE DISTRIBUIDORA LTDA</t>
  </si>
  <si>
    <t>01.115.345/0001-53</t>
  </si>
  <si>
    <t>0932/2020</t>
  </si>
  <si>
    <t>PREGÃO ELETRÔNICO 0147/2020</t>
  </si>
  <si>
    <t>0301/2020</t>
  </si>
  <si>
    <t xml:space="preserve"> REGISTRO DE PREÇOS PARA O EVENTUAL FORNECIMENTO DE MATERIAL DE CONSUMO HOSPITALA
R (AGULHAS HIPODÉRMICAS E SISTEMAS DE ASPIRAÇÃO TRAQUEAL)</t>
  </si>
  <si>
    <t xml:space="preserve">   25.463.374/0001-74</t>
  </si>
  <si>
    <t>MEDEFE PRODUTOS MEDICO-HOSPITALARES LTDA</t>
  </si>
  <si>
    <t>035/2020</t>
  </si>
  <si>
    <t xml:space="preserve"> EVENTUAL FORNECIMENTO, PELO REGIME DE COMODATO, DE INSUMOS E REAGENTES PARA IDEN
TIFICAÇÃO MICROBIANA E HEMOCULTURAS</t>
  </si>
  <si>
    <t xml:space="preserve">   61.485.900/0007-56</t>
  </si>
  <si>
    <t>257/2020</t>
  </si>
  <si>
    <t>0937/2020</t>
  </si>
  <si>
    <t>215/2020</t>
  </si>
  <si>
    <t>PREGÃO ELETRÔNICO 095/2020</t>
  </si>
  <si>
    <t>266/2020</t>
  </si>
  <si>
    <t>PREGÃO ELETRÔNICO 129/2020</t>
  </si>
  <si>
    <t>0170/2020</t>
  </si>
  <si>
    <t>PREGÃO ELETRÔNICO 0075/2020</t>
  </si>
  <si>
    <t>REGISTRO DE PREÇOS PARA EVENTUAL AQUISIÇÃO DE MÁQUINAS E EQUIPAMENTOS (EMPILHADE
IRA MANUAL E CARRO DE TRANSPORTE)</t>
  </si>
  <si>
    <t>REGISTRO DE PREÇOS PARA A EVENTUAL AQUISIÇÃO DE MATERIAIS / EQUIPAMENTOS MÉDICOS
HOSPITALARES</t>
  </si>
  <si>
    <t>FTS DO BRASIL COMERCIAL LTDA</t>
  </si>
  <si>
    <t>29.286.699/0001-80</t>
  </si>
  <si>
    <t>FIXAR DISTRIBUIDORA DE INSTRUMENTAL, MATERIAIS CIRURGICOS E HOSPITALARES LTDA</t>
  </si>
  <si>
    <t xml:space="preserve">   21.575.301/0001-13</t>
  </si>
  <si>
    <t>MAPFRE SEGUROS GERAIS S/A</t>
  </si>
  <si>
    <t>0354/2020</t>
  </si>
  <si>
    <t>DISPENSA POR VALOR
(COMPRA DIRETA)
Nº 0354.2020.CCD.DL.0154.PROCAPE</t>
  </si>
  <si>
    <t xml:space="preserve"> COMPRA DIRETA - (SERVIÇO DE SEGURO PARA AMBULÂNCIA)</t>
  </si>
  <si>
    <t>61.074.175/0001-38</t>
  </si>
  <si>
    <t>957/2020</t>
  </si>
  <si>
    <t>951/2020</t>
  </si>
  <si>
    <t>0164/2020</t>
  </si>
  <si>
    <t>PREGÃO ELETRÔNICO 070/2020</t>
  </si>
  <si>
    <t>952/2020</t>
  </si>
  <si>
    <t>208/2020</t>
  </si>
  <si>
    <t>PREGÃO ELETRÔNICO 092/2020</t>
  </si>
  <si>
    <t>958/2020</t>
  </si>
  <si>
    <t>954/2020</t>
  </si>
  <si>
    <t>961/2020</t>
  </si>
  <si>
    <t>EVENTUAL FORNECIMENTO DE MATERIAL DE CONSUMO HOSPITALAR (SELANTE DE FIBRINA E CO
LA BIOLÓGICA)</t>
  </si>
  <si>
    <t>REGISTRO DE PREÇOS PARA EVENTUAL FORNECIMENTO DE MATERIAL DE CONSUMO HOSPITALAR
(HEPARINA SÓDICA)</t>
  </si>
  <si>
    <t>09.053.134/0002-26</t>
  </si>
  <si>
    <t>08.719.794/0001-50</t>
  </si>
  <si>
    <t>CENTRAL DISTRIBUIDORA DE MEDICAMENTOS LTDA</t>
  </si>
  <si>
    <t>60.665.981/0009-75</t>
  </si>
  <si>
    <t>07.484.373/0001-24</t>
  </si>
  <si>
    <t xml:space="preserve"> 2020NE002034</t>
  </si>
  <si>
    <t xml:space="preserve"> 2020NE002059</t>
  </si>
  <si>
    <t xml:space="preserve"> 2020NE002048</t>
  </si>
  <si>
    <t>2020NE002047</t>
  </si>
  <si>
    <t xml:space="preserve"> 2020NE002039</t>
  </si>
  <si>
    <t>2020NE002035</t>
  </si>
  <si>
    <t>2020NE002086</t>
  </si>
  <si>
    <t xml:space="preserve"> 2020NE002045</t>
  </si>
  <si>
    <t xml:space="preserve">  2020NE002089 </t>
  </si>
  <si>
    <t>2020NE002088</t>
  </si>
  <si>
    <t>0980/2020</t>
  </si>
  <si>
    <t>INEXIGIBILIDADE
(Art. 25 Inciso I da Lei Federal 8.666/93)
Nº 016/2020</t>
  </si>
  <si>
    <t>353/2020</t>
  </si>
  <si>
    <t xml:space="preserve"> AQUISIÇÃO PEÇA DE REPOSIÇÃO PARA RAIO X PORTATIL MARCA SHIMADZU (MOTOR PARA RAIO
-X)</t>
  </si>
  <si>
    <t>58.752.460/0001-56</t>
  </si>
  <si>
    <t>FR REPRESENTACOES E COMERCIO DE PRODUTOS MEDICOS EIRELI</t>
  </si>
  <si>
    <t>09.005.588/0001-40</t>
  </si>
  <si>
    <t>936/2020</t>
  </si>
  <si>
    <t>GRSSS</t>
  </si>
  <si>
    <t>283/2020</t>
  </si>
  <si>
    <t>PREGÃO ELETRÔNICO 142/2020</t>
  </si>
  <si>
    <t>PROC.283/2020
PREGÃO ELETRÔNICO 142/2020</t>
  </si>
  <si>
    <t>STERICYCLE GESTAO AMBIENTAL LTDA</t>
  </si>
  <si>
    <t>01.568.077/0002-06</t>
  </si>
  <si>
    <t xml:space="preserve"> CONTRATAÇÃO DE EMPRESA ESPECIALIZADA NO SERVIÇO DE COLETA, TRANSPORTE E TRATAMEN
TO DE RESÍDUOS SÓLIDOS DO PROCAPE</t>
  </si>
  <si>
    <t>0067/2019</t>
  </si>
  <si>
    <t>PREGÃO ELETRÔNICO 0047/2019</t>
  </si>
  <si>
    <t>994/2020</t>
  </si>
  <si>
    <t>997/2020</t>
  </si>
  <si>
    <t>113/2020</t>
  </si>
  <si>
    <t>PREGÃO ELETRÔNICO 053/2020</t>
  </si>
  <si>
    <t xml:space="preserve"> EVENTUAL FORNECIMENTO, PELO REGIME DE CONSIGNAÇÃO, DE MATERIAL DE CONSUMO HOSPIT
ALAR (MATERIAL DE ELETROFISIOLOGIA)</t>
  </si>
  <si>
    <t>EVENTUAL FORNECIMENTO, PELO REGIME DE CONSIGNAÇÃO, DE MATERIAL DE CONSUMO HOSPIT
ALAR (MATERIAL DE ELETROFISIOLOGIA)</t>
  </si>
  <si>
    <t>DISPENSA
(Art. 24 Inciso IV da Lei Federal 8.666/93)
Nº 150/2020</t>
  </si>
  <si>
    <t>340/2020</t>
  </si>
  <si>
    <t>FORNECIMENTO DE MATERIAL MÉDICO HOSPITALAR ( KIT COLETOR PARA EXPURGO)</t>
  </si>
  <si>
    <t>149/2020</t>
  </si>
  <si>
    <t>PREGÃO ELETRÔNICO 0066/2020</t>
  </si>
  <si>
    <t>038/2020     039/2020</t>
  </si>
  <si>
    <t>053/2020</t>
  </si>
  <si>
    <t>263/2020</t>
  </si>
  <si>
    <t>PREGÃO ELETRÔNICO 216/2019</t>
  </si>
  <si>
    <t>262/2020</t>
  </si>
  <si>
    <t>321/2020</t>
  </si>
  <si>
    <t>PREGÃO ELETRÔNICO 164/2020</t>
  </si>
  <si>
    <t>EVENTUAL FORNECIMENTO DE REAGENTES PARA REALIZAÇÃO DE DOSAGEM EM BIOQUÍMICA, IMU
NOHORMÔNIOS, MARCADORES TUMORAIS E CARDÍACOS, HEMATOLOGIA, URINÁLISE E EXAMES ES
PECIAIS PARA TRANSPLANTE CARDÍACO</t>
  </si>
  <si>
    <t xml:space="preserve">REGISTRO DE PREÇOS PARA O EVENTUAL FORNECIMENTO, COM DISPENSADOR EM COMODATO, DE
MATERIAL DE CONSUMO (HIGIENE E LIMPEZA) </t>
  </si>
  <si>
    <t xml:space="preserve"> EVENTUAL AQUISIÇÃO DE EQUIPAMENTOS MÉDICOS HOSPITALARES</t>
  </si>
  <si>
    <t xml:space="preserve">REGISTRO DE PREÇOS PARA EVENTUAL AQUISIÇÃO DE LAVADORAS ULTRA-SÔNICAS </t>
  </si>
  <si>
    <t>34.016.448/0001-15</t>
  </si>
  <si>
    <t>PROJETCONS ENGENHARIA E ARQUITETURA LTDA</t>
  </si>
  <si>
    <t>30.280.358/0006-90</t>
  </si>
  <si>
    <t>61.100.244/0001-30</t>
  </si>
  <si>
    <t>05.756.359/0001-07</t>
  </si>
  <si>
    <t>SANDERS DO BRASIL LTDA</t>
  </si>
  <si>
    <t>REGISTRO DE PREÇOS PARA EVENTUAL AQUISIÇÃO DE CONDICIONADORES DE AR COM INSTALAÇ
ÃO</t>
  </si>
  <si>
    <t>MANUTENÇAO</t>
  </si>
  <si>
    <t>328/2020</t>
  </si>
  <si>
    <t>PREGÃO ELETRÔNICO 170/2020</t>
  </si>
  <si>
    <t>SM CORDEIRO DE MELO EIRELI EPP</t>
  </si>
  <si>
    <t>05.560.250/0001-08</t>
  </si>
  <si>
    <t>251/2020</t>
  </si>
  <si>
    <t>DOC MED COMERCIO</t>
  </si>
  <si>
    <t>0131/2020</t>
  </si>
  <si>
    <t>PREGÃO ELETRÔNICO 0058/2020</t>
  </si>
  <si>
    <t>1005/2020</t>
  </si>
  <si>
    <t>0112/2020</t>
  </si>
  <si>
    <t>PREGÃO ELETRÔNICO 052/2020</t>
  </si>
  <si>
    <t>1004/2020</t>
  </si>
  <si>
    <t xml:space="preserve"> EVENTUAL FORNECIMENTO, PELO REGIME DE CONSIGNAÇÃO, DE MATERIAL DE CONSUMO HOSPIT
ALAR (STENT FARMACOLÓGICO)</t>
  </si>
  <si>
    <t xml:space="preserve">   01.513.946/0001-14</t>
  </si>
  <si>
    <t>66.877.184/0001-80</t>
  </si>
  <si>
    <t>29.182.018/0001-33</t>
  </si>
  <si>
    <t>ZAREK DISTRIBUIDORA DE PRODUTOS HOSPITALARES LTDA  (SMT)</t>
  </si>
  <si>
    <t>08.862.233/0001-05</t>
  </si>
  <si>
    <t xml:space="preserve">  50.595.271/0001-05</t>
  </si>
  <si>
    <t>02.684.571/0001-18</t>
  </si>
  <si>
    <t>07.797.579/0001-04</t>
  </si>
  <si>
    <t>HOMACC COMERCIO DE MATERIAL MEDICO HOSPITALAR LTDA</t>
  </si>
  <si>
    <t>PROMEPE-COMERCIO DE PRODUTOS MEDICOS DE PERNAMBUCO LTDA</t>
  </si>
  <si>
    <t>12.978.801/0001-05</t>
  </si>
  <si>
    <t>TERMO DE ADESÃO Nº 004/2020.PROCAPE.001</t>
  </si>
  <si>
    <t>33.000.118/0001-79</t>
  </si>
  <si>
    <t>ADESÃO AO PROCESSO DA DISPENSA DO PE CONECTADO.</t>
  </si>
  <si>
    <t>DISPENSA
(Art. 24 Inciso IV da Lei Federal 8.666/93)
Nº 159/2020</t>
  </si>
  <si>
    <t>359/2020</t>
  </si>
  <si>
    <t xml:space="preserve">CONTRATAÇÃO DE EMPRESA DE MÃO DE OBRA TERCEIRIZADA (ATIVIDADE MEIO) </t>
  </si>
  <si>
    <t>PREGÃO ELETRÔNICO 0150/2020</t>
  </si>
  <si>
    <t>0304/2020</t>
  </si>
  <si>
    <t>AQUISIÇÃO DE EQUIPAMENTOS MÉDICOS HOSPITALARES</t>
  </si>
  <si>
    <t>OLIDEF CZ INDUSTRIA E COMERCIO DE APARELHOS HOSPITALARES LTDA</t>
  </si>
  <si>
    <t>55.983.274/0001-30</t>
  </si>
  <si>
    <t>PREGÃO ELETRÔNICO 0109/2020</t>
  </si>
  <si>
    <t>0231/2020</t>
  </si>
  <si>
    <t>REGISTRO DE PREÇOS PARA O EVENTUAL FORNECIMENTO DE MATERIAL DE CONSUMO HOSPITALA
R (AVENTAIS DESCARTÁVEIS).</t>
  </si>
  <si>
    <t>07.562.743/0001-02</t>
  </si>
  <si>
    <t>DIMATEX INDUSTRIA E COMERCIO DE CONFECCOES EIRELI</t>
  </si>
  <si>
    <t>1003/2020</t>
  </si>
  <si>
    <t xml:space="preserve">2020NE002145   2020NE002146 </t>
  </si>
  <si>
    <t xml:space="preserve"> 2020NE002099</t>
  </si>
  <si>
    <t xml:space="preserve"> 2020NE002114</t>
  </si>
  <si>
    <t xml:space="preserve"> 2020NE002156 </t>
  </si>
  <si>
    <t xml:space="preserve"> 2020NE002158</t>
  </si>
  <si>
    <t xml:space="preserve"> 2020NE002151</t>
  </si>
  <si>
    <t xml:space="preserve"> 2020NE002154</t>
  </si>
  <si>
    <t xml:space="preserve"> 2020NE002127</t>
  </si>
  <si>
    <t xml:space="preserve"> 2020NE002162   2020NE002163 </t>
  </si>
  <si>
    <t>2020NE002161</t>
  </si>
  <si>
    <t xml:space="preserve"> 2020NE002165</t>
  </si>
  <si>
    <t xml:space="preserve">  2020NE002182 </t>
  </si>
  <si>
    <t xml:space="preserve"> 2020NE002160</t>
  </si>
  <si>
    <t xml:space="preserve"> 2020NE002179</t>
  </si>
  <si>
    <t xml:space="preserve"> 2020NE002178</t>
  </si>
  <si>
    <t xml:space="preserve"> 2020NE002177</t>
  </si>
  <si>
    <t xml:space="preserve"> 2020NE002180</t>
  </si>
  <si>
    <t xml:space="preserve"> 2020NE002181</t>
  </si>
  <si>
    <t>2020NE002170</t>
  </si>
  <si>
    <t xml:space="preserve"> 2020NE002171</t>
  </si>
  <si>
    <t xml:space="preserve"> 2020NE002172</t>
  </si>
  <si>
    <t>2020NE002173</t>
  </si>
  <si>
    <t>2020NE002174</t>
  </si>
  <si>
    <t>2020NE002175</t>
  </si>
  <si>
    <t xml:space="preserve"> 2020NE002176</t>
  </si>
  <si>
    <t xml:space="preserve"> 2020NE002189</t>
  </si>
  <si>
    <t xml:space="preserve"> 2020NE002188</t>
  </si>
  <si>
    <t>1043/2020</t>
  </si>
  <si>
    <t>272/2020</t>
  </si>
  <si>
    <t>268/2020</t>
  </si>
  <si>
    <t>165/2019</t>
  </si>
  <si>
    <t>PREGÃO ELETRÔNICO 105/2019</t>
  </si>
  <si>
    <t>292/2019</t>
  </si>
  <si>
    <t>PREGÃO ELETRÔNICO 172/2019</t>
  </si>
  <si>
    <t>EVENTUAL AQUISIÇÃO DE ARMÁRIOS PARA VESTIÁRIO</t>
  </si>
  <si>
    <t>A J P DE SOUZA COMERCIO ATACADISTA</t>
  </si>
  <si>
    <t>31.070.140/0001-60</t>
  </si>
  <si>
    <t xml:space="preserve">   38.048.013/0001-03</t>
  </si>
  <si>
    <t>1058/2020</t>
  </si>
  <si>
    <t>1054/2020</t>
  </si>
  <si>
    <t>303/2020</t>
  </si>
  <si>
    <t>PREGÃO ELETRÔNICO 149/2020</t>
  </si>
  <si>
    <t>275/2020</t>
  </si>
  <si>
    <t>273/2020</t>
  </si>
  <si>
    <t xml:space="preserve"> 2020NE002191   2020NE002192 </t>
  </si>
  <si>
    <t>1065/2020</t>
  </si>
  <si>
    <t>1053/2020</t>
  </si>
  <si>
    <t>0208/2019</t>
  </si>
  <si>
    <t>PREGÃO ELETRÔNICO 0130/2019</t>
  </si>
  <si>
    <t xml:space="preserve"> EVENTUAL FORNECIMENTO, PELO REGIME DE CONSIGNAÇÃO, DE MATERIAL DE CONSUMO HOSPIT
ALAR (OXIGENADORES)</t>
  </si>
  <si>
    <t>CMS PRODUTOS MEDICOS LTDA</t>
  </si>
  <si>
    <t>01.476.143/0001-37</t>
  </si>
  <si>
    <t>33.100.082/0004-48</t>
  </si>
  <si>
    <t>07.395.985/0001-40</t>
  </si>
  <si>
    <t>1066/2020</t>
  </si>
  <si>
    <t>0281/2019</t>
  </si>
  <si>
    <t>PREGÃO ELETRÔNICO 0163/2019</t>
  </si>
  <si>
    <t xml:space="preserve"> EVENTUAL FORNECIMENTO, PELO REGIME DE CONSIGNAÇÃO, DE MATERIAL DE CONSUMO HOSPIT
ALAR (MATERIAL DE HEMODINÂMICA)</t>
  </si>
  <si>
    <t>1082/2020</t>
  </si>
  <si>
    <t xml:space="preserve"> 2020NE002234</t>
  </si>
  <si>
    <t xml:space="preserve"> 2020NE002231</t>
  </si>
  <si>
    <t xml:space="preserve"> 2020NE002235</t>
  </si>
  <si>
    <t xml:space="preserve"> 2020NE002236</t>
  </si>
  <si>
    <t xml:space="preserve"> 2020NE002237</t>
  </si>
  <si>
    <t xml:space="preserve"> 2020NE002233</t>
  </si>
  <si>
    <t xml:space="preserve"> 2020NE002284</t>
  </si>
  <si>
    <t xml:space="preserve"> 2020NE002285</t>
  </si>
  <si>
    <t xml:space="preserve">  2020NE002286</t>
  </si>
  <si>
    <t xml:space="preserve">  </t>
  </si>
  <si>
    <t>1104/2020</t>
  </si>
  <si>
    <t>1086/2020</t>
  </si>
  <si>
    <t>0384/2020</t>
  </si>
  <si>
    <t>DISPENSA
(Art. 24 Inciso IV da Lei Federal 8.666/93)
Nº 0175/2020</t>
  </si>
  <si>
    <t>0376/2020</t>
  </si>
  <si>
    <t>DISPENSA
(Art. 24 Inciso IV da Lei Federal 8.666/93)
Nº 168/2020</t>
  </si>
  <si>
    <t>DISPENSA
(Art. 24 Inciso IV da Lei Federal 8.666/93)
Nº 160/2020</t>
  </si>
  <si>
    <t>0364/2020</t>
  </si>
  <si>
    <t xml:space="preserve"> FORNECIMENTO DE MEDICAMENTOS (MILRINONA)</t>
  </si>
  <si>
    <t>FORNECIMENTO DE MEDICAMENTOS (DEXTROCETAMINA)</t>
  </si>
  <si>
    <t>SERVIÇO DE MANUTENÇÃO/ RECARGA E TESTE HIDROSTÁTICO DE EXTINTORES D
E INCÊNDIO DO PROCAPE</t>
  </si>
  <si>
    <t>EVENTUAL FORNECIMENTO DE MATERIAL DE CONSUMO HOSPITALA
R (MATERIAL PENSO)</t>
  </si>
  <si>
    <t>400/20
LIC.: 4407152020000307 
(CADASTRO 
NO E-FISCO:  01600/2020-PROCAPE-440715</t>
  </si>
  <si>
    <t>401/20
LIC.:  4407152020000286
(CADASTRO 
NO E-FISCO: 01607/2020-PROCAPE-440715</t>
  </si>
  <si>
    <t>1143/2020</t>
  </si>
  <si>
    <t>278/2020</t>
  </si>
  <si>
    <t>PREGÃO ELETRÔNICO 138/2020</t>
  </si>
  <si>
    <t>1113/2020</t>
  </si>
  <si>
    <t>49.324.221/0020-77</t>
  </si>
  <si>
    <t>08.958.628/0001-06</t>
  </si>
  <si>
    <t>301/2020</t>
  </si>
  <si>
    <t>PREGÃO ELETRÔNICO 147/2020</t>
  </si>
  <si>
    <t>ALLIANCA EQUIPAMENTOS MEDICOS LTDA ME</t>
  </si>
  <si>
    <t xml:space="preserve">   28.421.328/0001-09</t>
  </si>
  <si>
    <t>1141/2020</t>
  </si>
  <si>
    <t>199/2020</t>
  </si>
  <si>
    <t>PREGÃO ELETRÔNICO 087/2020</t>
  </si>
  <si>
    <t>1158/2020</t>
  </si>
  <si>
    <t>1159/2020</t>
  </si>
  <si>
    <t>REGISTRO DE PREÇOS PARA O EVENTUAL FORNECIMENTO DE MATERIAL DE CONSUMO HOSPITALA
R (AGULHAS HIPODÉRMICAS E SISTEMAS DE ASPIRAÇÃO TRAQUEAL)</t>
  </si>
  <si>
    <t>DIV DE APOIO OPERACIONAL</t>
  </si>
  <si>
    <t>0402/2020</t>
  </si>
  <si>
    <t>DISPENSA POR VALOR
(COMPRA DIRETA)
Nº 0402.2020.CCD.DL.0178.PROCAPE</t>
  </si>
  <si>
    <t xml:space="preserve"> SERVIÇO PARA COLOCAÇÃO DE FORRO DE PVC - INCLUSIVE INSTALAÇÃO E FORNECIMENTO DE
MATERIAL</t>
  </si>
  <si>
    <t xml:space="preserve">RTJA CONSTRUCOES LTDA </t>
  </si>
  <si>
    <t xml:space="preserve">   22.187.452/0001-67</t>
  </si>
  <si>
    <t>031/2020</t>
  </si>
  <si>
    <t>PREGÃO ELETRÔNICO 021/2020</t>
  </si>
  <si>
    <t>1105/2020</t>
  </si>
  <si>
    <t>Fornecimento de Material de Consumo Hospitalar (Fios Cirúrgicos)</t>
  </si>
  <si>
    <t>05.295.083/0001-07</t>
  </si>
  <si>
    <t>CIRURGICA PHARMA COMERCIO DE PRODUTOS CIRURGICOS LTDA EPP</t>
  </si>
  <si>
    <t>08.713.023/0001-55</t>
  </si>
  <si>
    <t xml:space="preserve"> 2020NE002225</t>
  </si>
  <si>
    <t>2020NE002331</t>
  </si>
  <si>
    <t xml:space="preserve"> 2020NE002302</t>
  </si>
  <si>
    <t xml:space="preserve">2020NE002311  </t>
  </si>
  <si>
    <t xml:space="preserve">2020NE002312  </t>
  </si>
  <si>
    <t xml:space="preserve"> 2020NE002310  </t>
  </si>
  <si>
    <t>SEM EMPENHO</t>
  </si>
  <si>
    <t>REGISTRO DE PREÇOS PARA O EVENTUAL FORNECIMENTO DE MATERIAL DE CONSUMO HOSPITALA
R (AVENTAIS DESCARTÁVEIS)</t>
  </si>
  <si>
    <t>1170/2020</t>
  </si>
  <si>
    <t>1165/2020</t>
  </si>
  <si>
    <t>REGISTRO DE PREÇOS PARA O EVENTUAL FORNECIMENTO DE MATERIAL DE CONSUMO HOSPITALA
R (KIT COLETOR PARA EXPURGO)</t>
  </si>
  <si>
    <t>329/2020</t>
  </si>
  <si>
    <t>PREGÃO ELETRÔNICO 171/2020</t>
  </si>
  <si>
    <t>1152/2020</t>
  </si>
  <si>
    <t>REGISTRO DE PREÇOS PARA O EVENTUAL FORNECIMENTO DE MATERIAL DE CONSUMO (ENXOVAL
HOSPITALAR E MATERIAL DE COSTURA)</t>
  </si>
  <si>
    <t>306/2020</t>
  </si>
  <si>
    <t>PREGÃO ELETRÔNICO 152/2020</t>
  </si>
  <si>
    <t>279/2020</t>
  </si>
  <si>
    <t>REGISTRO DE PREÇOS PARA CONTRATAÇÃO DE EMPRESA ESPECIALIZADA NA PRESTAÇÃO DE SER
VIÇO DE EXAMES LABORATORIAIS NA ÁREA DE COAGULAÇÃO SANGUÍNEA</t>
  </si>
  <si>
    <t>325/2020</t>
  </si>
  <si>
    <t>PREGÃO ELETRÔNICO 167/2020</t>
  </si>
  <si>
    <t>50/2020</t>
  </si>
  <si>
    <t>02.193.224/0001-92</t>
  </si>
  <si>
    <t>MEDICAL CENTER IMPORTADORA LTDA</t>
  </si>
  <si>
    <t xml:space="preserve">  05.106.015/0001-52 </t>
  </si>
  <si>
    <t>18.275.089/0001-64</t>
  </si>
  <si>
    <t>ULTR AMIX LTDA - ME</t>
  </si>
  <si>
    <t>61.485.900/0007-56</t>
  </si>
  <si>
    <t>DISPENSA
(Art. 24 Inciso IV da Lei Federal 8.666/93)
Nº 0179/2020</t>
  </si>
  <si>
    <t>0408/2020</t>
  </si>
  <si>
    <t>AQUISIÇÃO DE REAGENTES PARA REALIZAÇÃO DE DOSAGENS LABORATORIAIS EM BIOQUÍMICA,
IMUNO E HORMÔNIO/ MARCADOR CARDÍACO PARA ATENDER AS NECESSIDADES DO PROCAPE</t>
  </si>
  <si>
    <t>0346/2020</t>
  </si>
  <si>
    <t>PREGÃO ELETRÔNICO 0179/2020</t>
  </si>
  <si>
    <t>AQUISIÇÃO DE FONTES DE REFERÊNCIA RADIOATIVA</t>
  </si>
  <si>
    <t>439/20
LIC.: 4407152020000348
(CADASTRO 
NO E-FISCO: 01812/2020-PROCAPE-440715</t>
  </si>
  <si>
    <t>ECKERT &amp; ZIEGLER BRASIL COMERCIAL LTDA.</t>
  </si>
  <si>
    <t>02.887.124/0002-47</t>
  </si>
  <si>
    <t>PREGÃO ELETRÔNICO 066/2020</t>
  </si>
  <si>
    <t>45/2020</t>
  </si>
  <si>
    <t>441/20
LIC.: 4407152020000354
(CADASTRO 
NO E-FISCO: 01818/2020-PROCAPE-440715</t>
  </si>
  <si>
    <t>ADESÃO
Nº 007/2020-CPL/PROCAPE À ATA DE REGISTRO DE PREÇOS 014.2020 SAD ORIUNDA DO PE Nº 055/2020-SAD</t>
  </si>
  <si>
    <t>FORNECIMENTO DE PAPEL TOALHA</t>
  </si>
  <si>
    <t>284/2020</t>
  </si>
  <si>
    <t>344/2019</t>
  </si>
  <si>
    <t>PREGÃO ELETRÔNICO 203/2019</t>
  </si>
  <si>
    <t>308/2019</t>
  </si>
  <si>
    <t>PREGÃO ELETRÔNICO 184/2019</t>
  </si>
  <si>
    <t>EVENTUAL AQUISIÇÃO DE MOBILIÁRIOS MÉDICOS HOSPITALARES (MACA E CARRO DE CURATIV
O)</t>
  </si>
  <si>
    <t xml:space="preserve"> EVENTUAL AQUISIÇÃO DE EQUIPAMENTO MÉDICO HOSPITALAR (ESTEIRA ERGOMÉTRICA)</t>
  </si>
  <si>
    <t>38.048.013/0001-03</t>
  </si>
  <si>
    <t>68/2020</t>
  </si>
  <si>
    <t>PREGÃO ELETRÔNICO 183/2020</t>
  </si>
  <si>
    <t>350/2020</t>
  </si>
  <si>
    <t xml:space="preserve"> REGISTRO DE PREÇOS PARA EVENTUAL FORNECIMENTO, COM DISPENSADOR EM COMODATO, DE M
ATERIAL DE CONSUMO (MATERIAL DE HIGIENTE E LIMPEZA)</t>
  </si>
  <si>
    <t>21.575.301/0001-13</t>
  </si>
  <si>
    <t>1173/2020</t>
  </si>
  <si>
    <t>DISK LIFE COMERCIO DE PRODUTOS CIRURGICOS LTDA EPP</t>
  </si>
  <si>
    <t>30 DIAS</t>
  </si>
  <si>
    <t>PREGÃO ELETRÔNICO 0207/2020</t>
  </si>
  <si>
    <t>0404/2020</t>
  </si>
  <si>
    <t>FORNECIMENTO DE MATERIAL DE CONSUMO HOSPITALAR (LUVAS DE PROCEDIMENTO)</t>
  </si>
  <si>
    <t>DISPENSA
(Art. 24 Inciso IV da Lei Federal 8.666/93)
Nº 190/2020</t>
  </si>
  <si>
    <t>0422/2020</t>
  </si>
  <si>
    <t>FORNECIMENTO DE MATERIAL PENSO (LUVA DE PROCEDIMENTO 7,5)</t>
  </si>
  <si>
    <t>0411/2020</t>
  </si>
  <si>
    <t>DISPENSA
(Art. 24 Inciso IV da Lei Federal 8.666/93)
Nº 0182/2020</t>
  </si>
  <si>
    <t>FORNECIMENTO DE MEDICAMENTOS (ETOMIDATO)</t>
  </si>
  <si>
    <t>71.256.283/0001-85</t>
  </si>
  <si>
    <t>INEXIGIBILIDADE
(Art. 25 Inciso I da Lei Federal 8.666/93)
Nº 017/2020</t>
  </si>
  <si>
    <t>0378/2020</t>
  </si>
  <si>
    <t>MANUTENÇÃO CORRETIVA EM DIGITALIZADOR DE IMAGEM DE RAIO-X</t>
  </si>
  <si>
    <t>INEXIGIBILIDADE
(Art. 25 Inciso I da Lei Federal 8.666/93)
Nº 019/2020</t>
  </si>
  <si>
    <t>0397/2020</t>
  </si>
  <si>
    <t>AQUISIÇÃO DE PEÇAS DE REPOSIÇÃO PARA DIGITALIZADOR DE IMAGEM DE RAIO-X</t>
  </si>
  <si>
    <t>1185/2020</t>
  </si>
  <si>
    <t>D BRASIL DISTRIBUIDORA E INDUSTRIA LTDA</t>
  </si>
  <si>
    <t>00.676.679/0001-33</t>
  </si>
  <si>
    <t>0401/2020</t>
  </si>
  <si>
    <t>PREGÃO ELETRÔNICO 0205/2020</t>
  </si>
  <si>
    <t xml:space="preserve"> AQUISIÇÃO DE EQUIPAMENTOS MÉDICOS HOSPITALARES (MARCAPASSO CARDÍACO EXTERNO E FO
CO CIRÚRGICO)</t>
  </si>
  <si>
    <t>14.050.075/0001-91</t>
  </si>
  <si>
    <t>COMERCIAL USUAL EIRELI</t>
  </si>
  <si>
    <t xml:space="preserve"> 2020NE002483</t>
  </si>
  <si>
    <t xml:space="preserve"> 2020NE002431</t>
  </si>
  <si>
    <t xml:space="preserve"> 2020NE002432</t>
  </si>
  <si>
    <t xml:space="preserve"> 2020NE002430</t>
  </si>
  <si>
    <t xml:space="preserve"> 2020NE002435   2020NE002436 </t>
  </si>
  <si>
    <t xml:space="preserve"> 2020NE002373   2020NE002374 </t>
  </si>
  <si>
    <t xml:space="preserve"> 2020NE002405</t>
  </si>
  <si>
    <t xml:space="preserve"> 2020NE002502</t>
  </si>
  <si>
    <t xml:space="preserve"> 2020NE002344</t>
  </si>
  <si>
    <t xml:space="preserve"> 2020NE002470</t>
  </si>
  <si>
    <t xml:space="preserve"> 2020NE002341</t>
  </si>
  <si>
    <t xml:space="preserve"> 2020NE002345</t>
  </si>
  <si>
    <t xml:space="preserve"> 2020NE002448</t>
  </si>
  <si>
    <t xml:space="preserve"> 2020NE002342</t>
  </si>
  <si>
    <t>2020NE002343</t>
  </si>
  <si>
    <t>KONIMAGEM COMERCIAL LTDA</t>
  </si>
  <si>
    <t>58.598.368/0001-83</t>
  </si>
  <si>
    <t>ADESÃO
Nº 008/2020-CPL/PROCAPE À ATA DE REGISTRO DE PREÇOS 511.2020 HOSPITAL NAVAL MARCÍLIO DIAS ORIUNDA DO PE Nº089/2020</t>
  </si>
  <si>
    <t>13/2020</t>
  </si>
  <si>
    <t xml:space="preserve"> EVENTUAL FORNECIMENTO DE MATERIAL DE CONSUMO HOSPITALAR (RADIOFÁRMACOS)</t>
  </si>
  <si>
    <t>0377/2020</t>
  </si>
  <si>
    <t>DISPENSA
(Art. 24 Inciso IV da Lei Federal 8.666/93)
Nº 169/2020</t>
  </si>
  <si>
    <t>0438/2020</t>
  </si>
  <si>
    <t>DISPENSA
(Art. 24 Inciso IV da Lei Federal 8.666/93)
Nº 0206/2020</t>
  </si>
  <si>
    <t>0436/2020</t>
  </si>
  <si>
    <t>DISPENSA
(Art. 24 Inciso IV da Lei Federal 8.666/93)
Nº 0204/2020</t>
  </si>
  <si>
    <t xml:space="preserve"> FORNECIMENTO DE MATERIAL PENSO (TORNEIRA DE 3 VIAS)</t>
  </si>
  <si>
    <t>FORNECIMENTO DE MATERIAL DE HEMODINÂMICA (FIO GUIA PARA HEMODINÂMICA)</t>
  </si>
  <si>
    <t xml:space="preserve"> FORNECIMENTO DE MATERIAL PENSO (DETERGENTE ENZIMÁTICO)</t>
  </si>
  <si>
    <t>0448/2020</t>
  </si>
  <si>
    <t>DISPENSA
(Art. 24 Inciso IV da Lei Federal 8.666/93)
Nº 0216/2020</t>
  </si>
  <si>
    <t>0415/2020</t>
  </si>
  <si>
    <t>PREGÃO ELETRÔNICO 0213/2020</t>
  </si>
  <si>
    <t xml:space="preserve"> FORNECIMENTO DE MATERIAL PENSO (ELETRODO)</t>
  </si>
  <si>
    <t>FORNECIMENTO DE MATERIAL DE CONSUMO HOSPITALAR (FILTRO/HUMIDIFICADOR COMBINADO E
LETROSTÁTICO)</t>
  </si>
  <si>
    <t>28.145.496/0001-00</t>
  </si>
  <si>
    <t>INJEMEDIC DISTRIBUIDORA HOSPITALAR LTDA</t>
  </si>
  <si>
    <t>08.675.394/0001-90</t>
  </si>
  <si>
    <t>07.160.019/0001-44</t>
  </si>
  <si>
    <t>24.436.602/0001-54</t>
  </si>
  <si>
    <t>0415/2021</t>
  </si>
  <si>
    <t>DISPENSA POR VALOR
(COMPRA DIRETA)
Nº 0440.2020.CCD.DL.0208.PROCAPE</t>
  </si>
  <si>
    <t>DISPENSA
(Art. 24 Inciso IV da Lei Federal 8.666/93)
Nº 0214/2020</t>
  </si>
  <si>
    <t>0446/2020</t>
  </si>
  <si>
    <t>AQUISIÇÃO DE EQUIPAMENTO MÉDICO HOSPITALAR (TOMOGRÁFO)</t>
  </si>
  <si>
    <t>00.029.372/0001-40</t>
  </si>
  <si>
    <t>GE HEALTHCARE DO BRASIL COMERCIO E SERVICOS PARA EQUIPAMENTOS MEDICO-HOSPITALARES LTDA</t>
  </si>
  <si>
    <t>00.029.372/0001-41</t>
  </si>
  <si>
    <t>0439/2020</t>
  </si>
  <si>
    <t>DISPENSA
(Art. 24 Inciso IV da Lei Federal 8.666/93)
Nº 0207/2020</t>
  </si>
  <si>
    <t xml:space="preserve">FORNECIMENTO DE MATERIAL PARA HEMODINÂMICA (ELETROFISIOLOGIA) </t>
  </si>
  <si>
    <t xml:space="preserve"> 2020NE002328  </t>
  </si>
  <si>
    <t xml:space="preserve">2020NE002461    2020NE002462 </t>
  </si>
  <si>
    <t xml:space="preserve">2020NE002463  </t>
  </si>
  <si>
    <t xml:space="preserve"> 2020NE002464   2020NE002465   </t>
  </si>
  <si>
    <t xml:space="preserve"> 2020NE002467  </t>
  </si>
  <si>
    <t xml:space="preserve"> 2020NE002459  </t>
  </si>
  <si>
    <t xml:space="preserve">2020NE002336  </t>
  </si>
  <si>
    <t xml:space="preserve"> 2020NE002460  </t>
  </si>
  <si>
    <t xml:space="preserve">2020NE002402  </t>
  </si>
  <si>
    <t xml:space="preserve"> 2020NE002597  2020NE002598  2020NE002599 2020NE002623 2020NE002624  2020NE002625  2020NE002620  2020NE002621 2020NE002622  </t>
  </si>
  <si>
    <t xml:space="preserve">2020NE002629  2020NE002630  2020NE002631  2020NE002632 2020NE002633  2020NE002634  2020NE002635  2020NE002636  </t>
  </si>
  <si>
    <t xml:space="preserve"> 2020NE002638 2020NE002639 </t>
  </si>
  <si>
    <t xml:space="preserve"> 2020NE002403 2020NE002404 2020NE002642  2020NE002643  </t>
  </si>
  <si>
    <t xml:space="preserve">2020NE002412  </t>
  </si>
  <si>
    <t xml:space="preserve"> 2020NE002504  </t>
  </si>
  <si>
    <t xml:space="preserve">   2020NE002505</t>
  </si>
  <si>
    <t xml:space="preserve">2020NE002764  </t>
  </si>
  <si>
    <t xml:space="preserve">2020NE002533  </t>
  </si>
  <si>
    <t xml:space="preserve"> 2020NE002733  2020NE002732   </t>
  </si>
  <si>
    <t xml:space="preserve">2020NE002553  </t>
  </si>
  <si>
    <t xml:space="preserve">2020NE002594   2020NE002595   </t>
  </si>
  <si>
    <t xml:space="preserve"> 2020NE002590  </t>
  </si>
  <si>
    <t xml:space="preserve"> 2020NE002563  </t>
  </si>
  <si>
    <t xml:space="preserve"> 2020NE002562  </t>
  </si>
  <si>
    <t xml:space="preserve"> 2020NE002568  </t>
  </si>
  <si>
    <t xml:space="preserve"> 2020NE002569  </t>
  </si>
  <si>
    <t xml:space="preserve"> 2020NE002570  </t>
  </si>
  <si>
    <t xml:space="preserve"> 2020NE002583  </t>
  </si>
  <si>
    <t xml:space="preserve"> 2020NE002584  </t>
  </si>
  <si>
    <t xml:space="preserve">2020NE002619  2020NE002686  </t>
  </si>
  <si>
    <t xml:space="preserve">2020NE002724  </t>
  </si>
  <si>
    <t xml:space="preserve"> 2020NE002673  </t>
  </si>
  <si>
    <t xml:space="preserve"> 2020NE002674  </t>
  </si>
  <si>
    <t xml:space="preserve"> 2020NE002728  </t>
  </si>
  <si>
    <t xml:space="preserve"> 2020NE002709   </t>
  </si>
  <si>
    <t xml:space="preserve"> 2020NE002727  </t>
  </si>
  <si>
    <t xml:space="preserve"> 2020NE002718   </t>
  </si>
  <si>
    <t xml:space="preserve"> 2020NE002721  </t>
  </si>
  <si>
    <t xml:space="preserve"> 2020NE002726  </t>
  </si>
  <si>
    <t xml:space="preserve"> 2020NE002765  2020NE002767 2020NE002769  2020NE002771  2020NE002773  </t>
  </si>
  <si>
    <t>1192/2020</t>
  </si>
  <si>
    <t>016/2020</t>
  </si>
  <si>
    <t>PREGÃO ELETRÔNICO 0012/2020</t>
  </si>
  <si>
    <t xml:space="preserve">EVENTUAL FORNECIMENTO DE MATERIAL DE CONSUMO HOSPITALAR (SELANTE DE FIBRINA) </t>
  </si>
  <si>
    <t>31/12/2020
(republicado por engano)</t>
  </si>
  <si>
    <t>468/20
LIC.: 4407152020000407
(CADASTRO 
NO E-FISCO: 01967/2020-PROCAPE-440715</t>
  </si>
  <si>
    <t>469/20
LIC.: 4407152020000052
(CADASTRO 
NO E-FISCO: 01969/2020-PROCAPE-440715</t>
  </si>
  <si>
    <t>AQUISIÇÃO DE ARCO CIRURGICO</t>
  </si>
  <si>
    <t>SERVICO DE OPERACAO DE LANCAMENTO E CONECTORIZACAO DE CABO FI
BRA OPTICA COM FORNECIMENTO DE MATERIAL</t>
  </si>
  <si>
    <t xml:space="preserve">KONICA MINOLTA HEALTHCARE DO BRASIL COMÉRCIO DE EQUIPAMENTOS MÉDICOS LTDA
A EMPRESA VENCEDORA DA FOI A EMPRESA KONICA MINOLTA HEALTHCARE DO BRASIL COMÉRCIO DE EQUIPAMENTOS MÉDICOS LTDA, CNPJ: 71.256.283/0001-85, NO  E-FISCO AINDA ENCONTRA-SE CADASTRADA COM O NOME ANTERIOR À 22ª ALTERAÇÃO DO CONTRATO SOCIAL REALIZADA EM 09/04/2018 (SAWER TECNOLOGIA LTDA). </t>
  </si>
  <si>
    <t>250-A/20
LIC.:  4407152020000208
(CADASTRO 
NO E-FISCO: 01082/2020-PROCAPE-440715</t>
  </si>
  <si>
    <t>FALTA PUBLICAR
(Foi Renumerado o Contrato DJ-808/2020
p/aditivar em 15,08371 %)</t>
  </si>
  <si>
    <t>2020NE001610</t>
  </si>
  <si>
    <t>DISK LIFE COMERCIO DE PRODUTOS CIRURGICOS LTDA</t>
  </si>
  <si>
    <t>316/20</t>
  </si>
  <si>
    <t>317/20</t>
  </si>
  <si>
    <t>318/20</t>
  </si>
  <si>
    <t>320/20</t>
  </si>
  <si>
    <t>321/20</t>
  </si>
  <si>
    <t>322/20</t>
  </si>
  <si>
    <t>323/20</t>
  </si>
  <si>
    <t>324/20</t>
  </si>
  <si>
    <t>325/20</t>
  </si>
  <si>
    <t>326/20</t>
  </si>
  <si>
    <t>327/20</t>
  </si>
  <si>
    <t>328/20</t>
  </si>
  <si>
    <t>333/20</t>
  </si>
  <si>
    <t>334/20</t>
  </si>
  <si>
    <t>335/20</t>
  </si>
  <si>
    <t>336/20</t>
  </si>
  <si>
    <t>337/20</t>
  </si>
  <si>
    <t>338/20</t>
  </si>
  <si>
    <t>339/20</t>
  </si>
  <si>
    <t>340/20</t>
  </si>
  <si>
    <t>341/20</t>
  </si>
  <si>
    <t>342/20</t>
  </si>
  <si>
    <t>343/20</t>
  </si>
  <si>
    <t>344/20</t>
  </si>
  <si>
    <t>345/20</t>
  </si>
  <si>
    <t>346/20</t>
  </si>
  <si>
    <t>347/20</t>
  </si>
  <si>
    <t>348/20</t>
  </si>
  <si>
    <t>349/20</t>
  </si>
  <si>
    <t>350/20</t>
  </si>
  <si>
    <t>351/20</t>
  </si>
  <si>
    <t>352/20</t>
  </si>
  <si>
    <t>353/20</t>
  </si>
  <si>
    <t>354/20</t>
  </si>
  <si>
    <t>355/20</t>
  </si>
  <si>
    <t>356/20</t>
  </si>
  <si>
    <t>357/20</t>
  </si>
  <si>
    <t>358/20</t>
  </si>
  <si>
    <t>359/20</t>
  </si>
  <si>
    <t>360/20</t>
  </si>
  <si>
    <t xml:space="preserve">361/20
</t>
  </si>
  <si>
    <t xml:space="preserve">362/20
</t>
  </si>
  <si>
    <t>363/20</t>
  </si>
  <si>
    <t>364/20</t>
  </si>
  <si>
    <t>365/20</t>
  </si>
  <si>
    <t>366/20</t>
  </si>
  <si>
    <t>367/20</t>
  </si>
  <si>
    <t>368/20</t>
  </si>
  <si>
    <t>369/20</t>
  </si>
  <si>
    <t>370/20</t>
  </si>
  <si>
    <t>371/20</t>
  </si>
  <si>
    <t>372/20</t>
  </si>
  <si>
    <t>373/20</t>
  </si>
  <si>
    <t>374/20</t>
  </si>
  <si>
    <t>375/20</t>
  </si>
  <si>
    <t>376/20</t>
  </si>
  <si>
    <t>377/20</t>
  </si>
  <si>
    <t>378/20</t>
  </si>
  <si>
    <t>379/20</t>
  </si>
  <si>
    <t>380/20</t>
  </si>
  <si>
    <t>381/20</t>
  </si>
  <si>
    <t>382/20</t>
  </si>
  <si>
    <t>EVENTUAL FORNECIMENTO DE REAGENTES PARA REALIZAÇÃO DE DOSAGEM EM BIOQUÍMICA, IMU
NOHORMÔNIOS, MARCADORES TUMORAIS E CARDÍACOS, HEMATOLOGIA, URINÁLISE E EXAMES ESPECIAIS PARA TRANSPLANTE CARDÍACO</t>
  </si>
  <si>
    <t>383/20</t>
  </si>
  <si>
    <t>384/20</t>
  </si>
  <si>
    <t>385/20</t>
  </si>
  <si>
    <t>386/20</t>
  </si>
  <si>
    <t>387/20</t>
  </si>
  <si>
    <t>388/20</t>
  </si>
  <si>
    <t>389/20</t>
  </si>
  <si>
    <t>390/20</t>
  </si>
  <si>
    <t>391/20</t>
  </si>
  <si>
    <t>392/20</t>
  </si>
  <si>
    <t>393/20</t>
  </si>
  <si>
    <t>394/20</t>
  </si>
  <si>
    <t>395/20</t>
  </si>
  <si>
    <t>396/20</t>
  </si>
  <si>
    <t>397/20</t>
  </si>
  <si>
    <t>398/20</t>
  </si>
  <si>
    <t>399/20</t>
  </si>
  <si>
    <t>402/20</t>
  </si>
  <si>
    <t>403/20</t>
  </si>
  <si>
    <t>404/20</t>
  </si>
  <si>
    <t>405/20</t>
  </si>
  <si>
    <t>406/20</t>
  </si>
  <si>
    <t>407/20</t>
  </si>
  <si>
    <t>408/20</t>
  </si>
  <si>
    <t>409/20</t>
  </si>
  <si>
    <t>410/20</t>
  </si>
  <si>
    <t>411/20</t>
  </si>
  <si>
    <t>REGISTRO DE PREÇOS PARA O EVENTUAL FORNECIMENTO DE MATERIAL DE CONSUMO (COLCHÕES)</t>
  </si>
  <si>
    <t>412/20</t>
  </si>
  <si>
    <t>413/20</t>
  </si>
  <si>
    <t>414/20</t>
  </si>
  <si>
    <t>415/20</t>
  </si>
  <si>
    <t>416/20</t>
  </si>
  <si>
    <t>417/20</t>
  </si>
  <si>
    <t>418/20</t>
  </si>
  <si>
    <t>419/20</t>
  </si>
  <si>
    <t>420/20</t>
  </si>
  <si>
    <t>421/20</t>
  </si>
  <si>
    <t>422/20</t>
  </si>
  <si>
    <t>423/20</t>
  </si>
  <si>
    <t>425/20</t>
  </si>
  <si>
    <t>426/20</t>
  </si>
  <si>
    <t xml:space="preserve"> REGISTRO DE PREÇOS PARA O EVENTUAL FORNECIMENTO DE MATERIAL DE CONSUMO HOSPITALAR (MEDICAMENTOS)</t>
  </si>
  <si>
    <t>427/20</t>
  </si>
  <si>
    <t xml:space="preserve">428/20 </t>
  </si>
  <si>
    <t>429/20</t>
  </si>
  <si>
    <t>430/20</t>
  </si>
  <si>
    <t>431/20</t>
  </si>
  <si>
    <t>432/20</t>
  </si>
  <si>
    <t>433/20</t>
  </si>
  <si>
    <t>435/20</t>
  </si>
  <si>
    <t>436/20</t>
  </si>
  <si>
    <t>437/20</t>
  </si>
  <si>
    <t>438/20</t>
  </si>
  <si>
    <t>440/20</t>
  </si>
  <si>
    <t>442/20</t>
  </si>
  <si>
    <t>443/20</t>
  </si>
  <si>
    <t>444/20</t>
  </si>
  <si>
    <t>445/20</t>
  </si>
  <si>
    <t>446/20</t>
  </si>
  <si>
    <t>447/20</t>
  </si>
  <si>
    <t>448/20</t>
  </si>
  <si>
    <t>449/20</t>
  </si>
  <si>
    <t>450/20</t>
  </si>
  <si>
    <t>451/20</t>
  </si>
  <si>
    <t>452/20</t>
  </si>
  <si>
    <t>453/20</t>
  </si>
  <si>
    <t>454/20</t>
  </si>
  <si>
    <t>455/20</t>
  </si>
  <si>
    <t>456/20</t>
  </si>
  <si>
    <t>457/20</t>
  </si>
  <si>
    <t>459/20</t>
  </si>
  <si>
    <t>460/20</t>
  </si>
  <si>
    <t xml:space="preserve">461/20
</t>
  </si>
  <si>
    <t>462/20</t>
  </si>
  <si>
    <t>463/20</t>
  </si>
  <si>
    <t>464/20</t>
  </si>
  <si>
    <t>465/20</t>
  </si>
  <si>
    <t>466/20</t>
  </si>
  <si>
    <t>467/20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</si>
</sst>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5" applyNumberFormat="0" applyAlignment="0" applyProtection="0"/>
    <xf numFmtId="0" fontId="5" fillId="22" borderId="6" applyNumberFormat="0" applyAlignment="0" applyProtection="0"/>
    <xf numFmtId="0" fontId="6" fillId="0" borderId="7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5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8" applyNumberFormat="0" applyFont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4" fontId="20" fillId="34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9" fillId="35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165" fontId="20" fillId="34" borderId="1" xfId="0" applyNumberFormat="1" applyFont="1" applyFill="1" applyBorder="1" applyAlignment="1">
      <alignment horizontal="center" vertical="center" wrapText="1"/>
    </xf>
    <xf numFmtId="4" fontId="20" fillId="34" borderId="1" xfId="0" applyNumberFormat="1" applyFont="1" applyFill="1" applyBorder="1" applyAlignment="1">
      <alignment horizontal="center" vertical="center" wrapText="1"/>
    </xf>
    <xf numFmtId="14" fontId="20" fillId="36" borderId="1" xfId="0" applyNumberFormat="1" applyFont="1" applyFill="1" applyBorder="1" applyAlignment="1">
      <alignment horizontal="center" vertical="center" wrapText="1"/>
    </xf>
    <xf numFmtId="14" fontId="20" fillId="37" borderId="1" xfId="0" applyNumberFormat="1" applyFont="1" applyFill="1" applyBorder="1" applyAlignment="1">
      <alignment horizontal="center" vertical="center" wrapText="1"/>
    </xf>
    <xf numFmtId="0" fontId="19" fillId="38" borderId="1" xfId="0" applyFont="1" applyFill="1" applyBorder="1" applyAlignment="1">
      <alignment horizontal="center" vertical="center" wrapText="1"/>
    </xf>
    <xf numFmtId="0" fontId="18" fillId="35" borderId="1" xfId="0" applyFont="1" applyFill="1" applyBorder="1" applyAlignment="1">
      <alignment horizontal="center" vertical="center" wrapText="1"/>
    </xf>
    <xf numFmtId="9" fontId="18" fillId="0" borderId="1" xfId="42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wrapText="1"/>
    </xf>
    <xf numFmtId="14" fontId="20" fillId="38" borderId="1" xfId="0" applyNumberFormat="1" applyFont="1" applyFill="1" applyBorder="1" applyAlignment="1">
      <alignment horizontal="center" vertical="center" wrapText="1"/>
    </xf>
    <xf numFmtId="17" fontId="18" fillId="0" borderId="1" xfId="0" applyNumberFormat="1" applyFont="1" applyFill="1" applyBorder="1" applyAlignment="1">
      <alignment horizontal="center" vertical="center" wrapText="1"/>
    </xf>
    <xf numFmtId="17" fontId="18" fillId="35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4" fillId="35" borderId="1" xfId="0" applyFont="1" applyFill="1" applyBorder="1" applyAlignment="1">
      <alignment horizontal="center" vertical="center" wrapText="1"/>
    </xf>
    <xf numFmtId="17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34" borderId="1" xfId="0" applyFont="1" applyFill="1" applyBorder="1" applyAlignment="1">
      <alignment horizontal="center" vertical="center" wrapText="1"/>
    </xf>
    <xf numFmtId="4" fontId="24" fillId="35" borderId="1" xfId="0" applyNumberFormat="1" applyFont="1" applyFill="1" applyBorder="1" applyAlignment="1">
      <alignment horizontal="center" vertical="center" wrapText="1"/>
    </xf>
    <xf numFmtId="17" fontId="24" fillId="35" borderId="1" xfId="0" applyNumberFormat="1" applyFont="1" applyFill="1" applyBorder="1" applyAlignment="1">
      <alignment horizontal="center" vertical="center" wrapText="1"/>
    </xf>
    <xf numFmtId="164" fontId="24" fillId="35" borderId="1" xfId="0" applyNumberFormat="1" applyFont="1" applyFill="1" applyBorder="1" applyAlignment="1">
      <alignment horizontal="center" vertical="center" wrapText="1"/>
    </xf>
    <xf numFmtId="0" fontId="19" fillId="40" borderId="1" xfId="0" applyFont="1" applyFill="1" applyBorder="1" applyAlignment="1">
      <alignment horizontal="center" vertical="center" wrapText="1"/>
    </xf>
    <xf numFmtId="0" fontId="25" fillId="40" borderId="1" xfId="0" applyFont="1" applyFill="1" applyBorder="1" applyAlignment="1">
      <alignment horizontal="center" vertical="center" wrapText="1"/>
    </xf>
    <xf numFmtId="14" fontId="20" fillId="40" borderId="1" xfId="0" applyNumberFormat="1" applyFont="1" applyFill="1" applyBorder="1" applyAlignment="1">
      <alignment horizontal="center" vertical="center" wrapText="1"/>
    </xf>
    <xf numFmtId="14" fontId="20" fillId="39" borderId="1" xfId="0" applyNumberFormat="1" applyFont="1" applyFill="1" applyBorder="1" applyAlignment="1">
      <alignment horizontal="center" vertical="center" wrapText="1"/>
    </xf>
    <xf numFmtId="14" fontId="24" fillId="35" borderId="1" xfId="0" applyNumberFormat="1" applyFont="1" applyFill="1" applyBorder="1" applyAlignment="1">
      <alignment horizontal="center" vertical="center" wrapText="1"/>
    </xf>
    <xf numFmtId="14" fontId="20" fillId="41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1" fillId="33" borderId="2" xfId="0" applyFont="1" applyFill="1" applyBorder="1" applyAlignment="1">
      <alignment horizontal="center" vertical="center" wrapText="1"/>
    </xf>
    <xf numFmtId="0" fontId="21" fillId="33" borderId="3" xfId="0" applyFont="1" applyFill="1" applyBorder="1" applyAlignment="1">
      <alignment horizontal="center" vertical="center" wrapText="1"/>
    </xf>
    <xf numFmtId="0" fontId="21" fillId="33" borderId="4" xfId="0" applyFont="1" applyFill="1" applyBorder="1" applyAlignment="1">
      <alignment horizontal="center" vertical="center" wrapText="1"/>
    </xf>
    <xf numFmtId="0" fontId="22" fillId="33" borderId="2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Porcentagem" xfId="4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190500</xdr:rowOff>
    </xdr:from>
    <xdr:to>
      <xdr:col>13</xdr:col>
      <xdr:colOff>733425</xdr:colOff>
      <xdr:row>3</xdr:row>
      <xdr:rowOff>190500</xdr:rowOff>
    </xdr:to>
    <xdr:sp macro="" textlink="">
      <xdr:nvSpPr>
        <xdr:cNvPr id="1101" name="Rectangle 6"/>
        <xdr:cNvSpPr>
          <a:spLocks noChangeArrowheads="1"/>
        </xdr:cNvSpPr>
      </xdr:nvSpPr>
      <xdr:spPr bwMode="auto">
        <a:xfrm>
          <a:off x="0" y="1304925"/>
          <a:ext cx="14497050" cy="0"/>
        </a:xfrm>
        <a:prstGeom prst="rect">
          <a:avLst/>
        </a:prstGeom>
        <a:solidFill>
          <a:srgbClr val="C4261D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647700</xdr:colOff>
      <xdr:row>3</xdr:row>
      <xdr:rowOff>47625</xdr:rowOff>
    </xdr:from>
    <xdr:to>
      <xdr:col>13</xdr:col>
      <xdr:colOff>990600</xdr:colOff>
      <xdr:row>3</xdr:row>
      <xdr:rowOff>190500</xdr:rowOff>
    </xdr:to>
    <xdr:sp macro="" textlink="">
      <xdr:nvSpPr>
        <xdr:cNvPr id="1102" name="Freeform 15"/>
        <xdr:cNvSpPr>
          <a:spLocks/>
        </xdr:cNvSpPr>
      </xdr:nvSpPr>
      <xdr:spPr bwMode="auto">
        <a:xfrm>
          <a:off x="13668375" y="1162050"/>
          <a:ext cx="1085850" cy="142875"/>
        </a:xfrm>
        <a:custGeom>
          <a:avLst/>
          <a:gdLst>
            <a:gd name="T0" fmla="*/ 2147483647 w 648"/>
            <a:gd name="T1" fmla="*/ 2147483647 h 553"/>
            <a:gd name="T2" fmla="*/ 2147483647 w 648"/>
            <a:gd name="T3" fmla="*/ 1153201231 h 553"/>
            <a:gd name="T4" fmla="*/ 2147483647 w 648"/>
            <a:gd name="T5" fmla="*/ 150391567 h 553"/>
            <a:gd name="T6" fmla="*/ 2147483647 w 648"/>
            <a:gd name="T7" fmla="*/ 284095186 h 553"/>
            <a:gd name="T8" fmla="*/ 2147483647 w 648"/>
            <a:gd name="T9" fmla="*/ 1437363720 h 553"/>
            <a:gd name="T10" fmla="*/ 2147483647 w 648"/>
            <a:gd name="T11" fmla="*/ 0 h 553"/>
            <a:gd name="T12" fmla="*/ 2147483647 w 648"/>
            <a:gd name="T13" fmla="*/ 150391567 h 553"/>
            <a:gd name="T14" fmla="*/ 2147483647 w 648"/>
            <a:gd name="T15" fmla="*/ 1303659649 h 553"/>
            <a:gd name="T16" fmla="*/ 0 w 648"/>
            <a:gd name="T17" fmla="*/ 2147483647 h 553"/>
            <a:gd name="T18" fmla="*/ 2147483647 w 648"/>
            <a:gd name="T19" fmla="*/ 2147483647 h 553"/>
            <a:gd name="T20" fmla="*/ 2147483647 w 648"/>
            <a:gd name="T21" fmla="*/ 2147483647 h 553"/>
            <a:gd name="T22" fmla="*/ 2147483647 w 648"/>
            <a:gd name="T23" fmla="*/ 2147483647 h 553"/>
            <a:gd name="T24" fmla="*/ 2147483647 w 648"/>
            <a:gd name="T25" fmla="*/ 2147483647 h 553"/>
            <a:gd name="T26" fmla="*/ 2147483647 w 648"/>
            <a:gd name="T27" fmla="*/ 2147483647 h 553"/>
            <a:gd name="T28" fmla="*/ 2147483647 w 648"/>
            <a:gd name="T29" fmla="*/ 2147483647 h 553"/>
            <a:gd name="T30" fmla="*/ 2147483647 w 648"/>
            <a:gd name="T31" fmla="*/ 2147483647 h 553"/>
            <a:gd name="T32" fmla="*/ 2147483647 w 648"/>
            <a:gd name="T33" fmla="*/ 2147483647 h 553"/>
            <a:gd name="T34" fmla="*/ 2147483647 w 648"/>
            <a:gd name="T35" fmla="*/ 2147483647 h 553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48"/>
            <a:gd name="T55" fmla="*/ 0 h 553"/>
            <a:gd name="T56" fmla="*/ 648 w 648"/>
            <a:gd name="T57" fmla="*/ 553 h 553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48" h="553">
              <a:moveTo>
                <a:pt x="648" y="143"/>
              </a:moveTo>
              <a:lnTo>
                <a:pt x="607" y="69"/>
              </a:lnTo>
              <a:lnTo>
                <a:pt x="534" y="9"/>
              </a:lnTo>
              <a:lnTo>
                <a:pt x="448" y="17"/>
              </a:lnTo>
              <a:lnTo>
                <a:pt x="334" y="86"/>
              </a:lnTo>
              <a:lnTo>
                <a:pt x="208" y="0"/>
              </a:lnTo>
              <a:lnTo>
                <a:pt x="69" y="9"/>
              </a:lnTo>
              <a:lnTo>
                <a:pt x="16" y="78"/>
              </a:lnTo>
              <a:lnTo>
                <a:pt x="0" y="156"/>
              </a:lnTo>
              <a:lnTo>
                <a:pt x="28" y="255"/>
              </a:lnTo>
              <a:lnTo>
                <a:pt x="147" y="371"/>
              </a:lnTo>
              <a:lnTo>
                <a:pt x="257" y="453"/>
              </a:lnTo>
              <a:lnTo>
                <a:pt x="342" y="553"/>
              </a:lnTo>
              <a:lnTo>
                <a:pt x="363" y="522"/>
              </a:lnTo>
              <a:lnTo>
                <a:pt x="404" y="462"/>
              </a:lnTo>
              <a:lnTo>
                <a:pt x="534" y="367"/>
              </a:lnTo>
              <a:lnTo>
                <a:pt x="628" y="259"/>
              </a:lnTo>
              <a:lnTo>
                <a:pt x="648" y="143"/>
              </a:lnTo>
              <a:close/>
            </a:path>
          </a:pathLst>
        </a:cu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104775</xdr:rowOff>
    </xdr:from>
    <xdr:to>
      <xdr:col>14</xdr:col>
      <xdr:colOff>0</xdr:colOff>
      <xdr:row>3</xdr:row>
      <xdr:rowOff>177800</xdr:rowOff>
    </xdr:to>
    <xdr:grpSp>
      <xdr:nvGrpSpPr>
        <xdr:cNvPr id="1103" name="Group 1"/>
        <xdr:cNvGrpSpPr>
          <a:grpSpLocks/>
        </xdr:cNvGrpSpPr>
      </xdr:nvGrpSpPr>
      <xdr:grpSpPr bwMode="auto">
        <a:xfrm>
          <a:off x="0" y="295275"/>
          <a:ext cx="14071600" cy="1000125"/>
          <a:chOff x="20" y="22"/>
          <a:chExt cx="8975" cy="1161"/>
        </a:xfrm>
      </xdr:grpSpPr>
      <xdr:pic>
        <xdr:nvPicPr>
          <xdr:cNvPr id="110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0" y="22"/>
            <a:ext cx="1477" cy="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" y="773"/>
            <a:ext cx="1477" cy="4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06" name="Rectangle 4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7" name="Rectangle 5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noFill/>
          <a:ln w="254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108" name="Rectangle 6"/>
          <xdr:cNvSpPr>
            <a:spLocks noChangeArrowheads="1"/>
          </xdr:cNvSpPr>
        </xdr:nvSpPr>
        <xdr:spPr bwMode="auto">
          <a:xfrm>
            <a:off x="20" y="695"/>
            <a:ext cx="8795" cy="17"/>
          </a:xfrm>
          <a:prstGeom prst="rect">
            <a:avLst/>
          </a:prstGeom>
          <a:solidFill>
            <a:srgbClr val="C4261D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9" name="Rectangle 7"/>
          <xdr:cNvSpPr>
            <a:spLocks noChangeArrowheads="1"/>
          </xdr:cNvSpPr>
        </xdr:nvSpPr>
        <xdr:spPr bwMode="auto">
          <a:xfrm>
            <a:off x="6846" y="677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0" name="Rectangle 8"/>
          <xdr:cNvSpPr>
            <a:spLocks noChangeArrowheads="1"/>
          </xdr:cNvSpPr>
        </xdr:nvSpPr>
        <xdr:spPr bwMode="auto">
          <a:xfrm>
            <a:off x="7057" y="50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1" name="Rectangle 9"/>
          <xdr:cNvSpPr>
            <a:spLocks noChangeArrowheads="1"/>
          </xdr:cNvSpPr>
        </xdr:nvSpPr>
        <xdr:spPr bwMode="auto">
          <a:xfrm>
            <a:off x="6500" y="191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0"/>
          <xdr:cNvSpPr>
            <a:spLocks noChangeArrowheads="1"/>
          </xdr:cNvSpPr>
        </xdr:nvSpPr>
        <xdr:spPr bwMode="auto">
          <a:xfrm>
            <a:off x="7318" y="420"/>
            <a:ext cx="11" cy="1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1">
              <a:defRPr sz="1000"/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1">
              <a:defRPr sz="1000"/>
            </a:pPr>
            <a:endParaRPr lang="pt-BR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13" name="Rectangle 11"/>
          <xdr:cNvSpPr>
            <a:spLocks noChangeArrowheads="1"/>
          </xdr:cNvSpPr>
        </xdr:nvSpPr>
        <xdr:spPr bwMode="auto">
          <a:xfrm>
            <a:off x="6846" y="500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4" name="Freeform 12"/>
          <xdr:cNvSpPr>
            <a:spLocks/>
          </xdr:cNvSpPr>
        </xdr:nvSpPr>
        <xdr:spPr bwMode="auto">
          <a:xfrm>
            <a:off x="8085" y="43"/>
            <a:ext cx="649" cy="535"/>
          </a:xfrm>
          <a:custGeom>
            <a:avLst/>
            <a:gdLst>
              <a:gd name="T0" fmla="*/ 0 w 649"/>
              <a:gd name="T1" fmla="*/ 143 h 535"/>
              <a:gd name="T2" fmla="*/ 41 w 649"/>
              <a:gd name="T3" fmla="*/ 69 h 535"/>
              <a:gd name="T4" fmla="*/ 114 w 649"/>
              <a:gd name="T5" fmla="*/ 9 h 535"/>
              <a:gd name="T6" fmla="*/ 200 w 649"/>
              <a:gd name="T7" fmla="*/ 17 h 535"/>
              <a:gd name="T8" fmla="*/ 314 w 649"/>
              <a:gd name="T9" fmla="*/ 86 h 535"/>
              <a:gd name="T10" fmla="*/ 440 w 649"/>
              <a:gd name="T11" fmla="*/ 0 h 535"/>
              <a:gd name="T12" fmla="*/ 579 w 649"/>
              <a:gd name="T13" fmla="*/ 9 h 535"/>
              <a:gd name="T14" fmla="*/ 632 w 649"/>
              <a:gd name="T15" fmla="*/ 78 h 535"/>
              <a:gd name="T16" fmla="*/ 649 w 649"/>
              <a:gd name="T17" fmla="*/ 156 h 535"/>
              <a:gd name="T18" fmla="*/ 620 w 649"/>
              <a:gd name="T19" fmla="*/ 255 h 535"/>
              <a:gd name="T20" fmla="*/ 502 w 649"/>
              <a:gd name="T21" fmla="*/ 371 h 535"/>
              <a:gd name="T22" fmla="*/ 392 w 649"/>
              <a:gd name="T23" fmla="*/ 453 h 535"/>
              <a:gd name="T24" fmla="*/ 322 w 649"/>
              <a:gd name="T25" fmla="*/ 535 h 535"/>
              <a:gd name="T26" fmla="*/ 281 w 649"/>
              <a:gd name="T27" fmla="*/ 522 h 535"/>
              <a:gd name="T28" fmla="*/ 245 w 649"/>
              <a:gd name="T29" fmla="*/ 462 h 535"/>
              <a:gd name="T30" fmla="*/ 114 w 649"/>
              <a:gd name="T31" fmla="*/ 367 h 535"/>
              <a:gd name="T32" fmla="*/ 20 w 649"/>
              <a:gd name="T33" fmla="*/ 259 h 535"/>
              <a:gd name="T34" fmla="*/ 0 w 649"/>
              <a:gd name="T35" fmla="*/ 143 h 53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9"/>
              <a:gd name="T55" fmla="*/ 0 h 535"/>
              <a:gd name="T56" fmla="*/ 649 w 649"/>
              <a:gd name="T57" fmla="*/ 535 h 53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9" h="535">
                <a:moveTo>
                  <a:pt x="0" y="143"/>
                </a:moveTo>
                <a:lnTo>
                  <a:pt x="41" y="69"/>
                </a:lnTo>
                <a:lnTo>
                  <a:pt x="114" y="9"/>
                </a:lnTo>
                <a:lnTo>
                  <a:pt x="200" y="17"/>
                </a:lnTo>
                <a:lnTo>
                  <a:pt x="314" y="86"/>
                </a:lnTo>
                <a:lnTo>
                  <a:pt x="440" y="0"/>
                </a:lnTo>
                <a:lnTo>
                  <a:pt x="579" y="9"/>
                </a:lnTo>
                <a:lnTo>
                  <a:pt x="632" y="78"/>
                </a:lnTo>
                <a:lnTo>
                  <a:pt x="649" y="156"/>
                </a:lnTo>
                <a:lnTo>
                  <a:pt x="620" y="255"/>
                </a:lnTo>
                <a:lnTo>
                  <a:pt x="502" y="371"/>
                </a:lnTo>
                <a:lnTo>
                  <a:pt x="392" y="453"/>
                </a:lnTo>
                <a:lnTo>
                  <a:pt x="322" y="535"/>
                </a:lnTo>
                <a:lnTo>
                  <a:pt x="281" y="522"/>
                </a:lnTo>
                <a:lnTo>
                  <a:pt x="245" y="462"/>
                </a:lnTo>
                <a:lnTo>
                  <a:pt x="114" y="367"/>
                </a:lnTo>
                <a:lnTo>
                  <a:pt x="20" y="259"/>
                </a:lnTo>
                <a:lnTo>
                  <a:pt x="0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5" name="Freeform 13"/>
          <xdr:cNvSpPr>
            <a:spLocks/>
          </xdr:cNvSpPr>
        </xdr:nvSpPr>
        <xdr:spPr bwMode="auto">
          <a:xfrm>
            <a:off x="8069" y="22"/>
            <a:ext cx="689" cy="578"/>
          </a:xfrm>
          <a:custGeom>
            <a:avLst/>
            <a:gdLst>
              <a:gd name="T0" fmla="*/ 673 w 689"/>
              <a:gd name="T1" fmla="*/ 259 h 578"/>
              <a:gd name="T2" fmla="*/ 612 w 689"/>
              <a:gd name="T3" fmla="*/ 341 h 578"/>
              <a:gd name="T4" fmla="*/ 542 w 689"/>
              <a:gd name="T5" fmla="*/ 392 h 578"/>
              <a:gd name="T6" fmla="*/ 461 w 689"/>
              <a:gd name="T7" fmla="*/ 444 h 578"/>
              <a:gd name="T8" fmla="*/ 387 w 689"/>
              <a:gd name="T9" fmla="*/ 509 h 578"/>
              <a:gd name="T10" fmla="*/ 342 w 689"/>
              <a:gd name="T11" fmla="*/ 578 h 578"/>
              <a:gd name="T12" fmla="*/ 326 w 689"/>
              <a:gd name="T13" fmla="*/ 578 h 578"/>
              <a:gd name="T14" fmla="*/ 350 w 689"/>
              <a:gd name="T15" fmla="*/ 526 h 578"/>
              <a:gd name="T16" fmla="*/ 424 w 689"/>
              <a:gd name="T17" fmla="*/ 449 h 578"/>
              <a:gd name="T18" fmla="*/ 567 w 689"/>
              <a:gd name="T19" fmla="*/ 328 h 578"/>
              <a:gd name="T20" fmla="*/ 620 w 689"/>
              <a:gd name="T21" fmla="*/ 254 h 578"/>
              <a:gd name="T22" fmla="*/ 640 w 689"/>
              <a:gd name="T23" fmla="*/ 172 h 578"/>
              <a:gd name="T24" fmla="*/ 620 w 689"/>
              <a:gd name="T25" fmla="*/ 95 h 578"/>
              <a:gd name="T26" fmla="*/ 575 w 689"/>
              <a:gd name="T27" fmla="*/ 51 h 578"/>
              <a:gd name="T28" fmla="*/ 493 w 689"/>
              <a:gd name="T29" fmla="*/ 47 h 578"/>
              <a:gd name="T30" fmla="*/ 420 w 689"/>
              <a:gd name="T31" fmla="*/ 77 h 578"/>
              <a:gd name="T32" fmla="*/ 383 w 689"/>
              <a:gd name="T33" fmla="*/ 129 h 578"/>
              <a:gd name="T34" fmla="*/ 375 w 689"/>
              <a:gd name="T35" fmla="*/ 159 h 578"/>
              <a:gd name="T36" fmla="*/ 363 w 689"/>
              <a:gd name="T37" fmla="*/ 177 h 578"/>
              <a:gd name="T38" fmla="*/ 330 w 689"/>
              <a:gd name="T39" fmla="*/ 172 h 578"/>
              <a:gd name="T40" fmla="*/ 306 w 689"/>
              <a:gd name="T41" fmla="*/ 138 h 578"/>
              <a:gd name="T42" fmla="*/ 281 w 689"/>
              <a:gd name="T43" fmla="*/ 90 h 578"/>
              <a:gd name="T44" fmla="*/ 216 w 689"/>
              <a:gd name="T45" fmla="*/ 51 h 578"/>
              <a:gd name="T46" fmla="*/ 138 w 689"/>
              <a:gd name="T47" fmla="*/ 56 h 578"/>
              <a:gd name="T48" fmla="*/ 73 w 689"/>
              <a:gd name="T49" fmla="*/ 107 h 578"/>
              <a:gd name="T50" fmla="*/ 40 w 689"/>
              <a:gd name="T51" fmla="*/ 185 h 578"/>
              <a:gd name="T52" fmla="*/ 40 w 689"/>
              <a:gd name="T53" fmla="*/ 237 h 578"/>
              <a:gd name="T54" fmla="*/ 81 w 689"/>
              <a:gd name="T55" fmla="*/ 319 h 578"/>
              <a:gd name="T56" fmla="*/ 175 w 689"/>
              <a:gd name="T57" fmla="*/ 414 h 578"/>
              <a:gd name="T58" fmla="*/ 265 w 689"/>
              <a:gd name="T59" fmla="*/ 479 h 578"/>
              <a:gd name="T60" fmla="*/ 306 w 689"/>
              <a:gd name="T61" fmla="*/ 526 h 578"/>
              <a:gd name="T62" fmla="*/ 310 w 689"/>
              <a:gd name="T63" fmla="*/ 539 h 578"/>
              <a:gd name="T64" fmla="*/ 310 w 689"/>
              <a:gd name="T65" fmla="*/ 552 h 578"/>
              <a:gd name="T66" fmla="*/ 285 w 689"/>
              <a:gd name="T67" fmla="*/ 543 h 578"/>
              <a:gd name="T68" fmla="*/ 269 w 689"/>
              <a:gd name="T69" fmla="*/ 509 h 578"/>
              <a:gd name="T70" fmla="*/ 183 w 689"/>
              <a:gd name="T71" fmla="*/ 444 h 578"/>
              <a:gd name="T72" fmla="*/ 73 w 689"/>
              <a:gd name="T73" fmla="*/ 362 h 578"/>
              <a:gd name="T74" fmla="*/ 8 w 689"/>
              <a:gd name="T75" fmla="*/ 263 h 578"/>
              <a:gd name="T76" fmla="*/ 0 w 689"/>
              <a:gd name="T77" fmla="*/ 181 h 578"/>
              <a:gd name="T78" fmla="*/ 20 w 689"/>
              <a:gd name="T79" fmla="*/ 120 h 578"/>
              <a:gd name="T80" fmla="*/ 57 w 689"/>
              <a:gd name="T81" fmla="*/ 69 h 578"/>
              <a:gd name="T82" fmla="*/ 114 w 689"/>
              <a:gd name="T83" fmla="*/ 25 h 578"/>
              <a:gd name="T84" fmla="*/ 204 w 689"/>
              <a:gd name="T85" fmla="*/ 21 h 578"/>
              <a:gd name="T86" fmla="*/ 297 w 689"/>
              <a:gd name="T87" fmla="*/ 51 h 578"/>
              <a:gd name="T88" fmla="*/ 359 w 689"/>
              <a:gd name="T89" fmla="*/ 43 h 578"/>
              <a:gd name="T90" fmla="*/ 420 w 689"/>
              <a:gd name="T91" fmla="*/ 8 h 578"/>
              <a:gd name="T92" fmla="*/ 489 w 689"/>
              <a:gd name="T93" fmla="*/ 0 h 578"/>
              <a:gd name="T94" fmla="*/ 595 w 689"/>
              <a:gd name="T95" fmla="*/ 30 h 578"/>
              <a:gd name="T96" fmla="*/ 673 w 689"/>
              <a:gd name="T97" fmla="*/ 116 h 578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689"/>
              <a:gd name="T148" fmla="*/ 0 h 578"/>
              <a:gd name="T149" fmla="*/ 689 w 689"/>
              <a:gd name="T150" fmla="*/ 578 h 578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689" h="578">
                <a:moveTo>
                  <a:pt x="689" y="190"/>
                </a:moveTo>
                <a:lnTo>
                  <a:pt x="681" y="228"/>
                </a:lnTo>
                <a:lnTo>
                  <a:pt x="673" y="259"/>
                </a:lnTo>
                <a:lnTo>
                  <a:pt x="660" y="284"/>
                </a:lnTo>
                <a:lnTo>
                  <a:pt x="644" y="306"/>
                </a:lnTo>
                <a:lnTo>
                  <a:pt x="612" y="341"/>
                </a:lnTo>
                <a:lnTo>
                  <a:pt x="599" y="354"/>
                </a:lnTo>
                <a:lnTo>
                  <a:pt x="571" y="375"/>
                </a:lnTo>
                <a:lnTo>
                  <a:pt x="542" y="392"/>
                </a:lnTo>
                <a:lnTo>
                  <a:pt x="518" y="405"/>
                </a:lnTo>
                <a:lnTo>
                  <a:pt x="485" y="427"/>
                </a:lnTo>
                <a:lnTo>
                  <a:pt x="461" y="444"/>
                </a:lnTo>
                <a:lnTo>
                  <a:pt x="440" y="461"/>
                </a:lnTo>
                <a:lnTo>
                  <a:pt x="412" y="483"/>
                </a:lnTo>
                <a:lnTo>
                  <a:pt x="387" y="509"/>
                </a:lnTo>
                <a:lnTo>
                  <a:pt x="371" y="535"/>
                </a:lnTo>
                <a:lnTo>
                  <a:pt x="350" y="565"/>
                </a:lnTo>
                <a:lnTo>
                  <a:pt x="342" y="578"/>
                </a:lnTo>
                <a:lnTo>
                  <a:pt x="330" y="578"/>
                </a:lnTo>
                <a:lnTo>
                  <a:pt x="326" y="578"/>
                </a:lnTo>
                <a:lnTo>
                  <a:pt x="322" y="578"/>
                </a:lnTo>
                <a:lnTo>
                  <a:pt x="334" y="552"/>
                </a:lnTo>
                <a:lnTo>
                  <a:pt x="350" y="526"/>
                </a:lnTo>
                <a:lnTo>
                  <a:pt x="367" y="500"/>
                </a:lnTo>
                <a:lnTo>
                  <a:pt x="387" y="479"/>
                </a:lnTo>
                <a:lnTo>
                  <a:pt x="424" y="449"/>
                </a:lnTo>
                <a:lnTo>
                  <a:pt x="477" y="405"/>
                </a:lnTo>
                <a:lnTo>
                  <a:pt x="530" y="362"/>
                </a:lnTo>
                <a:lnTo>
                  <a:pt x="567" y="328"/>
                </a:lnTo>
                <a:lnTo>
                  <a:pt x="591" y="306"/>
                </a:lnTo>
                <a:lnTo>
                  <a:pt x="607" y="280"/>
                </a:lnTo>
                <a:lnTo>
                  <a:pt x="620" y="254"/>
                </a:lnTo>
                <a:lnTo>
                  <a:pt x="632" y="228"/>
                </a:lnTo>
                <a:lnTo>
                  <a:pt x="636" y="202"/>
                </a:lnTo>
                <a:lnTo>
                  <a:pt x="640" y="172"/>
                </a:lnTo>
                <a:lnTo>
                  <a:pt x="636" y="146"/>
                </a:lnTo>
                <a:lnTo>
                  <a:pt x="632" y="116"/>
                </a:lnTo>
                <a:lnTo>
                  <a:pt x="620" y="95"/>
                </a:lnTo>
                <a:lnTo>
                  <a:pt x="607" y="73"/>
                </a:lnTo>
                <a:lnTo>
                  <a:pt x="591" y="60"/>
                </a:lnTo>
                <a:lnTo>
                  <a:pt x="575" y="51"/>
                </a:lnTo>
                <a:lnTo>
                  <a:pt x="554" y="47"/>
                </a:lnTo>
                <a:lnTo>
                  <a:pt x="530" y="43"/>
                </a:lnTo>
                <a:lnTo>
                  <a:pt x="493" y="47"/>
                </a:lnTo>
                <a:lnTo>
                  <a:pt x="456" y="56"/>
                </a:lnTo>
                <a:lnTo>
                  <a:pt x="436" y="64"/>
                </a:lnTo>
                <a:lnTo>
                  <a:pt x="420" y="77"/>
                </a:lnTo>
                <a:lnTo>
                  <a:pt x="399" y="99"/>
                </a:lnTo>
                <a:lnTo>
                  <a:pt x="387" y="120"/>
                </a:lnTo>
                <a:lnTo>
                  <a:pt x="383" y="129"/>
                </a:lnTo>
                <a:lnTo>
                  <a:pt x="375" y="142"/>
                </a:lnTo>
                <a:lnTo>
                  <a:pt x="375" y="151"/>
                </a:lnTo>
                <a:lnTo>
                  <a:pt x="375" y="159"/>
                </a:lnTo>
                <a:lnTo>
                  <a:pt x="375" y="168"/>
                </a:lnTo>
                <a:lnTo>
                  <a:pt x="371" y="172"/>
                </a:lnTo>
                <a:lnTo>
                  <a:pt x="363" y="177"/>
                </a:lnTo>
                <a:lnTo>
                  <a:pt x="359" y="177"/>
                </a:lnTo>
                <a:lnTo>
                  <a:pt x="346" y="172"/>
                </a:lnTo>
                <a:lnTo>
                  <a:pt x="330" y="172"/>
                </a:lnTo>
                <a:lnTo>
                  <a:pt x="318" y="164"/>
                </a:lnTo>
                <a:lnTo>
                  <a:pt x="310" y="146"/>
                </a:lnTo>
                <a:lnTo>
                  <a:pt x="306" y="138"/>
                </a:lnTo>
                <a:lnTo>
                  <a:pt x="297" y="116"/>
                </a:lnTo>
                <a:lnTo>
                  <a:pt x="289" y="103"/>
                </a:lnTo>
                <a:lnTo>
                  <a:pt x="281" y="90"/>
                </a:lnTo>
                <a:lnTo>
                  <a:pt x="261" y="73"/>
                </a:lnTo>
                <a:lnTo>
                  <a:pt x="236" y="60"/>
                </a:lnTo>
                <a:lnTo>
                  <a:pt x="216" y="51"/>
                </a:lnTo>
                <a:lnTo>
                  <a:pt x="191" y="47"/>
                </a:lnTo>
                <a:lnTo>
                  <a:pt x="163" y="47"/>
                </a:lnTo>
                <a:lnTo>
                  <a:pt x="138" y="56"/>
                </a:lnTo>
                <a:lnTo>
                  <a:pt x="114" y="64"/>
                </a:lnTo>
                <a:lnTo>
                  <a:pt x="89" y="86"/>
                </a:lnTo>
                <a:lnTo>
                  <a:pt x="73" y="107"/>
                </a:lnTo>
                <a:lnTo>
                  <a:pt x="57" y="129"/>
                </a:lnTo>
                <a:lnTo>
                  <a:pt x="45" y="155"/>
                </a:lnTo>
                <a:lnTo>
                  <a:pt x="40" y="185"/>
                </a:lnTo>
                <a:lnTo>
                  <a:pt x="40" y="194"/>
                </a:lnTo>
                <a:lnTo>
                  <a:pt x="40" y="202"/>
                </a:lnTo>
                <a:lnTo>
                  <a:pt x="40" y="237"/>
                </a:lnTo>
                <a:lnTo>
                  <a:pt x="49" y="267"/>
                </a:lnTo>
                <a:lnTo>
                  <a:pt x="61" y="293"/>
                </a:lnTo>
                <a:lnTo>
                  <a:pt x="81" y="319"/>
                </a:lnTo>
                <a:lnTo>
                  <a:pt x="106" y="354"/>
                </a:lnTo>
                <a:lnTo>
                  <a:pt x="138" y="384"/>
                </a:lnTo>
                <a:lnTo>
                  <a:pt x="175" y="414"/>
                </a:lnTo>
                <a:lnTo>
                  <a:pt x="216" y="440"/>
                </a:lnTo>
                <a:lnTo>
                  <a:pt x="236" y="457"/>
                </a:lnTo>
                <a:lnTo>
                  <a:pt x="265" y="479"/>
                </a:lnTo>
                <a:lnTo>
                  <a:pt x="285" y="500"/>
                </a:lnTo>
                <a:lnTo>
                  <a:pt x="306" y="526"/>
                </a:lnTo>
                <a:lnTo>
                  <a:pt x="301" y="526"/>
                </a:lnTo>
                <a:lnTo>
                  <a:pt x="306" y="531"/>
                </a:lnTo>
                <a:lnTo>
                  <a:pt x="310" y="539"/>
                </a:lnTo>
                <a:lnTo>
                  <a:pt x="314" y="543"/>
                </a:lnTo>
                <a:lnTo>
                  <a:pt x="314" y="548"/>
                </a:lnTo>
                <a:lnTo>
                  <a:pt x="310" y="552"/>
                </a:lnTo>
                <a:lnTo>
                  <a:pt x="306" y="552"/>
                </a:lnTo>
                <a:lnTo>
                  <a:pt x="293" y="548"/>
                </a:lnTo>
                <a:lnTo>
                  <a:pt x="285" y="543"/>
                </a:lnTo>
                <a:lnTo>
                  <a:pt x="285" y="535"/>
                </a:lnTo>
                <a:lnTo>
                  <a:pt x="277" y="522"/>
                </a:lnTo>
                <a:lnTo>
                  <a:pt x="269" y="509"/>
                </a:lnTo>
                <a:lnTo>
                  <a:pt x="261" y="500"/>
                </a:lnTo>
                <a:lnTo>
                  <a:pt x="228" y="474"/>
                </a:lnTo>
                <a:lnTo>
                  <a:pt x="183" y="444"/>
                </a:lnTo>
                <a:lnTo>
                  <a:pt x="134" y="414"/>
                </a:lnTo>
                <a:lnTo>
                  <a:pt x="106" y="392"/>
                </a:lnTo>
                <a:lnTo>
                  <a:pt x="73" y="362"/>
                </a:lnTo>
                <a:lnTo>
                  <a:pt x="45" y="332"/>
                </a:lnTo>
                <a:lnTo>
                  <a:pt x="24" y="297"/>
                </a:lnTo>
                <a:lnTo>
                  <a:pt x="8" y="263"/>
                </a:lnTo>
                <a:lnTo>
                  <a:pt x="4" y="233"/>
                </a:lnTo>
                <a:lnTo>
                  <a:pt x="0" y="202"/>
                </a:lnTo>
                <a:lnTo>
                  <a:pt x="0" y="181"/>
                </a:lnTo>
                <a:lnTo>
                  <a:pt x="4" y="159"/>
                </a:lnTo>
                <a:lnTo>
                  <a:pt x="12" y="142"/>
                </a:lnTo>
                <a:lnTo>
                  <a:pt x="20" y="120"/>
                </a:lnTo>
                <a:lnTo>
                  <a:pt x="28" y="103"/>
                </a:lnTo>
                <a:lnTo>
                  <a:pt x="40" y="86"/>
                </a:lnTo>
                <a:lnTo>
                  <a:pt x="57" y="69"/>
                </a:lnTo>
                <a:lnTo>
                  <a:pt x="73" y="51"/>
                </a:lnTo>
                <a:lnTo>
                  <a:pt x="93" y="38"/>
                </a:lnTo>
                <a:lnTo>
                  <a:pt x="114" y="25"/>
                </a:lnTo>
                <a:lnTo>
                  <a:pt x="138" y="21"/>
                </a:lnTo>
                <a:lnTo>
                  <a:pt x="167" y="17"/>
                </a:lnTo>
                <a:lnTo>
                  <a:pt x="204" y="21"/>
                </a:lnTo>
                <a:lnTo>
                  <a:pt x="240" y="30"/>
                </a:lnTo>
                <a:lnTo>
                  <a:pt x="269" y="43"/>
                </a:lnTo>
                <a:lnTo>
                  <a:pt x="297" y="51"/>
                </a:lnTo>
                <a:lnTo>
                  <a:pt x="326" y="77"/>
                </a:lnTo>
                <a:lnTo>
                  <a:pt x="338" y="60"/>
                </a:lnTo>
                <a:lnTo>
                  <a:pt x="359" y="43"/>
                </a:lnTo>
                <a:lnTo>
                  <a:pt x="379" y="30"/>
                </a:lnTo>
                <a:lnTo>
                  <a:pt x="399" y="17"/>
                </a:lnTo>
                <a:lnTo>
                  <a:pt x="420" y="8"/>
                </a:lnTo>
                <a:lnTo>
                  <a:pt x="444" y="4"/>
                </a:lnTo>
                <a:lnTo>
                  <a:pt x="465" y="0"/>
                </a:lnTo>
                <a:lnTo>
                  <a:pt x="489" y="0"/>
                </a:lnTo>
                <a:lnTo>
                  <a:pt x="522" y="0"/>
                </a:lnTo>
                <a:lnTo>
                  <a:pt x="558" y="13"/>
                </a:lnTo>
                <a:lnTo>
                  <a:pt x="595" y="30"/>
                </a:lnTo>
                <a:lnTo>
                  <a:pt x="632" y="56"/>
                </a:lnTo>
                <a:lnTo>
                  <a:pt x="656" y="86"/>
                </a:lnTo>
                <a:lnTo>
                  <a:pt x="673" y="116"/>
                </a:lnTo>
                <a:lnTo>
                  <a:pt x="681" y="151"/>
                </a:lnTo>
                <a:lnTo>
                  <a:pt x="689" y="19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6" name="Freeform 14"/>
          <xdr:cNvSpPr>
            <a:spLocks/>
          </xdr:cNvSpPr>
        </xdr:nvSpPr>
        <xdr:spPr bwMode="auto">
          <a:xfrm>
            <a:off x="8093" y="69"/>
            <a:ext cx="273" cy="268"/>
          </a:xfrm>
          <a:custGeom>
            <a:avLst/>
            <a:gdLst>
              <a:gd name="T0" fmla="*/ 86 w 273"/>
              <a:gd name="T1" fmla="*/ 4 h 268"/>
              <a:gd name="T2" fmla="*/ 102 w 273"/>
              <a:gd name="T3" fmla="*/ 52 h 268"/>
              <a:gd name="T4" fmla="*/ 114 w 273"/>
              <a:gd name="T5" fmla="*/ 69 h 268"/>
              <a:gd name="T6" fmla="*/ 127 w 273"/>
              <a:gd name="T7" fmla="*/ 60 h 268"/>
              <a:gd name="T8" fmla="*/ 155 w 273"/>
              <a:gd name="T9" fmla="*/ 73 h 268"/>
              <a:gd name="T10" fmla="*/ 237 w 273"/>
              <a:gd name="T11" fmla="*/ 125 h 268"/>
              <a:gd name="T12" fmla="*/ 229 w 273"/>
              <a:gd name="T13" fmla="*/ 138 h 268"/>
              <a:gd name="T14" fmla="*/ 200 w 273"/>
              <a:gd name="T15" fmla="*/ 130 h 268"/>
              <a:gd name="T16" fmla="*/ 180 w 273"/>
              <a:gd name="T17" fmla="*/ 121 h 268"/>
              <a:gd name="T18" fmla="*/ 265 w 273"/>
              <a:gd name="T19" fmla="*/ 173 h 268"/>
              <a:gd name="T20" fmla="*/ 273 w 273"/>
              <a:gd name="T21" fmla="*/ 190 h 268"/>
              <a:gd name="T22" fmla="*/ 257 w 273"/>
              <a:gd name="T23" fmla="*/ 190 h 268"/>
              <a:gd name="T24" fmla="*/ 204 w 273"/>
              <a:gd name="T25" fmla="*/ 164 h 268"/>
              <a:gd name="T26" fmla="*/ 204 w 273"/>
              <a:gd name="T27" fmla="*/ 168 h 268"/>
              <a:gd name="T28" fmla="*/ 269 w 273"/>
              <a:gd name="T29" fmla="*/ 212 h 268"/>
              <a:gd name="T30" fmla="*/ 273 w 273"/>
              <a:gd name="T31" fmla="*/ 220 h 268"/>
              <a:gd name="T32" fmla="*/ 269 w 273"/>
              <a:gd name="T33" fmla="*/ 229 h 268"/>
              <a:gd name="T34" fmla="*/ 257 w 273"/>
              <a:gd name="T35" fmla="*/ 229 h 268"/>
              <a:gd name="T36" fmla="*/ 220 w 273"/>
              <a:gd name="T37" fmla="*/ 207 h 268"/>
              <a:gd name="T38" fmla="*/ 184 w 273"/>
              <a:gd name="T39" fmla="*/ 190 h 268"/>
              <a:gd name="T40" fmla="*/ 245 w 273"/>
              <a:gd name="T41" fmla="*/ 233 h 268"/>
              <a:gd name="T42" fmla="*/ 253 w 273"/>
              <a:gd name="T43" fmla="*/ 242 h 268"/>
              <a:gd name="T44" fmla="*/ 253 w 273"/>
              <a:gd name="T45" fmla="*/ 250 h 268"/>
              <a:gd name="T46" fmla="*/ 245 w 273"/>
              <a:gd name="T47" fmla="*/ 259 h 268"/>
              <a:gd name="T48" fmla="*/ 233 w 273"/>
              <a:gd name="T49" fmla="*/ 250 h 268"/>
              <a:gd name="T50" fmla="*/ 171 w 273"/>
              <a:gd name="T51" fmla="*/ 220 h 268"/>
              <a:gd name="T52" fmla="*/ 208 w 273"/>
              <a:gd name="T53" fmla="*/ 246 h 268"/>
              <a:gd name="T54" fmla="*/ 216 w 273"/>
              <a:gd name="T55" fmla="*/ 268 h 268"/>
              <a:gd name="T56" fmla="*/ 196 w 273"/>
              <a:gd name="T57" fmla="*/ 263 h 268"/>
              <a:gd name="T58" fmla="*/ 82 w 273"/>
              <a:gd name="T59" fmla="*/ 190 h 268"/>
              <a:gd name="T60" fmla="*/ 37 w 273"/>
              <a:gd name="T61" fmla="*/ 147 h 268"/>
              <a:gd name="T62" fmla="*/ 0 w 273"/>
              <a:gd name="T63" fmla="*/ 91 h 268"/>
              <a:gd name="T64" fmla="*/ 4 w 273"/>
              <a:gd name="T65" fmla="*/ 69 h 268"/>
              <a:gd name="T66" fmla="*/ 65 w 273"/>
              <a:gd name="T67" fmla="*/ 0 h 26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3"/>
              <a:gd name="T103" fmla="*/ 0 h 268"/>
              <a:gd name="T104" fmla="*/ 273 w 273"/>
              <a:gd name="T105" fmla="*/ 268 h 268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3" h="268">
                <a:moveTo>
                  <a:pt x="65" y="0"/>
                </a:moveTo>
                <a:lnTo>
                  <a:pt x="86" y="4"/>
                </a:lnTo>
                <a:lnTo>
                  <a:pt x="94" y="30"/>
                </a:lnTo>
                <a:lnTo>
                  <a:pt x="102" y="52"/>
                </a:lnTo>
                <a:lnTo>
                  <a:pt x="106" y="65"/>
                </a:lnTo>
                <a:lnTo>
                  <a:pt x="114" y="69"/>
                </a:lnTo>
                <a:lnTo>
                  <a:pt x="118" y="65"/>
                </a:lnTo>
                <a:lnTo>
                  <a:pt x="127" y="60"/>
                </a:lnTo>
                <a:lnTo>
                  <a:pt x="139" y="65"/>
                </a:lnTo>
                <a:lnTo>
                  <a:pt x="155" y="73"/>
                </a:lnTo>
                <a:lnTo>
                  <a:pt x="229" y="117"/>
                </a:lnTo>
                <a:lnTo>
                  <a:pt x="237" y="125"/>
                </a:lnTo>
                <a:lnTo>
                  <a:pt x="237" y="134"/>
                </a:lnTo>
                <a:lnTo>
                  <a:pt x="229" y="138"/>
                </a:lnTo>
                <a:lnTo>
                  <a:pt x="216" y="138"/>
                </a:lnTo>
                <a:lnTo>
                  <a:pt x="200" y="130"/>
                </a:lnTo>
                <a:lnTo>
                  <a:pt x="184" y="121"/>
                </a:lnTo>
                <a:lnTo>
                  <a:pt x="180" y="121"/>
                </a:lnTo>
                <a:lnTo>
                  <a:pt x="265" y="173"/>
                </a:lnTo>
                <a:lnTo>
                  <a:pt x="273" y="181"/>
                </a:lnTo>
                <a:lnTo>
                  <a:pt x="273" y="190"/>
                </a:lnTo>
                <a:lnTo>
                  <a:pt x="269" y="194"/>
                </a:lnTo>
                <a:lnTo>
                  <a:pt x="257" y="190"/>
                </a:lnTo>
                <a:lnTo>
                  <a:pt x="229" y="177"/>
                </a:lnTo>
                <a:lnTo>
                  <a:pt x="204" y="164"/>
                </a:lnTo>
                <a:lnTo>
                  <a:pt x="200" y="164"/>
                </a:lnTo>
                <a:lnTo>
                  <a:pt x="204" y="168"/>
                </a:lnTo>
                <a:lnTo>
                  <a:pt x="261" y="203"/>
                </a:lnTo>
                <a:lnTo>
                  <a:pt x="269" y="212"/>
                </a:lnTo>
                <a:lnTo>
                  <a:pt x="273" y="216"/>
                </a:lnTo>
                <a:lnTo>
                  <a:pt x="273" y="220"/>
                </a:lnTo>
                <a:lnTo>
                  <a:pt x="273" y="225"/>
                </a:lnTo>
                <a:lnTo>
                  <a:pt x="269" y="229"/>
                </a:lnTo>
                <a:lnTo>
                  <a:pt x="265" y="233"/>
                </a:lnTo>
                <a:lnTo>
                  <a:pt x="257" y="229"/>
                </a:lnTo>
                <a:lnTo>
                  <a:pt x="253" y="229"/>
                </a:lnTo>
                <a:lnTo>
                  <a:pt x="220" y="207"/>
                </a:lnTo>
                <a:lnTo>
                  <a:pt x="188" y="190"/>
                </a:lnTo>
                <a:lnTo>
                  <a:pt x="184" y="190"/>
                </a:lnTo>
                <a:lnTo>
                  <a:pt x="184" y="194"/>
                </a:lnTo>
                <a:lnTo>
                  <a:pt x="245" y="233"/>
                </a:lnTo>
                <a:lnTo>
                  <a:pt x="249" y="237"/>
                </a:lnTo>
                <a:lnTo>
                  <a:pt x="253" y="242"/>
                </a:lnTo>
                <a:lnTo>
                  <a:pt x="253" y="246"/>
                </a:lnTo>
                <a:lnTo>
                  <a:pt x="253" y="250"/>
                </a:lnTo>
                <a:lnTo>
                  <a:pt x="249" y="255"/>
                </a:lnTo>
                <a:lnTo>
                  <a:pt x="245" y="259"/>
                </a:lnTo>
                <a:lnTo>
                  <a:pt x="237" y="255"/>
                </a:lnTo>
                <a:lnTo>
                  <a:pt x="233" y="250"/>
                </a:lnTo>
                <a:lnTo>
                  <a:pt x="171" y="220"/>
                </a:lnTo>
                <a:lnTo>
                  <a:pt x="171" y="225"/>
                </a:lnTo>
                <a:lnTo>
                  <a:pt x="208" y="246"/>
                </a:lnTo>
                <a:lnTo>
                  <a:pt x="216" y="259"/>
                </a:lnTo>
                <a:lnTo>
                  <a:pt x="216" y="268"/>
                </a:lnTo>
                <a:lnTo>
                  <a:pt x="208" y="268"/>
                </a:lnTo>
                <a:lnTo>
                  <a:pt x="196" y="263"/>
                </a:lnTo>
                <a:lnTo>
                  <a:pt x="135" y="229"/>
                </a:lnTo>
                <a:lnTo>
                  <a:pt x="82" y="190"/>
                </a:lnTo>
                <a:lnTo>
                  <a:pt x="57" y="168"/>
                </a:lnTo>
                <a:lnTo>
                  <a:pt x="37" y="147"/>
                </a:lnTo>
                <a:lnTo>
                  <a:pt x="16" y="121"/>
                </a:lnTo>
                <a:lnTo>
                  <a:pt x="0" y="91"/>
                </a:lnTo>
                <a:lnTo>
                  <a:pt x="0" y="78"/>
                </a:lnTo>
                <a:lnTo>
                  <a:pt x="4" y="69"/>
                </a:lnTo>
                <a:lnTo>
                  <a:pt x="16" y="52"/>
                </a:lnTo>
                <a:lnTo>
                  <a:pt x="65" y="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7" name="Freeform 15"/>
          <xdr:cNvSpPr>
            <a:spLocks/>
          </xdr:cNvSpPr>
        </xdr:nvSpPr>
        <xdr:spPr bwMode="auto">
          <a:xfrm>
            <a:off x="8330" y="302"/>
            <a:ext cx="648" cy="553"/>
          </a:xfrm>
          <a:custGeom>
            <a:avLst/>
            <a:gdLst>
              <a:gd name="T0" fmla="*/ 648 w 648"/>
              <a:gd name="T1" fmla="*/ 143 h 553"/>
              <a:gd name="T2" fmla="*/ 607 w 648"/>
              <a:gd name="T3" fmla="*/ 69 h 553"/>
              <a:gd name="T4" fmla="*/ 534 w 648"/>
              <a:gd name="T5" fmla="*/ 9 h 553"/>
              <a:gd name="T6" fmla="*/ 448 w 648"/>
              <a:gd name="T7" fmla="*/ 17 h 553"/>
              <a:gd name="T8" fmla="*/ 334 w 648"/>
              <a:gd name="T9" fmla="*/ 86 h 553"/>
              <a:gd name="T10" fmla="*/ 208 w 648"/>
              <a:gd name="T11" fmla="*/ 0 h 553"/>
              <a:gd name="T12" fmla="*/ 69 w 648"/>
              <a:gd name="T13" fmla="*/ 9 h 553"/>
              <a:gd name="T14" fmla="*/ 16 w 648"/>
              <a:gd name="T15" fmla="*/ 78 h 553"/>
              <a:gd name="T16" fmla="*/ 0 w 648"/>
              <a:gd name="T17" fmla="*/ 156 h 553"/>
              <a:gd name="T18" fmla="*/ 28 w 648"/>
              <a:gd name="T19" fmla="*/ 255 h 553"/>
              <a:gd name="T20" fmla="*/ 147 w 648"/>
              <a:gd name="T21" fmla="*/ 371 h 553"/>
              <a:gd name="T22" fmla="*/ 257 w 648"/>
              <a:gd name="T23" fmla="*/ 453 h 553"/>
              <a:gd name="T24" fmla="*/ 342 w 648"/>
              <a:gd name="T25" fmla="*/ 553 h 553"/>
              <a:gd name="T26" fmla="*/ 363 w 648"/>
              <a:gd name="T27" fmla="*/ 522 h 553"/>
              <a:gd name="T28" fmla="*/ 404 w 648"/>
              <a:gd name="T29" fmla="*/ 462 h 553"/>
              <a:gd name="T30" fmla="*/ 534 w 648"/>
              <a:gd name="T31" fmla="*/ 367 h 553"/>
              <a:gd name="T32" fmla="*/ 628 w 648"/>
              <a:gd name="T33" fmla="*/ 259 h 553"/>
              <a:gd name="T34" fmla="*/ 648 w 648"/>
              <a:gd name="T35" fmla="*/ 143 h 5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8"/>
              <a:gd name="T55" fmla="*/ 0 h 553"/>
              <a:gd name="T56" fmla="*/ 648 w 648"/>
              <a:gd name="T57" fmla="*/ 553 h 5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8" h="553">
                <a:moveTo>
                  <a:pt x="648" y="143"/>
                </a:moveTo>
                <a:lnTo>
                  <a:pt x="607" y="69"/>
                </a:lnTo>
                <a:lnTo>
                  <a:pt x="534" y="9"/>
                </a:lnTo>
                <a:lnTo>
                  <a:pt x="448" y="17"/>
                </a:lnTo>
                <a:lnTo>
                  <a:pt x="334" y="86"/>
                </a:lnTo>
                <a:lnTo>
                  <a:pt x="208" y="0"/>
                </a:lnTo>
                <a:lnTo>
                  <a:pt x="69" y="9"/>
                </a:lnTo>
                <a:lnTo>
                  <a:pt x="16" y="78"/>
                </a:lnTo>
                <a:lnTo>
                  <a:pt x="0" y="156"/>
                </a:lnTo>
                <a:lnTo>
                  <a:pt x="28" y="255"/>
                </a:lnTo>
                <a:lnTo>
                  <a:pt x="147" y="371"/>
                </a:lnTo>
                <a:lnTo>
                  <a:pt x="257" y="453"/>
                </a:lnTo>
                <a:lnTo>
                  <a:pt x="342" y="553"/>
                </a:lnTo>
                <a:lnTo>
                  <a:pt x="363" y="522"/>
                </a:lnTo>
                <a:lnTo>
                  <a:pt x="404" y="462"/>
                </a:lnTo>
                <a:lnTo>
                  <a:pt x="534" y="367"/>
                </a:lnTo>
                <a:lnTo>
                  <a:pt x="628" y="259"/>
                </a:lnTo>
                <a:lnTo>
                  <a:pt x="648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8" name="Freeform 16"/>
          <xdr:cNvSpPr>
            <a:spLocks/>
          </xdr:cNvSpPr>
        </xdr:nvSpPr>
        <xdr:spPr bwMode="auto">
          <a:xfrm>
            <a:off x="8309" y="276"/>
            <a:ext cx="686" cy="579"/>
          </a:xfrm>
          <a:custGeom>
            <a:avLst/>
            <a:gdLst>
              <a:gd name="T0" fmla="*/ 13 w 686"/>
              <a:gd name="T1" fmla="*/ 259 h 579"/>
              <a:gd name="T2" fmla="*/ 78 w 686"/>
              <a:gd name="T3" fmla="*/ 341 h 579"/>
              <a:gd name="T4" fmla="*/ 147 w 686"/>
              <a:gd name="T5" fmla="*/ 393 h 579"/>
              <a:gd name="T6" fmla="*/ 229 w 686"/>
              <a:gd name="T7" fmla="*/ 445 h 579"/>
              <a:gd name="T8" fmla="*/ 298 w 686"/>
              <a:gd name="T9" fmla="*/ 510 h 579"/>
              <a:gd name="T10" fmla="*/ 347 w 686"/>
              <a:gd name="T11" fmla="*/ 579 h 579"/>
              <a:gd name="T12" fmla="*/ 363 w 686"/>
              <a:gd name="T13" fmla="*/ 579 h 579"/>
              <a:gd name="T14" fmla="*/ 339 w 686"/>
              <a:gd name="T15" fmla="*/ 527 h 579"/>
              <a:gd name="T16" fmla="*/ 265 w 686"/>
              <a:gd name="T17" fmla="*/ 449 h 579"/>
              <a:gd name="T18" fmla="*/ 119 w 686"/>
              <a:gd name="T19" fmla="*/ 328 h 579"/>
              <a:gd name="T20" fmla="*/ 70 w 686"/>
              <a:gd name="T21" fmla="*/ 255 h 579"/>
              <a:gd name="T22" fmla="*/ 49 w 686"/>
              <a:gd name="T23" fmla="*/ 173 h 579"/>
              <a:gd name="T24" fmla="*/ 66 w 686"/>
              <a:gd name="T25" fmla="*/ 95 h 579"/>
              <a:gd name="T26" fmla="*/ 115 w 686"/>
              <a:gd name="T27" fmla="*/ 52 h 579"/>
              <a:gd name="T28" fmla="*/ 192 w 686"/>
              <a:gd name="T29" fmla="*/ 48 h 579"/>
              <a:gd name="T30" fmla="*/ 270 w 686"/>
              <a:gd name="T31" fmla="*/ 82 h 579"/>
              <a:gd name="T32" fmla="*/ 306 w 686"/>
              <a:gd name="T33" fmla="*/ 130 h 579"/>
              <a:gd name="T34" fmla="*/ 310 w 686"/>
              <a:gd name="T35" fmla="*/ 160 h 579"/>
              <a:gd name="T36" fmla="*/ 323 w 686"/>
              <a:gd name="T37" fmla="*/ 177 h 579"/>
              <a:gd name="T38" fmla="*/ 359 w 686"/>
              <a:gd name="T39" fmla="*/ 173 h 579"/>
              <a:gd name="T40" fmla="*/ 384 w 686"/>
              <a:gd name="T41" fmla="*/ 138 h 579"/>
              <a:gd name="T42" fmla="*/ 408 w 686"/>
              <a:gd name="T43" fmla="*/ 91 h 579"/>
              <a:gd name="T44" fmla="*/ 473 w 686"/>
              <a:gd name="T45" fmla="*/ 52 h 579"/>
              <a:gd name="T46" fmla="*/ 547 w 686"/>
              <a:gd name="T47" fmla="*/ 56 h 579"/>
              <a:gd name="T48" fmla="*/ 616 w 686"/>
              <a:gd name="T49" fmla="*/ 108 h 579"/>
              <a:gd name="T50" fmla="*/ 649 w 686"/>
              <a:gd name="T51" fmla="*/ 186 h 579"/>
              <a:gd name="T52" fmla="*/ 645 w 686"/>
              <a:gd name="T53" fmla="*/ 238 h 579"/>
              <a:gd name="T54" fmla="*/ 608 w 686"/>
              <a:gd name="T55" fmla="*/ 320 h 579"/>
              <a:gd name="T56" fmla="*/ 514 w 686"/>
              <a:gd name="T57" fmla="*/ 415 h 579"/>
              <a:gd name="T58" fmla="*/ 425 w 686"/>
              <a:gd name="T59" fmla="*/ 479 h 579"/>
              <a:gd name="T60" fmla="*/ 376 w 686"/>
              <a:gd name="T61" fmla="*/ 540 h 579"/>
              <a:gd name="T62" fmla="*/ 384 w 686"/>
              <a:gd name="T63" fmla="*/ 553 h 579"/>
              <a:gd name="T64" fmla="*/ 404 w 686"/>
              <a:gd name="T65" fmla="*/ 536 h 579"/>
              <a:gd name="T66" fmla="*/ 429 w 686"/>
              <a:gd name="T67" fmla="*/ 501 h 579"/>
              <a:gd name="T68" fmla="*/ 551 w 686"/>
              <a:gd name="T69" fmla="*/ 415 h 579"/>
              <a:gd name="T70" fmla="*/ 641 w 686"/>
              <a:gd name="T71" fmla="*/ 333 h 579"/>
              <a:gd name="T72" fmla="*/ 686 w 686"/>
              <a:gd name="T73" fmla="*/ 233 h 579"/>
              <a:gd name="T74" fmla="*/ 682 w 686"/>
              <a:gd name="T75" fmla="*/ 160 h 579"/>
              <a:gd name="T76" fmla="*/ 661 w 686"/>
              <a:gd name="T77" fmla="*/ 104 h 579"/>
              <a:gd name="T78" fmla="*/ 616 w 686"/>
              <a:gd name="T79" fmla="*/ 52 h 579"/>
              <a:gd name="T80" fmla="*/ 547 w 686"/>
              <a:gd name="T81" fmla="*/ 22 h 579"/>
              <a:gd name="T82" fmla="*/ 445 w 686"/>
              <a:gd name="T83" fmla="*/ 30 h 579"/>
              <a:gd name="T84" fmla="*/ 363 w 686"/>
              <a:gd name="T85" fmla="*/ 78 h 579"/>
              <a:gd name="T86" fmla="*/ 310 w 686"/>
              <a:gd name="T87" fmla="*/ 30 h 579"/>
              <a:gd name="T88" fmla="*/ 245 w 686"/>
              <a:gd name="T89" fmla="*/ 5 h 579"/>
              <a:gd name="T90" fmla="*/ 163 w 686"/>
              <a:gd name="T91" fmla="*/ 0 h 579"/>
              <a:gd name="T92" fmla="*/ 53 w 686"/>
              <a:gd name="T93" fmla="*/ 56 h 579"/>
              <a:gd name="T94" fmla="*/ 4 w 686"/>
              <a:gd name="T95" fmla="*/ 151 h 579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686"/>
              <a:gd name="T145" fmla="*/ 0 h 579"/>
              <a:gd name="T146" fmla="*/ 686 w 686"/>
              <a:gd name="T147" fmla="*/ 579 h 579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686" h="579">
                <a:moveTo>
                  <a:pt x="0" y="190"/>
                </a:moveTo>
                <a:lnTo>
                  <a:pt x="4" y="229"/>
                </a:lnTo>
                <a:lnTo>
                  <a:pt x="13" y="259"/>
                </a:lnTo>
                <a:lnTo>
                  <a:pt x="25" y="285"/>
                </a:lnTo>
                <a:lnTo>
                  <a:pt x="41" y="307"/>
                </a:lnTo>
                <a:lnTo>
                  <a:pt x="78" y="341"/>
                </a:lnTo>
                <a:lnTo>
                  <a:pt x="90" y="354"/>
                </a:lnTo>
                <a:lnTo>
                  <a:pt x="119" y="376"/>
                </a:lnTo>
                <a:lnTo>
                  <a:pt x="147" y="393"/>
                </a:lnTo>
                <a:lnTo>
                  <a:pt x="168" y="406"/>
                </a:lnTo>
                <a:lnTo>
                  <a:pt x="204" y="428"/>
                </a:lnTo>
                <a:lnTo>
                  <a:pt x="229" y="445"/>
                </a:lnTo>
                <a:lnTo>
                  <a:pt x="249" y="462"/>
                </a:lnTo>
                <a:lnTo>
                  <a:pt x="278" y="484"/>
                </a:lnTo>
                <a:lnTo>
                  <a:pt x="298" y="510"/>
                </a:lnTo>
                <a:lnTo>
                  <a:pt x="318" y="536"/>
                </a:lnTo>
                <a:lnTo>
                  <a:pt x="335" y="566"/>
                </a:lnTo>
                <a:lnTo>
                  <a:pt x="347" y="579"/>
                </a:lnTo>
                <a:lnTo>
                  <a:pt x="355" y="579"/>
                </a:lnTo>
                <a:lnTo>
                  <a:pt x="359" y="579"/>
                </a:lnTo>
                <a:lnTo>
                  <a:pt x="363" y="579"/>
                </a:lnTo>
                <a:lnTo>
                  <a:pt x="355" y="553"/>
                </a:lnTo>
                <a:lnTo>
                  <a:pt x="339" y="527"/>
                </a:lnTo>
                <a:lnTo>
                  <a:pt x="323" y="501"/>
                </a:lnTo>
                <a:lnTo>
                  <a:pt x="298" y="479"/>
                </a:lnTo>
                <a:lnTo>
                  <a:pt x="265" y="449"/>
                </a:lnTo>
                <a:lnTo>
                  <a:pt x="208" y="406"/>
                </a:lnTo>
                <a:lnTo>
                  <a:pt x="155" y="363"/>
                </a:lnTo>
                <a:lnTo>
                  <a:pt x="119" y="328"/>
                </a:lnTo>
                <a:lnTo>
                  <a:pt x="98" y="307"/>
                </a:lnTo>
                <a:lnTo>
                  <a:pt x="82" y="281"/>
                </a:lnTo>
                <a:lnTo>
                  <a:pt x="70" y="255"/>
                </a:lnTo>
                <a:lnTo>
                  <a:pt x="57" y="229"/>
                </a:lnTo>
                <a:lnTo>
                  <a:pt x="53" y="203"/>
                </a:lnTo>
                <a:lnTo>
                  <a:pt x="49" y="173"/>
                </a:lnTo>
                <a:lnTo>
                  <a:pt x="49" y="147"/>
                </a:lnTo>
                <a:lnTo>
                  <a:pt x="57" y="121"/>
                </a:lnTo>
                <a:lnTo>
                  <a:pt x="66" y="95"/>
                </a:lnTo>
                <a:lnTo>
                  <a:pt x="82" y="74"/>
                </a:lnTo>
                <a:lnTo>
                  <a:pt x="94" y="61"/>
                </a:lnTo>
                <a:lnTo>
                  <a:pt x="115" y="52"/>
                </a:lnTo>
                <a:lnTo>
                  <a:pt x="135" y="48"/>
                </a:lnTo>
                <a:lnTo>
                  <a:pt x="159" y="43"/>
                </a:lnTo>
                <a:lnTo>
                  <a:pt x="192" y="48"/>
                </a:lnTo>
                <a:lnTo>
                  <a:pt x="229" y="56"/>
                </a:lnTo>
                <a:lnTo>
                  <a:pt x="253" y="65"/>
                </a:lnTo>
                <a:lnTo>
                  <a:pt x="270" y="82"/>
                </a:lnTo>
                <a:lnTo>
                  <a:pt x="286" y="100"/>
                </a:lnTo>
                <a:lnTo>
                  <a:pt x="302" y="121"/>
                </a:lnTo>
                <a:lnTo>
                  <a:pt x="306" y="130"/>
                </a:lnTo>
                <a:lnTo>
                  <a:pt x="310" y="143"/>
                </a:lnTo>
                <a:lnTo>
                  <a:pt x="310" y="156"/>
                </a:lnTo>
                <a:lnTo>
                  <a:pt x="310" y="160"/>
                </a:lnTo>
                <a:lnTo>
                  <a:pt x="314" y="169"/>
                </a:lnTo>
                <a:lnTo>
                  <a:pt x="318" y="173"/>
                </a:lnTo>
                <a:lnTo>
                  <a:pt x="323" y="177"/>
                </a:lnTo>
                <a:lnTo>
                  <a:pt x="331" y="177"/>
                </a:lnTo>
                <a:lnTo>
                  <a:pt x="343" y="173"/>
                </a:lnTo>
                <a:lnTo>
                  <a:pt x="359" y="173"/>
                </a:lnTo>
                <a:lnTo>
                  <a:pt x="372" y="164"/>
                </a:lnTo>
                <a:lnTo>
                  <a:pt x="380" y="147"/>
                </a:lnTo>
                <a:lnTo>
                  <a:pt x="384" y="138"/>
                </a:lnTo>
                <a:lnTo>
                  <a:pt x="392" y="117"/>
                </a:lnTo>
                <a:lnTo>
                  <a:pt x="400" y="104"/>
                </a:lnTo>
                <a:lnTo>
                  <a:pt x="408" y="91"/>
                </a:lnTo>
                <a:lnTo>
                  <a:pt x="429" y="74"/>
                </a:lnTo>
                <a:lnTo>
                  <a:pt x="449" y="61"/>
                </a:lnTo>
                <a:lnTo>
                  <a:pt x="473" y="52"/>
                </a:lnTo>
                <a:lnTo>
                  <a:pt x="498" y="48"/>
                </a:lnTo>
                <a:lnTo>
                  <a:pt x="522" y="48"/>
                </a:lnTo>
                <a:lnTo>
                  <a:pt x="547" y="56"/>
                </a:lnTo>
                <a:lnTo>
                  <a:pt x="571" y="69"/>
                </a:lnTo>
                <a:lnTo>
                  <a:pt x="596" y="87"/>
                </a:lnTo>
                <a:lnTo>
                  <a:pt x="616" y="108"/>
                </a:lnTo>
                <a:lnTo>
                  <a:pt x="633" y="130"/>
                </a:lnTo>
                <a:lnTo>
                  <a:pt x="641" y="156"/>
                </a:lnTo>
                <a:lnTo>
                  <a:pt x="649" y="186"/>
                </a:lnTo>
                <a:lnTo>
                  <a:pt x="649" y="195"/>
                </a:lnTo>
                <a:lnTo>
                  <a:pt x="649" y="203"/>
                </a:lnTo>
                <a:lnTo>
                  <a:pt x="645" y="238"/>
                </a:lnTo>
                <a:lnTo>
                  <a:pt x="637" y="268"/>
                </a:lnTo>
                <a:lnTo>
                  <a:pt x="624" y="294"/>
                </a:lnTo>
                <a:lnTo>
                  <a:pt x="608" y="320"/>
                </a:lnTo>
                <a:lnTo>
                  <a:pt x="580" y="354"/>
                </a:lnTo>
                <a:lnTo>
                  <a:pt x="547" y="384"/>
                </a:lnTo>
                <a:lnTo>
                  <a:pt x="514" y="415"/>
                </a:lnTo>
                <a:lnTo>
                  <a:pt x="473" y="441"/>
                </a:lnTo>
                <a:lnTo>
                  <a:pt x="453" y="458"/>
                </a:lnTo>
                <a:lnTo>
                  <a:pt x="425" y="479"/>
                </a:lnTo>
                <a:lnTo>
                  <a:pt x="400" y="501"/>
                </a:lnTo>
                <a:lnTo>
                  <a:pt x="384" y="527"/>
                </a:lnTo>
                <a:lnTo>
                  <a:pt x="376" y="540"/>
                </a:lnTo>
                <a:lnTo>
                  <a:pt x="372" y="548"/>
                </a:lnTo>
                <a:lnTo>
                  <a:pt x="376" y="553"/>
                </a:lnTo>
                <a:lnTo>
                  <a:pt x="384" y="553"/>
                </a:lnTo>
                <a:lnTo>
                  <a:pt x="392" y="548"/>
                </a:lnTo>
                <a:lnTo>
                  <a:pt x="400" y="544"/>
                </a:lnTo>
                <a:lnTo>
                  <a:pt x="404" y="536"/>
                </a:lnTo>
                <a:lnTo>
                  <a:pt x="412" y="523"/>
                </a:lnTo>
                <a:lnTo>
                  <a:pt x="420" y="510"/>
                </a:lnTo>
                <a:lnTo>
                  <a:pt x="429" y="501"/>
                </a:lnTo>
                <a:lnTo>
                  <a:pt x="461" y="475"/>
                </a:lnTo>
                <a:lnTo>
                  <a:pt x="502" y="445"/>
                </a:lnTo>
                <a:lnTo>
                  <a:pt x="551" y="415"/>
                </a:lnTo>
                <a:lnTo>
                  <a:pt x="580" y="393"/>
                </a:lnTo>
                <a:lnTo>
                  <a:pt x="616" y="363"/>
                </a:lnTo>
                <a:lnTo>
                  <a:pt x="641" y="333"/>
                </a:lnTo>
                <a:lnTo>
                  <a:pt x="665" y="298"/>
                </a:lnTo>
                <a:lnTo>
                  <a:pt x="677" y="264"/>
                </a:lnTo>
                <a:lnTo>
                  <a:pt x="686" y="233"/>
                </a:lnTo>
                <a:lnTo>
                  <a:pt x="686" y="203"/>
                </a:lnTo>
                <a:lnTo>
                  <a:pt x="686" y="182"/>
                </a:lnTo>
                <a:lnTo>
                  <a:pt x="682" y="160"/>
                </a:lnTo>
                <a:lnTo>
                  <a:pt x="677" y="143"/>
                </a:lnTo>
                <a:lnTo>
                  <a:pt x="669" y="121"/>
                </a:lnTo>
                <a:lnTo>
                  <a:pt x="661" y="104"/>
                </a:lnTo>
                <a:lnTo>
                  <a:pt x="649" y="87"/>
                </a:lnTo>
                <a:lnTo>
                  <a:pt x="633" y="69"/>
                </a:lnTo>
                <a:lnTo>
                  <a:pt x="616" y="52"/>
                </a:lnTo>
                <a:lnTo>
                  <a:pt x="596" y="39"/>
                </a:lnTo>
                <a:lnTo>
                  <a:pt x="575" y="26"/>
                </a:lnTo>
                <a:lnTo>
                  <a:pt x="547" y="22"/>
                </a:lnTo>
                <a:lnTo>
                  <a:pt x="522" y="18"/>
                </a:lnTo>
                <a:lnTo>
                  <a:pt x="486" y="22"/>
                </a:lnTo>
                <a:lnTo>
                  <a:pt x="445" y="30"/>
                </a:lnTo>
                <a:lnTo>
                  <a:pt x="416" y="43"/>
                </a:lnTo>
                <a:lnTo>
                  <a:pt x="392" y="56"/>
                </a:lnTo>
                <a:lnTo>
                  <a:pt x="363" y="78"/>
                </a:lnTo>
                <a:lnTo>
                  <a:pt x="347" y="61"/>
                </a:lnTo>
                <a:lnTo>
                  <a:pt x="331" y="43"/>
                </a:lnTo>
                <a:lnTo>
                  <a:pt x="310" y="30"/>
                </a:lnTo>
                <a:lnTo>
                  <a:pt x="290" y="18"/>
                </a:lnTo>
                <a:lnTo>
                  <a:pt x="270" y="9"/>
                </a:lnTo>
                <a:lnTo>
                  <a:pt x="245" y="5"/>
                </a:lnTo>
                <a:lnTo>
                  <a:pt x="221" y="0"/>
                </a:lnTo>
                <a:lnTo>
                  <a:pt x="200" y="0"/>
                </a:lnTo>
                <a:lnTo>
                  <a:pt x="163" y="0"/>
                </a:lnTo>
                <a:lnTo>
                  <a:pt x="131" y="13"/>
                </a:lnTo>
                <a:lnTo>
                  <a:pt x="94" y="30"/>
                </a:lnTo>
                <a:lnTo>
                  <a:pt x="53" y="56"/>
                </a:lnTo>
                <a:lnTo>
                  <a:pt x="33" y="87"/>
                </a:lnTo>
                <a:lnTo>
                  <a:pt x="17" y="117"/>
                </a:lnTo>
                <a:lnTo>
                  <a:pt x="4" y="151"/>
                </a:lnTo>
                <a:lnTo>
                  <a:pt x="0" y="19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9" name="Freeform 17"/>
          <xdr:cNvSpPr>
            <a:spLocks/>
          </xdr:cNvSpPr>
        </xdr:nvSpPr>
        <xdr:spPr bwMode="auto">
          <a:xfrm>
            <a:off x="8697" y="350"/>
            <a:ext cx="277" cy="267"/>
          </a:xfrm>
          <a:custGeom>
            <a:avLst/>
            <a:gdLst>
              <a:gd name="T0" fmla="*/ 192 w 277"/>
              <a:gd name="T1" fmla="*/ 4 h 267"/>
              <a:gd name="T2" fmla="*/ 175 w 277"/>
              <a:gd name="T3" fmla="*/ 47 h 267"/>
              <a:gd name="T4" fmla="*/ 163 w 277"/>
              <a:gd name="T5" fmla="*/ 69 h 267"/>
              <a:gd name="T6" fmla="*/ 151 w 277"/>
              <a:gd name="T7" fmla="*/ 60 h 267"/>
              <a:gd name="T8" fmla="*/ 122 w 277"/>
              <a:gd name="T9" fmla="*/ 69 h 267"/>
              <a:gd name="T10" fmla="*/ 41 w 277"/>
              <a:gd name="T11" fmla="*/ 125 h 267"/>
              <a:gd name="T12" fmla="*/ 45 w 277"/>
              <a:gd name="T13" fmla="*/ 138 h 267"/>
              <a:gd name="T14" fmla="*/ 77 w 277"/>
              <a:gd name="T15" fmla="*/ 129 h 267"/>
              <a:gd name="T16" fmla="*/ 94 w 277"/>
              <a:gd name="T17" fmla="*/ 116 h 267"/>
              <a:gd name="T18" fmla="*/ 12 w 277"/>
              <a:gd name="T19" fmla="*/ 168 h 267"/>
              <a:gd name="T20" fmla="*/ 4 w 277"/>
              <a:gd name="T21" fmla="*/ 190 h 267"/>
              <a:gd name="T22" fmla="*/ 20 w 277"/>
              <a:gd name="T23" fmla="*/ 190 h 267"/>
              <a:gd name="T24" fmla="*/ 73 w 277"/>
              <a:gd name="T25" fmla="*/ 164 h 267"/>
              <a:gd name="T26" fmla="*/ 73 w 277"/>
              <a:gd name="T27" fmla="*/ 164 h 267"/>
              <a:gd name="T28" fmla="*/ 8 w 277"/>
              <a:gd name="T29" fmla="*/ 207 h 267"/>
              <a:gd name="T30" fmla="*/ 0 w 277"/>
              <a:gd name="T31" fmla="*/ 220 h 267"/>
              <a:gd name="T32" fmla="*/ 4 w 277"/>
              <a:gd name="T33" fmla="*/ 228 h 267"/>
              <a:gd name="T34" fmla="*/ 16 w 277"/>
              <a:gd name="T35" fmla="*/ 228 h 267"/>
              <a:gd name="T36" fmla="*/ 57 w 277"/>
              <a:gd name="T37" fmla="*/ 207 h 267"/>
              <a:gd name="T38" fmla="*/ 94 w 277"/>
              <a:gd name="T39" fmla="*/ 190 h 267"/>
              <a:gd name="T40" fmla="*/ 32 w 277"/>
              <a:gd name="T41" fmla="*/ 228 h 267"/>
              <a:gd name="T42" fmla="*/ 24 w 277"/>
              <a:gd name="T43" fmla="*/ 241 h 267"/>
              <a:gd name="T44" fmla="*/ 24 w 277"/>
              <a:gd name="T45" fmla="*/ 250 h 267"/>
              <a:gd name="T46" fmla="*/ 32 w 277"/>
              <a:gd name="T47" fmla="*/ 254 h 267"/>
              <a:gd name="T48" fmla="*/ 45 w 277"/>
              <a:gd name="T49" fmla="*/ 250 h 267"/>
              <a:gd name="T50" fmla="*/ 106 w 277"/>
              <a:gd name="T51" fmla="*/ 215 h 267"/>
              <a:gd name="T52" fmla="*/ 69 w 277"/>
              <a:gd name="T53" fmla="*/ 246 h 267"/>
              <a:gd name="T54" fmla="*/ 61 w 277"/>
              <a:gd name="T55" fmla="*/ 263 h 267"/>
              <a:gd name="T56" fmla="*/ 81 w 277"/>
              <a:gd name="T57" fmla="*/ 263 h 267"/>
              <a:gd name="T58" fmla="*/ 196 w 277"/>
              <a:gd name="T59" fmla="*/ 190 h 267"/>
              <a:gd name="T60" fmla="*/ 240 w 277"/>
              <a:gd name="T61" fmla="*/ 146 h 267"/>
              <a:gd name="T62" fmla="*/ 277 w 277"/>
              <a:gd name="T63" fmla="*/ 86 h 267"/>
              <a:gd name="T64" fmla="*/ 273 w 277"/>
              <a:gd name="T65" fmla="*/ 64 h 267"/>
              <a:gd name="T66" fmla="*/ 212 w 277"/>
              <a:gd name="T67" fmla="*/ 0 h 26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7"/>
              <a:gd name="T103" fmla="*/ 0 h 267"/>
              <a:gd name="T104" fmla="*/ 277 w 277"/>
              <a:gd name="T105" fmla="*/ 267 h 26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7" h="267">
                <a:moveTo>
                  <a:pt x="212" y="0"/>
                </a:moveTo>
                <a:lnTo>
                  <a:pt x="192" y="4"/>
                </a:lnTo>
                <a:lnTo>
                  <a:pt x="183" y="30"/>
                </a:lnTo>
                <a:lnTo>
                  <a:pt x="175" y="47"/>
                </a:lnTo>
                <a:lnTo>
                  <a:pt x="171" y="60"/>
                </a:lnTo>
                <a:lnTo>
                  <a:pt x="163" y="69"/>
                </a:lnTo>
                <a:lnTo>
                  <a:pt x="159" y="64"/>
                </a:lnTo>
                <a:lnTo>
                  <a:pt x="151" y="60"/>
                </a:lnTo>
                <a:lnTo>
                  <a:pt x="139" y="64"/>
                </a:lnTo>
                <a:lnTo>
                  <a:pt x="122" y="69"/>
                </a:lnTo>
                <a:lnTo>
                  <a:pt x="49" y="112"/>
                </a:lnTo>
                <a:lnTo>
                  <a:pt x="41" y="125"/>
                </a:lnTo>
                <a:lnTo>
                  <a:pt x="41" y="133"/>
                </a:lnTo>
                <a:lnTo>
                  <a:pt x="45" y="138"/>
                </a:lnTo>
                <a:lnTo>
                  <a:pt x="57" y="138"/>
                </a:lnTo>
                <a:lnTo>
                  <a:pt x="77" y="129"/>
                </a:lnTo>
                <a:lnTo>
                  <a:pt x="94" y="116"/>
                </a:lnTo>
                <a:lnTo>
                  <a:pt x="94" y="121"/>
                </a:lnTo>
                <a:lnTo>
                  <a:pt x="12" y="168"/>
                </a:lnTo>
                <a:lnTo>
                  <a:pt x="4" y="181"/>
                </a:lnTo>
                <a:lnTo>
                  <a:pt x="4" y="190"/>
                </a:lnTo>
                <a:lnTo>
                  <a:pt x="8" y="194"/>
                </a:lnTo>
                <a:lnTo>
                  <a:pt x="20" y="190"/>
                </a:lnTo>
                <a:lnTo>
                  <a:pt x="49" y="172"/>
                </a:lnTo>
                <a:lnTo>
                  <a:pt x="73" y="164"/>
                </a:lnTo>
                <a:lnTo>
                  <a:pt x="77" y="164"/>
                </a:lnTo>
                <a:lnTo>
                  <a:pt x="73" y="164"/>
                </a:lnTo>
                <a:lnTo>
                  <a:pt x="12" y="203"/>
                </a:lnTo>
                <a:lnTo>
                  <a:pt x="8" y="207"/>
                </a:lnTo>
                <a:lnTo>
                  <a:pt x="4" y="215"/>
                </a:lnTo>
                <a:lnTo>
                  <a:pt x="0" y="220"/>
                </a:lnTo>
                <a:lnTo>
                  <a:pt x="4" y="224"/>
                </a:lnTo>
                <a:lnTo>
                  <a:pt x="4" y="228"/>
                </a:lnTo>
                <a:lnTo>
                  <a:pt x="12" y="228"/>
                </a:lnTo>
                <a:lnTo>
                  <a:pt x="16" y="228"/>
                </a:lnTo>
                <a:lnTo>
                  <a:pt x="24" y="224"/>
                </a:lnTo>
                <a:lnTo>
                  <a:pt x="57" y="207"/>
                </a:lnTo>
                <a:lnTo>
                  <a:pt x="90" y="185"/>
                </a:lnTo>
                <a:lnTo>
                  <a:pt x="94" y="190"/>
                </a:lnTo>
                <a:lnTo>
                  <a:pt x="94" y="194"/>
                </a:lnTo>
                <a:lnTo>
                  <a:pt x="32" y="228"/>
                </a:lnTo>
                <a:lnTo>
                  <a:pt x="28" y="233"/>
                </a:lnTo>
                <a:lnTo>
                  <a:pt x="24" y="241"/>
                </a:lnTo>
                <a:lnTo>
                  <a:pt x="20" y="246"/>
                </a:lnTo>
                <a:lnTo>
                  <a:pt x="24" y="250"/>
                </a:lnTo>
                <a:lnTo>
                  <a:pt x="24" y="254"/>
                </a:lnTo>
                <a:lnTo>
                  <a:pt x="32" y="254"/>
                </a:lnTo>
                <a:lnTo>
                  <a:pt x="37" y="254"/>
                </a:lnTo>
                <a:lnTo>
                  <a:pt x="45" y="250"/>
                </a:lnTo>
                <a:lnTo>
                  <a:pt x="102" y="215"/>
                </a:lnTo>
                <a:lnTo>
                  <a:pt x="106" y="215"/>
                </a:lnTo>
                <a:lnTo>
                  <a:pt x="106" y="220"/>
                </a:lnTo>
                <a:lnTo>
                  <a:pt x="69" y="246"/>
                </a:lnTo>
                <a:lnTo>
                  <a:pt x="61" y="254"/>
                </a:lnTo>
                <a:lnTo>
                  <a:pt x="61" y="263"/>
                </a:lnTo>
                <a:lnTo>
                  <a:pt x="69" y="267"/>
                </a:lnTo>
                <a:lnTo>
                  <a:pt x="81" y="263"/>
                </a:lnTo>
                <a:lnTo>
                  <a:pt x="143" y="228"/>
                </a:lnTo>
                <a:lnTo>
                  <a:pt x="196" y="190"/>
                </a:lnTo>
                <a:lnTo>
                  <a:pt x="220" y="168"/>
                </a:lnTo>
                <a:lnTo>
                  <a:pt x="240" y="146"/>
                </a:lnTo>
                <a:lnTo>
                  <a:pt x="261" y="116"/>
                </a:lnTo>
                <a:lnTo>
                  <a:pt x="277" y="86"/>
                </a:lnTo>
                <a:lnTo>
                  <a:pt x="277" y="77"/>
                </a:lnTo>
                <a:lnTo>
                  <a:pt x="273" y="64"/>
                </a:lnTo>
                <a:lnTo>
                  <a:pt x="261" y="51"/>
                </a:lnTo>
                <a:lnTo>
                  <a:pt x="212" y="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O478"/>
  <sheetViews>
    <sheetView tabSelected="1" view="pageBreakPreview" zoomScale="75" zoomScaleNormal="75" zoomScaleSheetLayoutView="75" workbookViewId="0">
      <pane ySplit="5" topLeftCell="A473" activePane="bottomLeft" state="frozen"/>
      <selection pane="bottomLeft" activeCell="Q475" sqref="Q475"/>
    </sheetView>
  </sheetViews>
  <sheetFormatPr defaultRowHeight="15" x14ac:dyDescent="0.25"/>
  <cols>
    <col min="1" max="1" width="20.42578125" customWidth="1"/>
    <col min="2" max="2" width="22" customWidth="1"/>
    <col min="3" max="3" width="16.42578125" customWidth="1"/>
    <col min="4" max="4" width="13" customWidth="1"/>
    <col min="5" max="5" width="14.85546875" customWidth="1"/>
    <col min="6" max="6" width="16.5703125" customWidth="1"/>
    <col min="7" max="7" width="16" customWidth="1"/>
    <col min="8" max="8" width="15.5703125" customWidth="1"/>
    <col min="9" max="9" width="19.85546875" customWidth="1"/>
    <col min="10" max="10" width="17.5703125" customWidth="1"/>
    <col min="11" max="11" width="11.42578125" customWidth="1"/>
    <col min="12" max="12" width="11.5703125" customWidth="1"/>
    <col min="13" max="13" width="11.140625" hidden="1" customWidth="1"/>
    <col min="14" max="14" width="15.7109375" customWidth="1"/>
    <col min="15" max="15" width="16.28515625" hidden="1" customWidth="1"/>
  </cols>
  <sheetData>
    <row r="2" spans="1:15" ht="33" customHeight="1" x14ac:dyDescent="0.25"/>
    <row r="3" spans="1:15" ht="39.75" customHeight="1" x14ac:dyDescent="0.25"/>
    <row r="4" spans="1:15" ht="29.25" customHeight="1" x14ac:dyDescent="0.25">
      <c r="A4" s="40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ht="49.5" customHeight="1" x14ac:dyDescent="0.25">
      <c r="A5" s="3" t="s">
        <v>17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hidden="1" x14ac:dyDescent="0.25">
      <c r="A6" s="43">
        <v>2020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5" ht="96" hidden="1" x14ac:dyDescent="0.25">
      <c r="A7" s="2" t="s">
        <v>36</v>
      </c>
      <c r="B7" s="1" t="s">
        <v>19</v>
      </c>
      <c r="C7" s="1" t="s">
        <v>14</v>
      </c>
      <c r="D7" s="12">
        <v>1999.181</v>
      </c>
      <c r="E7" s="1" t="s">
        <v>20</v>
      </c>
      <c r="F7" s="1" t="s">
        <v>21</v>
      </c>
      <c r="G7" s="5">
        <v>43832</v>
      </c>
      <c r="H7" s="14" t="s">
        <v>610</v>
      </c>
      <c r="I7" s="1" t="s">
        <v>22</v>
      </c>
      <c r="J7" s="1" t="s">
        <v>15</v>
      </c>
      <c r="K7" s="5">
        <v>43832</v>
      </c>
      <c r="L7" s="5">
        <f>EDATE(K7-1,M7)</f>
        <v>43891</v>
      </c>
      <c r="M7" s="1">
        <v>2</v>
      </c>
      <c r="N7" s="1" t="s">
        <v>265</v>
      </c>
      <c r="O7" s="1" t="s">
        <v>21</v>
      </c>
    </row>
    <row r="8" spans="1:15" ht="100.5" hidden="1" customHeight="1" x14ac:dyDescent="0.25">
      <c r="A8" s="2" t="s">
        <v>35</v>
      </c>
      <c r="B8" s="1" t="s">
        <v>23</v>
      </c>
      <c r="C8" s="1" t="s">
        <v>14</v>
      </c>
      <c r="D8" s="13">
        <v>1859.34</v>
      </c>
      <c r="E8" s="1" t="s">
        <v>24</v>
      </c>
      <c r="F8" s="1" t="s">
        <v>25</v>
      </c>
      <c r="G8" s="5">
        <v>43853</v>
      </c>
      <c r="H8" s="14" t="s">
        <v>611</v>
      </c>
      <c r="I8" s="1" t="s">
        <v>26</v>
      </c>
      <c r="J8" s="1" t="s">
        <v>27</v>
      </c>
      <c r="K8" s="5">
        <v>43853</v>
      </c>
      <c r="L8" s="5">
        <f>EDATE(K8-1,M8)</f>
        <v>44218</v>
      </c>
      <c r="M8" s="1">
        <v>12</v>
      </c>
      <c r="N8" s="1" t="s">
        <v>266</v>
      </c>
      <c r="O8" s="1" t="s">
        <v>25</v>
      </c>
    </row>
    <row r="9" spans="1:15" ht="108" hidden="1" customHeight="1" x14ac:dyDescent="0.25">
      <c r="A9" s="2" t="s">
        <v>37</v>
      </c>
      <c r="B9" s="1" t="s">
        <v>28</v>
      </c>
      <c r="C9" s="1" t="s">
        <v>29</v>
      </c>
      <c r="D9" s="4">
        <v>5991.2</v>
      </c>
      <c r="E9" s="1" t="s">
        <v>30</v>
      </c>
      <c r="F9" s="1" t="s">
        <v>31</v>
      </c>
      <c r="G9" s="5">
        <v>43853</v>
      </c>
      <c r="H9" s="6">
        <v>43935</v>
      </c>
      <c r="I9" s="1" t="s">
        <v>32</v>
      </c>
      <c r="J9" s="1" t="s">
        <v>33</v>
      </c>
      <c r="K9" s="5">
        <v>43853</v>
      </c>
      <c r="L9" s="5">
        <f t="shared" ref="L9:L20" si="0">EDATE(K9-1,M9)</f>
        <v>44218</v>
      </c>
      <c r="M9" s="1">
        <v>12</v>
      </c>
      <c r="N9" s="1" t="s">
        <v>267</v>
      </c>
      <c r="O9" s="1" t="s">
        <v>34</v>
      </c>
    </row>
    <row r="10" spans="1:15" ht="103.5" hidden="1" customHeight="1" x14ac:dyDescent="0.25">
      <c r="A10" s="2" t="s">
        <v>48</v>
      </c>
      <c r="B10" s="1" t="s">
        <v>28</v>
      </c>
      <c r="C10" s="1" t="s">
        <v>29</v>
      </c>
      <c r="D10" s="4">
        <v>29000</v>
      </c>
      <c r="E10" s="1" t="s">
        <v>38</v>
      </c>
      <c r="F10" s="1" t="s">
        <v>39</v>
      </c>
      <c r="G10" s="5">
        <v>43854</v>
      </c>
      <c r="H10" s="6">
        <v>43935</v>
      </c>
      <c r="I10" s="1" t="s">
        <v>40</v>
      </c>
      <c r="J10" s="1" t="s">
        <v>41</v>
      </c>
      <c r="K10" s="5">
        <v>43854</v>
      </c>
      <c r="L10" s="5">
        <f t="shared" si="0"/>
        <v>44219</v>
      </c>
      <c r="M10" s="1">
        <v>12</v>
      </c>
      <c r="N10" s="1" t="s">
        <v>268</v>
      </c>
      <c r="O10" s="1" t="s">
        <v>42</v>
      </c>
    </row>
    <row r="11" spans="1:15" ht="103.5" hidden="1" customHeight="1" x14ac:dyDescent="0.25">
      <c r="A11" s="2" t="s">
        <v>50</v>
      </c>
      <c r="B11" s="1" t="s">
        <v>44</v>
      </c>
      <c r="C11" s="1" t="s">
        <v>29</v>
      </c>
      <c r="D11" s="4">
        <v>150000</v>
      </c>
      <c r="E11" s="1" t="s">
        <v>45</v>
      </c>
      <c r="F11" s="1" t="s">
        <v>46</v>
      </c>
      <c r="G11" s="5">
        <v>43854</v>
      </c>
      <c r="H11" s="6">
        <v>43935</v>
      </c>
      <c r="I11" s="1" t="s">
        <v>43</v>
      </c>
      <c r="J11" s="1" t="s">
        <v>49</v>
      </c>
      <c r="K11" s="5">
        <v>43854</v>
      </c>
      <c r="L11" s="5">
        <f t="shared" si="0"/>
        <v>44219</v>
      </c>
      <c r="M11" s="1">
        <v>12</v>
      </c>
      <c r="N11" s="1" t="s">
        <v>269</v>
      </c>
      <c r="O11" s="1" t="s">
        <v>47</v>
      </c>
    </row>
    <row r="12" spans="1:15" ht="101.25" hidden="1" customHeight="1" x14ac:dyDescent="0.25">
      <c r="A12" s="2" t="s">
        <v>56</v>
      </c>
      <c r="B12" s="1" t="s">
        <v>202</v>
      </c>
      <c r="C12" s="1" t="s">
        <v>55</v>
      </c>
      <c r="D12" s="4">
        <v>12312</v>
      </c>
      <c r="E12" s="1" t="s">
        <v>52</v>
      </c>
      <c r="F12" s="1" t="s">
        <v>51</v>
      </c>
      <c r="G12" s="5">
        <v>43857</v>
      </c>
      <c r="H12" s="6">
        <v>43935</v>
      </c>
      <c r="I12" s="1" t="s">
        <v>53</v>
      </c>
      <c r="J12" s="1" t="s">
        <v>220</v>
      </c>
      <c r="K12" s="5">
        <v>43857</v>
      </c>
      <c r="L12" s="5">
        <f t="shared" si="0"/>
        <v>44038</v>
      </c>
      <c r="M12" s="1">
        <v>6</v>
      </c>
      <c r="N12" s="1" t="s">
        <v>270</v>
      </c>
      <c r="O12" s="1" t="s">
        <v>54</v>
      </c>
    </row>
    <row r="13" spans="1:15" ht="101.25" hidden="1" customHeight="1" x14ac:dyDescent="0.25">
      <c r="A13" s="2" t="s">
        <v>60</v>
      </c>
      <c r="B13" s="1" t="s">
        <v>203</v>
      </c>
      <c r="C13" s="1" t="s">
        <v>29</v>
      </c>
      <c r="D13" s="4">
        <v>111750</v>
      </c>
      <c r="E13" s="1" t="s">
        <v>59</v>
      </c>
      <c r="F13" s="1" t="s">
        <v>58</v>
      </c>
      <c r="G13" s="5"/>
      <c r="H13" s="15">
        <v>43981</v>
      </c>
      <c r="I13" s="1" t="s">
        <v>525</v>
      </c>
      <c r="J13" s="1" t="s">
        <v>221</v>
      </c>
      <c r="K13" s="5">
        <v>43922</v>
      </c>
      <c r="L13" s="5">
        <f t="shared" si="0"/>
        <v>44286</v>
      </c>
      <c r="M13" s="1">
        <v>12</v>
      </c>
      <c r="N13" s="17" t="s">
        <v>920</v>
      </c>
      <c r="O13" s="1" t="s">
        <v>57</v>
      </c>
    </row>
    <row r="14" spans="1:15" ht="101.25" hidden="1" customHeight="1" x14ac:dyDescent="0.25">
      <c r="A14" s="2" t="s">
        <v>71</v>
      </c>
      <c r="B14" s="1" t="s">
        <v>204</v>
      </c>
      <c r="C14" s="1" t="s">
        <v>61</v>
      </c>
      <c r="D14" s="4">
        <v>57351</v>
      </c>
      <c r="E14" s="1" t="s">
        <v>69</v>
      </c>
      <c r="F14" s="1" t="s">
        <v>70</v>
      </c>
      <c r="G14" s="5">
        <v>43867</v>
      </c>
      <c r="H14" s="6">
        <v>43935</v>
      </c>
      <c r="I14" s="1" t="s">
        <v>524</v>
      </c>
      <c r="J14" s="1" t="s">
        <v>222</v>
      </c>
      <c r="K14" s="5">
        <v>43867</v>
      </c>
      <c r="L14" s="5">
        <f t="shared" si="0"/>
        <v>43987</v>
      </c>
      <c r="M14" s="1">
        <v>4</v>
      </c>
      <c r="N14" s="1" t="s">
        <v>271</v>
      </c>
      <c r="O14" s="1" t="s">
        <v>62</v>
      </c>
    </row>
    <row r="15" spans="1:15" ht="101.25" hidden="1" customHeight="1" x14ac:dyDescent="0.25">
      <c r="A15" s="2" t="s">
        <v>72</v>
      </c>
      <c r="B15" s="1" t="s">
        <v>204</v>
      </c>
      <c r="C15" s="1" t="s">
        <v>61</v>
      </c>
      <c r="D15" s="4">
        <v>136770</v>
      </c>
      <c r="E15" s="1" t="s">
        <v>69</v>
      </c>
      <c r="F15" s="1" t="s">
        <v>70</v>
      </c>
      <c r="G15" s="5">
        <v>43867</v>
      </c>
      <c r="H15" s="6">
        <v>43935</v>
      </c>
      <c r="I15" s="1" t="s">
        <v>376</v>
      </c>
      <c r="J15" s="1" t="s">
        <v>223</v>
      </c>
      <c r="K15" s="5">
        <v>43867</v>
      </c>
      <c r="L15" s="5">
        <f t="shared" si="0"/>
        <v>43987</v>
      </c>
      <c r="M15" s="1">
        <v>4</v>
      </c>
      <c r="N15" s="1" t="s">
        <v>272</v>
      </c>
      <c r="O15" s="1" t="s">
        <v>63</v>
      </c>
    </row>
    <row r="16" spans="1:15" ht="101.25" hidden="1" customHeight="1" x14ac:dyDescent="0.25">
      <c r="A16" s="2" t="s">
        <v>73</v>
      </c>
      <c r="B16" s="1" t="s">
        <v>204</v>
      </c>
      <c r="C16" s="1" t="s">
        <v>61</v>
      </c>
      <c r="D16" s="13">
        <v>2400</v>
      </c>
      <c r="E16" s="1" t="s">
        <v>69</v>
      </c>
      <c r="F16" s="1" t="s">
        <v>70</v>
      </c>
      <c r="G16" s="5">
        <v>43867</v>
      </c>
      <c r="H16" s="14" t="s">
        <v>612</v>
      </c>
      <c r="I16" s="1" t="s">
        <v>526</v>
      </c>
      <c r="J16" s="1" t="s">
        <v>224</v>
      </c>
      <c r="K16" s="5">
        <v>43867</v>
      </c>
      <c r="L16" s="5">
        <f t="shared" si="0"/>
        <v>43987</v>
      </c>
      <c r="M16" s="1">
        <v>4</v>
      </c>
      <c r="N16" s="1" t="s">
        <v>273</v>
      </c>
      <c r="O16" s="1" t="s">
        <v>64</v>
      </c>
    </row>
    <row r="17" spans="1:15" ht="101.25" hidden="1" customHeight="1" x14ac:dyDescent="0.25">
      <c r="A17" s="2" t="s">
        <v>74</v>
      </c>
      <c r="B17" s="1" t="s">
        <v>204</v>
      </c>
      <c r="C17" s="1" t="s">
        <v>61</v>
      </c>
      <c r="D17" s="13">
        <v>3150</v>
      </c>
      <c r="E17" s="1" t="s">
        <v>69</v>
      </c>
      <c r="F17" s="1" t="s">
        <v>70</v>
      </c>
      <c r="G17" s="5">
        <v>43867</v>
      </c>
      <c r="H17" s="14" t="s">
        <v>612</v>
      </c>
      <c r="I17" s="1" t="s">
        <v>527</v>
      </c>
      <c r="J17" s="1" t="s">
        <v>225</v>
      </c>
      <c r="K17" s="5">
        <v>43867</v>
      </c>
      <c r="L17" s="5">
        <f t="shared" si="0"/>
        <v>43987</v>
      </c>
      <c r="M17" s="1">
        <v>4</v>
      </c>
      <c r="N17" s="1" t="s">
        <v>274</v>
      </c>
      <c r="O17" s="1" t="s">
        <v>65</v>
      </c>
    </row>
    <row r="18" spans="1:15" ht="101.25" hidden="1" customHeight="1" x14ac:dyDescent="0.25">
      <c r="A18" s="2" t="s">
        <v>75</v>
      </c>
      <c r="B18" s="1" t="s">
        <v>204</v>
      </c>
      <c r="C18" s="1" t="s">
        <v>61</v>
      </c>
      <c r="D18" s="4">
        <v>5000</v>
      </c>
      <c r="E18" s="1" t="s">
        <v>66</v>
      </c>
      <c r="F18" s="1" t="s">
        <v>68</v>
      </c>
      <c r="G18" s="5">
        <v>43867</v>
      </c>
      <c r="H18" s="6">
        <v>43935</v>
      </c>
      <c r="I18" s="1" t="s">
        <v>528</v>
      </c>
      <c r="J18" s="1" t="s">
        <v>226</v>
      </c>
      <c r="K18" s="5">
        <v>43867</v>
      </c>
      <c r="L18" s="5">
        <f t="shared" si="0"/>
        <v>43987</v>
      </c>
      <c r="M18" s="1">
        <v>4</v>
      </c>
      <c r="N18" s="1" t="s">
        <v>275</v>
      </c>
      <c r="O18" s="1" t="s">
        <v>67</v>
      </c>
    </row>
    <row r="19" spans="1:15" ht="101.25" hidden="1" customHeight="1" x14ac:dyDescent="0.25">
      <c r="A19" s="2" t="s">
        <v>76</v>
      </c>
      <c r="B19" s="1" t="s">
        <v>204</v>
      </c>
      <c r="C19" s="1" t="s">
        <v>61</v>
      </c>
      <c r="D19" s="4">
        <v>8000</v>
      </c>
      <c r="E19" s="1" t="s">
        <v>66</v>
      </c>
      <c r="F19" s="1" t="s">
        <v>68</v>
      </c>
      <c r="G19" s="5">
        <v>43867</v>
      </c>
      <c r="H19" s="6">
        <v>43935</v>
      </c>
      <c r="I19" s="1" t="s">
        <v>529</v>
      </c>
      <c r="J19" s="1" t="s">
        <v>227</v>
      </c>
      <c r="K19" s="5">
        <v>43867</v>
      </c>
      <c r="L19" s="5">
        <f t="shared" si="0"/>
        <v>43987</v>
      </c>
      <c r="M19" s="1">
        <v>4</v>
      </c>
      <c r="N19" s="1" t="s">
        <v>276</v>
      </c>
      <c r="O19" s="1" t="s">
        <v>67</v>
      </c>
    </row>
    <row r="20" spans="1:15" ht="101.25" hidden="1" customHeight="1" x14ac:dyDescent="0.25">
      <c r="A20" s="2" t="s">
        <v>79</v>
      </c>
      <c r="B20" s="1" t="s">
        <v>205</v>
      </c>
      <c r="C20" s="1" t="s">
        <v>29</v>
      </c>
      <c r="D20" s="13">
        <v>3986.6</v>
      </c>
      <c r="E20" s="1" t="s">
        <v>78</v>
      </c>
      <c r="F20" s="1" t="s">
        <v>101</v>
      </c>
      <c r="G20" s="5">
        <v>43874</v>
      </c>
      <c r="H20" s="14" t="s">
        <v>613</v>
      </c>
      <c r="I20" s="1" t="s">
        <v>530</v>
      </c>
      <c r="J20" s="1" t="s">
        <v>228</v>
      </c>
      <c r="K20" s="5">
        <v>43874</v>
      </c>
      <c r="L20" s="5">
        <f t="shared" si="0"/>
        <v>44239</v>
      </c>
      <c r="M20" s="1">
        <v>12</v>
      </c>
      <c r="N20" s="1" t="s">
        <v>277</v>
      </c>
      <c r="O20" s="1" t="s">
        <v>77</v>
      </c>
    </row>
    <row r="21" spans="1:15" ht="101.25" hidden="1" customHeight="1" x14ac:dyDescent="0.25">
      <c r="A21" s="2" t="s">
        <v>84</v>
      </c>
      <c r="B21" s="1" t="s">
        <v>206</v>
      </c>
      <c r="C21" s="1" t="s">
        <v>80</v>
      </c>
      <c r="D21" s="4">
        <v>602930.97</v>
      </c>
      <c r="E21" s="1" t="s">
        <v>81</v>
      </c>
      <c r="F21" s="1" t="s">
        <v>82</v>
      </c>
      <c r="G21" s="5">
        <v>43874</v>
      </c>
      <c r="H21" s="6">
        <v>43935</v>
      </c>
      <c r="I21" s="1" t="s">
        <v>531</v>
      </c>
      <c r="J21" s="1" t="s">
        <v>83</v>
      </c>
      <c r="K21" s="5">
        <v>43874</v>
      </c>
      <c r="L21" s="5">
        <f>EDATE(K21-1,M21)</f>
        <v>44239</v>
      </c>
      <c r="M21" s="1">
        <v>12</v>
      </c>
      <c r="N21" s="1" t="s">
        <v>278</v>
      </c>
      <c r="O21" s="1" t="s">
        <v>82</v>
      </c>
    </row>
    <row r="22" spans="1:15" ht="120" hidden="1" x14ac:dyDescent="0.25">
      <c r="A22" s="2" t="s">
        <v>88</v>
      </c>
      <c r="B22" s="1" t="s">
        <v>207</v>
      </c>
      <c r="C22" s="1" t="s">
        <v>29</v>
      </c>
      <c r="D22" s="4">
        <v>19198.5</v>
      </c>
      <c r="E22" s="1" t="s">
        <v>86</v>
      </c>
      <c r="F22" s="1" t="s">
        <v>102</v>
      </c>
      <c r="G22" s="5"/>
      <c r="H22" s="15">
        <v>44196</v>
      </c>
      <c r="I22" s="1" t="s">
        <v>532</v>
      </c>
      <c r="J22" s="1" t="s">
        <v>229</v>
      </c>
      <c r="K22" s="5">
        <v>43983</v>
      </c>
      <c r="L22" s="5">
        <f>EDATE(K22-1,M22)</f>
        <v>44347</v>
      </c>
      <c r="M22" s="1">
        <v>12</v>
      </c>
      <c r="N22" s="17" t="s">
        <v>1472</v>
      </c>
      <c r="O22" s="1" t="s">
        <v>85</v>
      </c>
    </row>
    <row r="23" spans="1:15" ht="96" hidden="1" x14ac:dyDescent="0.25">
      <c r="A23" s="2" t="s">
        <v>89</v>
      </c>
      <c r="B23" s="1" t="s">
        <v>204</v>
      </c>
      <c r="C23" s="1" t="s">
        <v>61</v>
      </c>
      <c r="D23" s="4">
        <v>15300</v>
      </c>
      <c r="E23" s="1" t="s">
        <v>66</v>
      </c>
      <c r="F23" s="1" t="s">
        <v>68</v>
      </c>
      <c r="G23" s="5">
        <v>43879</v>
      </c>
      <c r="H23" s="6">
        <v>43935</v>
      </c>
      <c r="I23" s="1" t="s">
        <v>526</v>
      </c>
      <c r="J23" s="1" t="s">
        <v>224</v>
      </c>
      <c r="K23" s="5">
        <v>43879</v>
      </c>
      <c r="L23" s="5">
        <f>EDATE(K23-1,M23)</f>
        <v>43968</v>
      </c>
      <c r="M23" s="1">
        <v>3</v>
      </c>
      <c r="N23" s="1" t="s">
        <v>279</v>
      </c>
      <c r="O23" s="1" t="s">
        <v>87</v>
      </c>
    </row>
    <row r="24" spans="1:15" ht="96" hidden="1" x14ac:dyDescent="0.25">
      <c r="A24" s="2" t="s">
        <v>90</v>
      </c>
      <c r="B24" s="1" t="s">
        <v>204</v>
      </c>
      <c r="C24" s="1" t="s">
        <v>61</v>
      </c>
      <c r="D24" s="13">
        <v>4849.2</v>
      </c>
      <c r="E24" s="1" t="s">
        <v>66</v>
      </c>
      <c r="F24" s="1" t="s">
        <v>68</v>
      </c>
      <c r="G24" s="5">
        <v>43879</v>
      </c>
      <c r="H24" s="14" t="s">
        <v>613</v>
      </c>
      <c r="I24" s="1" t="s">
        <v>533</v>
      </c>
      <c r="J24" s="1" t="s">
        <v>230</v>
      </c>
      <c r="K24" s="5">
        <v>43879</v>
      </c>
      <c r="L24" s="5">
        <f>EDATE(K24-1,M24)</f>
        <v>43968</v>
      </c>
      <c r="M24" s="1">
        <v>3</v>
      </c>
      <c r="N24" s="1" t="s">
        <v>280</v>
      </c>
      <c r="O24" s="1" t="s">
        <v>87</v>
      </c>
    </row>
    <row r="25" spans="1:15" ht="108" hidden="1" x14ac:dyDescent="0.25">
      <c r="A25" s="2" t="s">
        <v>118</v>
      </c>
      <c r="B25" s="1" t="s">
        <v>204</v>
      </c>
      <c r="C25" s="1" t="s">
        <v>61</v>
      </c>
      <c r="D25" s="4">
        <v>7200</v>
      </c>
      <c r="E25" s="1" t="s">
        <v>92</v>
      </c>
      <c r="F25" s="1" t="s">
        <v>103</v>
      </c>
      <c r="G25" s="5">
        <v>43879</v>
      </c>
      <c r="H25" s="6">
        <v>43935</v>
      </c>
      <c r="I25" s="1" t="s">
        <v>534</v>
      </c>
      <c r="J25" s="1" t="s">
        <v>231</v>
      </c>
      <c r="K25" s="5">
        <v>43879</v>
      </c>
      <c r="L25" s="5">
        <f t="shared" ref="L25:L35" si="1">EDATE(K25-1,M25)</f>
        <v>43968</v>
      </c>
      <c r="M25" s="1">
        <v>3</v>
      </c>
      <c r="N25" s="1" t="s">
        <v>281</v>
      </c>
      <c r="O25" s="1" t="s">
        <v>91</v>
      </c>
    </row>
    <row r="26" spans="1:15" ht="108" hidden="1" x14ac:dyDescent="0.25">
      <c r="A26" s="2" t="s">
        <v>119</v>
      </c>
      <c r="B26" s="1" t="s">
        <v>204</v>
      </c>
      <c r="C26" s="1" t="s">
        <v>61</v>
      </c>
      <c r="D26" s="4">
        <v>12660</v>
      </c>
      <c r="E26" s="1" t="s">
        <v>94</v>
      </c>
      <c r="F26" s="1" t="s">
        <v>104</v>
      </c>
      <c r="G26" s="5">
        <v>43879</v>
      </c>
      <c r="H26" s="6">
        <v>43935</v>
      </c>
      <c r="I26" s="1" t="s">
        <v>535</v>
      </c>
      <c r="J26" s="1" t="s">
        <v>232</v>
      </c>
      <c r="K26" s="5">
        <v>43879</v>
      </c>
      <c r="L26" s="5">
        <f t="shared" si="1"/>
        <v>43968</v>
      </c>
      <c r="M26" s="1">
        <v>3</v>
      </c>
      <c r="N26" s="1" t="s">
        <v>282</v>
      </c>
      <c r="O26" s="1" t="s">
        <v>93</v>
      </c>
    </row>
    <row r="27" spans="1:15" ht="108" hidden="1" x14ac:dyDescent="0.25">
      <c r="A27" s="2" t="s">
        <v>120</v>
      </c>
      <c r="B27" s="1" t="s">
        <v>204</v>
      </c>
      <c r="C27" s="1" t="s">
        <v>61</v>
      </c>
      <c r="D27" s="13">
        <v>4198</v>
      </c>
      <c r="E27" s="1" t="s">
        <v>96</v>
      </c>
      <c r="F27" s="1" t="s">
        <v>105</v>
      </c>
      <c r="G27" s="5">
        <v>43879</v>
      </c>
      <c r="H27" s="14" t="s">
        <v>613</v>
      </c>
      <c r="I27" s="1" t="s">
        <v>536</v>
      </c>
      <c r="J27" s="1" t="s">
        <v>233</v>
      </c>
      <c r="K27" s="5">
        <v>43879</v>
      </c>
      <c r="L27" s="5">
        <f t="shared" si="1"/>
        <v>43968</v>
      </c>
      <c r="M27" s="1">
        <v>3</v>
      </c>
      <c r="N27" s="1" t="s">
        <v>283</v>
      </c>
      <c r="O27" s="1" t="s">
        <v>95</v>
      </c>
    </row>
    <row r="28" spans="1:15" ht="108" hidden="1" x14ac:dyDescent="0.25">
      <c r="A28" s="2" t="s">
        <v>121</v>
      </c>
      <c r="B28" s="1" t="s">
        <v>204</v>
      </c>
      <c r="C28" s="1" t="s">
        <v>61</v>
      </c>
      <c r="D28" s="4">
        <v>52500</v>
      </c>
      <c r="E28" s="1" t="s">
        <v>96</v>
      </c>
      <c r="F28" s="1" t="s">
        <v>105</v>
      </c>
      <c r="G28" s="5">
        <v>43879</v>
      </c>
      <c r="H28" s="6">
        <v>43935</v>
      </c>
      <c r="I28" s="1" t="s">
        <v>537</v>
      </c>
      <c r="J28" s="1" t="s">
        <v>234</v>
      </c>
      <c r="K28" s="5">
        <v>43879</v>
      </c>
      <c r="L28" s="5">
        <f t="shared" si="1"/>
        <v>43968</v>
      </c>
      <c r="M28" s="1">
        <v>3</v>
      </c>
      <c r="N28" s="1" t="s">
        <v>284</v>
      </c>
      <c r="O28" s="1" t="s">
        <v>95</v>
      </c>
    </row>
    <row r="29" spans="1:15" ht="108" hidden="1" x14ac:dyDescent="0.25">
      <c r="A29" s="2" t="s">
        <v>122</v>
      </c>
      <c r="B29" s="1" t="s">
        <v>204</v>
      </c>
      <c r="C29" s="1" t="s">
        <v>61</v>
      </c>
      <c r="D29" s="4">
        <v>18528</v>
      </c>
      <c r="E29" s="1" t="s">
        <v>97</v>
      </c>
      <c r="F29" s="1" t="s">
        <v>106</v>
      </c>
      <c r="G29" s="5">
        <v>43879</v>
      </c>
      <c r="H29" s="6">
        <v>43935</v>
      </c>
      <c r="I29" s="1" t="s">
        <v>538</v>
      </c>
      <c r="J29" s="1" t="s">
        <v>235</v>
      </c>
      <c r="K29" s="5">
        <v>43879</v>
      </c>
      <c r="L29" s="5">
        <f t="shared" si="1"/>
        <v>43968</v>
      </c>
      <c r="M29" s="1">
        <v>3</v>
      </c>
      <c r="N29" s="1" t="s">
        <v>285</v>
      </c>
      <c r="O29" s="1" t="s">
        <v>98</v>
      </c>
    </row>
    <row r="30" spans="1:15" ht="108" hidden="1" x14ac:dyDescent="0.25">
      <c r="A30" s="2" t="s">
        <v>123</v>
      </c>
      <c r="B30" s="1" t="s">
        <v>204</v>
      </c>
      <c r="C30" s="1" t="s">
        <v>61</v>
      </c>
      <c r="D30" s="4">
        <v>10300</v>
      </c>
      <c r="E30" s="1" t="s">
        <v>66</v>
      </c>
      <c r="F30" s="1" t="s">
        <v>68</v>
      </c>
      <c r="G30" s="5">
        <v>43879</v>
      </c>
      <c r="H30" s="6">
        <v>43935</v>
      </c>
      <c r="I30" s="1" t="s">
        <v>526</v>
      </c>
      <c r="J30" s="1" t="s">
        <v>224</v>
      </c>
      <c r="K30" s="5">
        <v>43879</v>
      </c>
      <c r="L30" s="5">
        <f t="shared" si="1"/>
        <v>43968</v>
      </c>
      <c r="M30" s="1">
        <v>3</v>
      </c>
      <c r="N30" s="1" t="s">
        <v>286</v>
      </c>
      <c r="O30" s="1" t="s">
        <v>99</v>
      </c>
    </row>
    <row r="31" spans="1:15" ht="108" hidden="1" x14ac:dyDescent="0.25">
      <c r="A31" s="2" t="s">
        <v>124</v>
      </c>
      <c r="B31" s="1" t="s">
        <v>204</v>
      </c>
      <c r="C31" s="1" t="s">
        <v>61</v>
      </c>
      <c r="D31" s="4">
        <v>12530</v>
      </c>
      <c r="E31" s="1" t="s">
        <v>108</v>
      </c>
      <c r="F31" s="1" t="s">
        <v>107</v>
      </c>
      <c r="G31" s="5">
        <v>43880</v>
      </c>
      <c r="H31" s="6">
        <v>43935</v>
      </c>
      <c r="I31" s="1" t="s">
        <v>539</v>
      </c>
      <c r="J31" s="1" t="s">
        <v>236</v>
      </c>
      <c r="K31" s="5">
        <v>43880</v>
      </c>
      <c r="L31" s="5">
        <f t="shared" si="1"/>
        <v>43969</v>
      </c>
      <c r="M31" s="1">
        <v>3</v>
      </c>
      <c r="N31" s="1" t="s">
        <v>287</v>
      </c>
      <c r="O31" s="1" t="s">
        <v>100</v>
      </c>
    </row>
    <row r="32" spans="1:15" ht="108" hidden="1" x14ac:dyDescent="0.25">
      <c r="A32" s="2" t="s">
        <v>125</v>
      </c>
      <c r="B32" s="1" t="s">
        <v>204</v>
      </c>
      <c r="C32" s="1" t="s">
        <v>61</v>
      </c>
      <c r="D32" s="4">
        <v>14546.4</v>
      </c>
      <c r="E32" s="1" t="s">
        <v>108</v>
      </c>
      <c r="F32" s="1" t="s">
        <v>107</v>
      </c>
      <c r="G32" s="5">
        <v>43880</v>
      </c>
      <c r="H32" s="6">
        <v>43935</v>
      </c>
      <c r="I32" s="1" t="s">
        <v>540</v>
      </c>
      <c r="J32" s="1" t="s">
        <v>237</v>
      </c>
      <c r="K32" s="5">
        <v>43880</v>
      </c>
      <c r="L32" s="5">
        <f t="shared" si="1"/>
        <v>43969</v>
      </c>
      <c r="M32" s="1">
        <v>3</v>
      </c>
      <c r="N32" s="1" t="s">
        <v>288</v>
      </c>
      <c r="O32" s="1" t="s">
        <v>100</v>
      </c>
    </row>
    <row r="33" spans="1:15" ht="108" hidden="1" x14ac:dyDescent="0.25">
      <c r="A33" s="2" t="s">
        <v>126</v>
      </c>
      <c r="B33" s="1" t="s">
        <v>204</v>
      </c>
      <c r="C33" s="1" t="s">
        <v>61</v>
      </c>
      <c r="D33" s="13">
        <v>4200</v>
      </c>
      <c r="E33" s="1" t="s">
        <v>108</v>
      </c>
      <c r="F33" s="1" t="s">
        <v>107</v>
      </c>
      <c r="G33" s="5">
        <v>43880</v>
      </c>
      <c r="H33" s="14" t="s">
        <v>613</v>
      </c>
      <c r="I33" s="1" t="s">
        <v>541</v>
      </c>
      <c r="J33" s="1" t="s">
        <v>238</v>
      </c>
      <c r="K33" s="5">
        <v>43880</v>
      </c>
      <c r="L33" s="5">
        <f t="shared" si="1"/>
        <v>43969</v>
      </c>
      <c r="M33" s="1">
        <v>3</v>
      </c>
      <c r="N33" s="1" t="s">
        <v>289</v>
      </c>
      <c r="O33" s="1" t="s">
        <v>100</v>
      </c>
    </row>
    <row r="34" spans="1:15" ht="108" hidden="1" x14ac:dyDescent="0.25">
      <c r="A34" s="2" t="s">
        <v>127</v>
      </c>
      <c r="B34" s="1" t="s">
        <v>208</v>
      </c>
      <c r="C34" s="1" t="s">
        <v>61</v>
      </c>
      <c r="D34" s="4">
        <v>16500</v>
      </c>
      <c r="E34" s="1" t="s">
        <v>109</v>
      </c>
      <c r="F34" s="1" t="s">
        <v>110</v>
      </c>
      <c r="G34" s="5">
        <v>43880</v>
      </c>
      <c r="H34" s="6">
        <v>43935</v>
      </c>
      <c r="I34" s="1" t="s">
        <v>542</v>
      </c>
      <c r="J34" s="1" t="s">
        <v>239</v>
      </c>
      <c r="K34" s="5">
        <v>43880</v>
      </c>
      <c r="L34" s="5">
        <f t="shared" si="1"/>
        <v>43969</v>
      </c>
      <c r="M34" s="1">
        <v>3</v>
      </c>
      <c r="N34" s="1" t="s">
        <v>290</v>
      </c>
      <c r="O34" s="1" t="s">
        <v>111</v>
      </c>
    </row>
    <row r="35" spans="1:15" ht="108" hidden="1" x14ac:dyDescent="0.25">
      <c r="A35" s="2" t="s">
        <v>128</v>
      </c>
      <c r="B35" s="1" t="s">
        <v>209</v>
      </c>
      <c r="C35" s="1" t="s">
        <v>61</v>
      </c>
      <c r="D35" s="4">
        <v>97046</v>
      </c>
      <c r="E35" s="1" t="s">
        <v>114</v>
      </c>
      <c r="F35" s="1" t="s">
        <v>113</v>
      </c>
      <c r="G35" s="5">
        <v>43880</v>
      </c>
      <c r="H35" s="6">
        <v>43935</v>
      </c>
      <c r="I35" s="1" t="s">
        <v>543</v>
      </c>
      <c r="J35" s="1" t="s">
        <v>240</v>
      </c>
      <c r="K35" s="5">
        <v>43880</v>
      </c>
      <c r="L35" s="5">
        <f t="shared" si="1"/>
        <v>43969</v>
      </c>
      <c r="M35" s="1">
        <v>3</v>
      </c>
      <c r="N35" s="1" t="s">
        <v>291</v>
      </c>
      <c r="O35" s="1" t="s">
        <v>112</v>
      </c>
    </row>
    <row r="36" spans="1:15" ht="108" hidden="1" x14ac:dyDescent="0.25">
      <c r="A36" s="2" t="s">
        <v>129</v>
      </c>
      <c r="B36" s="1" t="s">
        <v>208</v>
      </c>
      <c r="C36" s="1" t="s">
        <v>61</v>
      </c>
      <c r="D36" s="4">
        <v>14600</v>
      </c>
      <c r="E36" s="1" t="s">
        <v>117</v>
      </c>
      <c r="F36" s="1" t="s">
        <v>116</v>
      </c>
      <c r="G36" s="5">
        <v>43879</v>
      </c>
      <c r="H36" s="6">
        <v>43935</v>
      </c>
      <c r="I36" s="1" t="s">
        <v>544</v>
      </c>
      <c r="J36" s="1" t="s">
        <v>241</v>
      </c>
      <c r="K36" s="5">
        <v>43879</v>
      </c>
      <c r="L36" s="5">
        <f t="shared" ref="L36:L63" si="2">EDATE(K36-1,M36)</f>
        <v>43968</v>
      </c>
      <c r="M36" s="1">
        <v>3</v>
      </c>
      <c r="N36" s="1" t="s">
        <v>292</v>
      </c>
      <c r="O36" s="1" t="s">
        <v>115</v>
      </c>
    </row>
    <row r="37" spans="1:15" ht="144" hidden="1" x14ac:dyDescent="0.25">
      <c r="A37" s="2" t="s">
        <v>133</v>
      </c>
      <c r="B37" s="1" t="s">
        <v>134</v>
      </c>
      <c r="C37" s="1" t="s">
        <v>14</v>
      </c>
      <c r="D37" s="8">
        <v>126399.999</v>
      </c>
      <c r="E37" s="1" t="s">
        <v>966</v>
      </c>
      <c r="F37" s="1" t="s">
        <v>130</v>
      </c>
      <c r="G37" s="5">
        <v>43879</v>
      </c>
      <c r="H37" s="6">
        <v>43935</v>
      </c>
      <c r="I37" s="1" t="s">
        <v>131</v>
      </c>
      <c r="J37" s="1" t="s">
        <v>132</v>
      </c>
      <c r="K37" s="5">
        <v>43879</v>
      </c>
      <c r="L37" s="5">
        <f t="shared" si="2"/>
        <v>44060</v>
      </c>
      <c r="M37" s="1">
        <v>6</v>
      </c>
      <c r="N37" s="1" t="s">
        <v>293</v>
      </c>
      <c r="O37" s="1" t="s">
        <v>130</v>
      </c>
    </row>
    <row r="38" spans="1:15" ht="120" hidden="1" x14ac:dyDescent="0.25">
      <c r="A38" s="2" t="s">
        <v>144</v>
      </c>
      <c r="B38" s="1" t="s">
        <v>210</v>
      </c>
      <c r="C38" s="1" t="s">
        <v>61</v>
      </c>
      <c r="D38" s="4">
        <v>26100</v>
      </c>
      <c r="E38" s="1" t="s">
        <v>141</v>
      </c>
      <c r="F38" s="1" t="s">
        <v>142</v>
      </c>
      <c r="G38" s="5">
        <v>43881</v>
      </c>
      <c r="H38" s="6">
        <v>43935</v>
      </c>
      <c r="I38" s="1" t="s">
        <v>537</v>
      </c>
      <c r="J38" s="1" t="s">
        <v>242</v>
      </c>
      <c r="K38" s="5">
        <v>43881</v>
      </c>
      <c r="L38" s="5">
        <f t="shared" si="2"/>
        <v>43940</v>
      </c>
      <c r="M38" s="1">
        <v>2</v>
      </c>
      <c r="N38" s="1" t="s">
        <v>294</v>
      </c>
      <c r="O38" s="1" t="s">
        <v>143</v>
      </c>
    </row>
    <row r="39" spans="1:15" ht="96" hidden="1" x14ac:dyDescent="0.25">
      <c r="A39" s="2" t="s">
        <v>148</v>
      </c>
      <c r="B39" s="1" t="s">
        <v>211</v>
      </c>
      <c r="C39" s="1" t="s">
        <v>61</v>
      </c>
      <c r="D39" s="4">
        <v>24550</v>
      </c>
      <c r="E39" s="1" t="s">
        <v>145</v>
      </c>
      <c r="F39" s="1" t="s">
        <v>146</v>
      </c>
      <c r="G39" s="5">
        <v>43882</v>
      </c>
      <c r="H39" s="6">
        <v>43935</v>
      </c>
      <c r="I39" s="1" t="s">
        <v>545</v>
      </c>
      <c r="J39" s="1" t="s">
        <v>243</v>
      </c>
      <c r="K39" s="5">
        <v>43882</v>
      </c>
      <c r="L39" s="5">
        <f t="shared" si="2"/>
        <v>44032</v>
      </c>
      <c r="M39" s="1">
        <v>5</v>
      </c>
      <c r="N39" s="1" t="s">
        <v>295</v>
      </c>
      <c r="O39" s="1" t="s">
        <v>147</v>
      </c>
    </row>
    <row r="40" spans="1:15" ht="103.5" hidden="1" customHeight="1" x14ac:dyDescent="0.25">
      <c r="A40" s="2" t="s">
        <v>139</v>
      </c>
      <c r="B40" s="1" t="s">
        <v>140</v>
      </c>
      <c r="C40" s="1" t="s">
        <v>14</v>
      </c>
      <c r="D40" s="4">
        <v>301399.98</v>
      </c>
      <c r="E40" s="1" t="s">
        <v>135</v>
      </c>
      <c r="F40" s="1" t="s">
        <v>136</v>
      </c>
      <c r="G40" s="5">
        <v>43879</v>
      </c>
      <c r="H40" s="6">
        <v>43935</v>
      </c>
      <c r="I40" s="1" t="s">
        <v>138</v>
      </c>
      <c r="J40" s="1" t="s">
        <v>137</v>
      </c>
      <c r="K40" s="5">
        <v>43879</v>
      </c>
      <c r="L40" s="5">
        <f t="shared" si="2"/>
        <v>44060</v>
      </c>
      <c r="M40" s="1">
        <v>6</v>
      </c>
      <c r="N40" s="1" t="s">
        <v>296</v>
      </c>
      <c r="O40" s="1" t="s">
        <v>136</v>
      </c>
    </row>
    <row r="41" spans="1:15" ht="108" hidden="1" x14ac:dyDescent="0.25">
      <c r="A41" s="2" t="s">
        <v>152</v>
      </c>
      <c r="B41" s="1" t="s">
        <v>212</v>
      </c>
      <c r="C41" s="1" t="s">
        <v>14</v>
      </c>
      <c r="D41" s="4">
        <v>10650</v>
      </c>
      <c r="E41" s="1" t="s">
        <v>149</v>
      </c>
      <c r="F41" s="1" t="s">
        <v>150</v>
      </c>
      <c r="G41" s="5">
        <v>43881</v>
      </c>
      <c r="H41" s="6">
        <v>43935</v>
      </c>
      <c r="I41" s="1" t="s">
        <v>546</v>
      </c>
      <c r="J41" s="1" t="s">
        <v>244</v>
      </c>
      <c r="K41" s="5">
        <v>43881</v>
      </c>
      <c r="L41" s="5">
        <f t="shared" si="2"/>
        <v>44246</v>
      </c>
      <c r="M41" s="1">
        <v>12</v>
      </c>
      <c r="N41" s="1" t="s">
        <v>297</v>
      </c>
      <c r="O41" s="1" t="s">
        <v>151</v>
      </c>
    </row>
    <row r="42" spans="1:15" ht="96" hidden="1" x14ac:dyDescent="0.25">
      <c r="A42" s="2" t="s">
        <v>156</v>
      </c>
      <c r="B42" s="1" t="s">
        <v>212</v>
      </c>
      <c r="C42" s="1" t="s">
        <v>14</v>
      </c>
      <c r="D42" s="4">
        <v>9580</v>
      </c>
      <c r="E42" s="1" t="s">
        <v>154</v>
      </c>
      <c r="F42" s="1" t="s">
        <v>155</v>
      </c>
      <c r="G42" s="5"/>
      <c r="H42" s="15">
        <v>43981</v>
      </c>
      <c r="I42" s="1" t="s">
        <v>547</v>
      </c>
      <c r="J42" s="1" t="s">
        <v>245</v>
      </c>
      <c r="K42" s="5">
        <v>43938</v>
      </c>
      <c r="L42" s="5">
        <f t="shared" si="2"/>
        <v>44302</v>
      </c>
      <c r="M42" s="1">
        <v>12</v>
      </c>
      <c r="N42" s="11" t="s">
        <v>747</v>
      </c>
      <c r="O42" s="1" t="s">
        <v>153</v>
      </c>
    </row>
    <row r="43" spans="1:15" ht="84" hidden="1" x14ac:dyDescent="0.25">
      <c r="A43" s="2" t="s">
        <v>168</v>
      </c>
      <c r="B43" s="1" t="s">
        <v>208</v>
      </c>
      <c r="C43" s="1" t="s">
        <v>61</v>
      </c>
      <c r="D43" s="4">
        <v>19740</v>
      </c>
      <c r="E43" s="1" t="s">
        <v>69</v>
      </c>
      <c r="F43" s="1" t="s">
        <v>70</v>
      </c>
      <c r="G43" s="5">
        <v>43888</v>
      </c>
      <c r="H43" s="6">
        <v>43935</v>
      </c>
      <c r="I43" s="1" t="s">
        <v>544</v>
      </c>
      <c r="J43" s="1" t="s">
        <v>246</v>
      </c>
      <c r="K43" s="5">
        <v>43888</v>
      </c>
      <c r="L43" s="5">
        <f t="shared" si="2"/>
        <v>43977</v>
      </c>
      <c r="M43" s="1">
        <v>3</v>
      </c>
      <c r="N43" s="1" t="s">
        <v>298</v>
      </c>
      <c r="O43" s="1" t="s">
        <v>157</v>
      </c>
    </row>
    <row r="44" spans="1:15" ht="96" hidden="1" x14ac:dyDescent="0.25">
      <c r="A44" s="2" t="s">
        <v>169</v>
      </c>
      <c r="B44" s="1" t="s">
        <v>208</v>
      </c>
      <c r="C44" s="1" t="s">
        <v>61</v>
      </c>
      <c r="D44" s="13">
        <v>4960</v>
      </c>
      <c r="E44" s="1" t="s">
        <v>160</v>
      </c>
      <c r="F44" s="1" t="s">
        <v>159</v>
      </c>
      <c r="G44" s="5">
        <v>43888</v>
      </c>
      <c r="H44" s="14" t="s">
        <v>613</v>
      </c>
      <c r="I44" s="1" t="s">
        <v>527</v>
      </c>
      <c r="J44" s="1" t="s">
        <v>247</v>
      </c>
      <c r="K44" s="5">
        <v>43888</v>
      </c>
      <c r="L44" s="5">
        <f t="shared" si="2"/>
        <v>43977</v>
      </c>
      <c r="M44" s="1">
        <v>3</v>
      </c>
      <c r="N44" s="1" t="s">
        <v>310</v>
      </c>
      <c r="O44" s="1" t="s">
        <v>158</v>
      </c>
    </row>
    <row r="45" spans="1:15" ht="96" hidden="1" x14ac:dyDescent="0.25">
      <c r="A45" s="2" t="s">
        <v>170</v>
      </c>
      <c r="B45" s="1" t="s">
        <v>208</v>
      </c>
      <c r="C45" s="1" t="s">
        <v>61</v>
      </c>
      <c r="D45" s="4">
        <v>6960</v>
      </c>
      <c r="E45" s="1" t="s">
        <v>160</v>
      </c>
      <c r="F45" s="1" t="s">
        <v>159</v>
      </c>
      <c r="G45" s="5">
        <v>43888</v>
      </c>
      <c r="H45" s="6">
        <v>43935</v>
      </c>
      <c r="I45" s="1" t="s">
        <v>548</v>
      </c>
      <c r="J45" s="1" t="s">
        <v>248</v>
      </c>
      <c r="K45" s="5">
        <v>43888</v>
      </c>
      <c r="L45" s="5">
        <f t="shared" si="2"/>
        <v>43977</v>
      </c>
      <c r="M45" s="1">
        <v>3</v>
      </c>
      <c r="N45" s="1" t="s">
        <v>311</v>
      </c>
      <c r="O45" s="1" t="s">
        <v>158</v>
      </c>
    </row>
    <row r="46" spans="1:15" ht="96" hidden="1" x14ac:dyDescent="0.25">
      <c r="A46" s="2" t="s">
        <v>171</v>
      </c>
      <c r="B46" s="1" t="s">
        <v>213</v>
      </c>
      <c r="C46" s="1" t="s">
        <v>61</v>
      </c>
      <c r="D46" s="4">
        <v>49800</v>
      </c>
      <c r="E46" s="1" t="s">
        <v>163</v>
      </c>
      <c r="F46" s="1" t="s">
        <v>162</v>
      </c>
      <c r="G46" s="5">
        <v>43888</v>
      </c>
      <c r="H46" s="6">
        <v>43935</v>
      </c>
      <c r="I46" s="1" t="s">
        <v>549</v>
      </c>
      <c r="J46" s="1" t="s">
        <v>249</v>
      </c>
      <c r="K46" s="5">
        <v>43888</v>
      </c>
      <c r="L46" s="5">
        <f t="shared" si="2"/>
        <v>44038</v>
      </c>
      <c r="M46" s="1">
        <v>5</v>
      </c>
      <c r="N46" s="1" t="s">
        <v>312</v>
      </c>
      <c r="O46" s="1" t="s">
        <v>161</v>
      </c>
    </row>
    <row r="47" spans="1:15" ht="108" hidden="1" x14ac:dyDescent="0.25">
      <c r="A47" s="2" t="s">
        <v>164</v>
      </c>
      <c r="B47" s="1" t="s">
        <v>214</v>
      </c>
      <c r="C47" s="1" t="s">
        <v>61</v>
      </c>
      <c r="D47" s="4">
        <v>43200</v>
      </c>
      <c r="E47" s="1" t="s">
        <v>166</v>
      </c>
      <c r="F47" s="1" t="s">
        <v>165</v>
      </c>
      <c r="G47" s="5">
        <v>43888</v>
      </c>
      <c r="H47" s="6">
        <v>43935</v>
      </c>
      <c r="I47" s="1" t="s">
        <v>550</v>
      </c>
      <c r="J47" s="1" t="s">
        <v>250</v>
      </c>
      <c r="K47" s="5">
        <v>43888</v>
      </c>
      <c r="L47" s="5">
        <f t="shared" si="2"/>
        <v>43977</v>
      </c>
      <c r="M47" s="1">
        <v>3</v>
      </c>
      <c r="N47" s="1" t="s">
        <v>313</v>
      </c>
      <c r="O47" s="1" t="s">
        <v>167</v>
      </c>
    </row>
    <row r="48" spans="1:15" ht="96" hidden="1" x14ac:dyDescent="0.25">
      <c r="A48" s="2" t="s">
        <v>587</v>
      </c>
      <c r="B48" s="1" t="s">
        <v>214</v>
      </c>
      <c r="C48" s="1" t="s">
        <v>61</v>
      </c>
      <c r="D48" s="13">
        <v>4000</v>
      </c>
      <c r="E48" s="1" t="s">
        <v>166</v>
      </c>
      <c r="F48" s="1" t="s">
        <v>165</v>
      </c>
      <c r="G48" s="5">
        <v>43888</v>
      </c>
      <c r="H48" s="14" t="s">
        <v>613</v>
      </c>
      <c r="I48" s="1" t="s">
        <v>551</v>
      </c>
      <c r="J48" s="1" t="s">
        <v>251</v>
      </c>
      <c r="K48" s="5">
        <v>43888</v>
      </c>
      <c r="L48" s="5">
        <f t="shared" si="2"/>
        <v>43977</v>
      </c>
      <c r="M48" s="1">
        <v>3</v>
      </c>
      <c r="N48" s="1" t="s">
        <v>314</v>
      </c>
      <c r="O48" s="1" t="s">
        <v>167</v>
      </c>
    </row>
    <row r="49" spans="1:15" ht="96" hidden="1" x14ac:dyDescent="0.25">
      <c r="A49" s="2" t="s">
        <v>588</v>
      </c>
      <c r="B49" s="1" t="s">
        <v>214</v>
      </c>
      <c r="C49" s="1" t="s">
        <v>61</v>
      </c>
      <c r="D49" s="4">
        <v>16000</v>
      </c>
      <c r="E49" s="1" t="s">
        <v>166</v>
      </c>
      <c r="F49" s="1" t="s">
        <v>165</v>
      </c>
      <c r="G49" s="5">
        <v>43888</v>
      </c>
      <c r="H49" s="6">
        <v>43935</v>
      </c>
      <c r="I49" s="1" t="s">
        <v>552</v>
      </c>
      <c r="J49" s="1" t="s">
        <v>252</v>
      </c>
      <c r="K49" s="5">
        <v>43888</v>
      </c>
      <c r="L49" s="5">
        <f t="shared" si="2"/>
        <v>43977</v>
      </c>
      <c r="M49" s="1">
        <v>3</v>
      </c>
      <c r="N49" s="1" t="s">
        <v>315</v>
      </c>
      <c r="O49" s="1" t="s">
        <v>167</v>
      </c>
    </row>
    <row r="50" spans="1:15" ht="96" hidden="1" x14ac:dyDescent="0.25">
      <c r="A50" s="2" t="s">
        <v>589</v>
      </c>
      <c r="B50" s="1" t="s">
        <v>214</v>
      </c>
      <c r="C50" s="1" t="s">
        <v>61</v>
      </c>
      <c r="D50" s="4">
        <v>28000</v>
      </c>
      <c r="E50" s="1" t="s">
        <v>166</v>
      </c>
      <c r="F50" s="1" t="s">
        <v>165</v>
      </c>
      <c r="G50" s="5">
        <v>43888</v>
      </c>
      <c r="H50" s="6">
        <v>43935</v>
      </c>
      <c r="I50" s="1" t="s">
        <v>553</v>
      </c>
      <c r="J50" s="1" t="s">
        <v>253</v>
      </c>
      <c r="K50" s="5">
        <v>43888</v>
      </c>
      <c r="L50" s="5">
        <f t="shared" si="2"/>
        <v>43977</v>
      </c>
      <c r="M50" s="1">
        <v>3</v>
      </c>
      <c r="N50" s="1" t="s">
        <v>316</v>
      </c>
      <c r="O50" s="1" t="s">
        <v>167</v>
      </c>
    </row>
    <row r="51" spans="1:15" ht="84" hidden="1" x14ac:dyDescent="0.25">
      <c r="A51" s="2" t="s">
        <v>590</v>
      </c>
      <c r="B51" s="1" t="s">
        <v>215</v>
      </c>
      <c r="C51" s="1" t="s">
        <v>61</v>
      </c>
      <c r="D51" s="4">
        <v>45200</v>
      </c>
      <c r="E51" s="1" t="s">
        <v>174</v>
      </c>
      <c r="F51" s="1" t="s">
        <v>173</v>
      </c>
      <c r="G51" s="5">
        <v>43895</v>
      </c>
      <c r="H51" s="6">
        <v>43935</v>
      </c>
      <c r="I51" s="1" t="s">
        <v>554</v>
      </c>
      <c r="J51" s="1" t="s">
        <v>254</v>
      </c>
      <c r="K51" s="5">
        <v>43895</v>
      </c>
      <c r="L51" s="5">
        <f t="shared" si="2"/>
        <v>43986</v>
      </c>
      <c r="M51" s="1">
        <v>3</v>
      </c>
      <c r="N51" s="1" t="s">
        <v>317</v>
      </c>
      <c r="O51" s="1" t="s">
        <v>172</v>
      </c>
    </row>
    <row r="52" spans="1:15" ht="84" hidden="1" x14ac:dyDescent="0.25">
      <c r="A52" s="2" t="s">
        <v>591</v>
      </c>
      <c r="B52" s="1" t="s">
        <v>215</v>
      </c>
      <c r="C52" s="1" t="s">
        <v>61</v>
      </c>
      <c r="D52" s="4">
        <v>141500</v>
      </c>
      <c r="E52" s="1" t="s">
        <v>177</v>
      </c>
      <c r="F52" s="1" t="s">
        <v>176</v>
      </c>
      <c r="G52" s="5">
        <v>43895</v>
      </c>
      <c r="H52" s="6">
        <v>43935</v>
      </c>
      <c r="I52" s="1" t="s">
        <v>550</v>
      </c>
      <c r="J52" s="1" t="s">
        <v>250</v>
      </c>
      <c r="K52" s="5">
        <v>43895</v>
      </c>
      <c r="L52" s="5">
        <f t="shared" si="2"/>
        <v>43986</v>
      </c>
      <c r="M52" s="1">
        <v>3</v>
      </c>
      <c r="N52" s="1" t="s">
        <v>318</v>
      </c>
      <c r="O52" s="1" t="s">
        <v>175</v>
      </c>
    </row>
    <row r="53" spans="1:15" ht="96" hidden="1" x14ac:dyDescent="0.25">
      <c r="A53" s="2" t="s">
        <v>921</v>
      </c>
      <c r="B53" s="1" t="s">
        <v>216</v>
      </c>
      <c r="C53" s="1" t="s">
        <v>181</v>
      </c>
      <c r="D53" s="4">
        <v>153553.29999999999</v>
      </c>
      <c r="E53" s="1" t="s">
        <v>182</v>
      </c>
      <c r="F53" s="1" t="s">
        <v>183</v>
      </c>
      <c r="G53" s="5"/>
      <c r="H53" s="15">
        <v>43981</v>
      </c>
      <c r="I53" s="1" t="s">
        <v>555</v>
      </c>
      <c r="J53" s="1" t="s">
        <v>255</v>
      </c>
      <c r="K53" s="5">
        <v>43938</v>
      </c>
      <c r="L53" s="5">
        <f t="shared" si="2"/>
        <v>44302</v>
      </c>
      <c r="M53" s="1">
        <v>12</v>
      </c>
      <c r="N53" s="11" t="s">
        <v>746</v>
      </c>
      <c r="O53" s="1" t="s">
        <v>184</v>
      </c>
    </row>
    <row r="54" spans="1:15" ht="120" hidden="1" x14ac:dyDescent="0.25">
      <c r="A54" s="2" t="s">
        <v>922</v>
      </c>
      <c r="B54" s="1" t="s">
        <v>216</v>
      </c>
      <c r="C54" s="1" t="s">
        <v>181</v>
      </c>
      <c r="D54" s="4">
        <v>11400</v>
      </c>
      <c r="E54" s="1" t="s">
        <v>182</v>
      </c>
      <c r="F54" s="1" t="s">
        <v>183</v>
      </c>
      <c r="G54" s="5"/>
      <c r="H54" s="15">
        <v>43981</v>
      </c>
      <c r="I54" s="1" t="s">
        <v>556</v>
      </c>
      <c r="J54" s="1" t="s">
        <v>256</v>
      </c>
      <c r="K54" s="5">
        <v>43938</v>
      </c>
      <c r="L54" s="5">
        <f t="shared" si="2"/>
        <v>44302</v>
      </c>
      <c r="M54" s="1">
        <v>12</v>
      </c>
      <c r="N54" s="11" t="s">
        <v>745</v>
      </c>
      <c r="O54" s="1" t="s">
        <v>184</v>
      </c>
    </row>
    <row r="55" spans="1:15" ht="84" hidden="1" x14ac:dyDescent="0.25">
      <c r="A55" s="2" t="s">
        <v>592</v>
      </c>
      <c r="B55" s="1" t="s">
        <v>217</v>
      </c>
      <c r="C55" s="1" t="s">
        <v>185</v>
      </c>
      <c r="D55" s="4">
        <v>107100</v>
      </c>
      <c r="E55" s="1" t="s">
        <v>188</v>
      </c>
      <c r="F55" s="1" t="s">
        <v>187</v>
      </c>
      <c r="G55" s="5">
        <v>43895</v>
      </c>
      <c r="H55" s="6">
        <v>43935</v>
      </c>
      <c r="I55" s="1" t="s">
        <v>557</v>
      </c>
      <c r="J55" s="1" t="s">
        <v>257</v>
      </c>
      <c r="K55" s="5">
        <v>43895</v>
      </c>
      <c r="L55" s="5">
        <f t="shared" si="2"/>
        <v>43986</v>
      </c>
      <c r="M55" s="1">
        <v>3</v>
      </c>
      <c r="N55" s="1" t="s">
        <v>319</v>
      </c>
      <c r="O55" s="1" t="s">
        <v>186</v>
      </c>
    </row>
    <row r="56" spans="1:15" ht="84" hidden="1" x14ac:dyDescent="0.25">
      <c r="A56" s="2" t="s">
        <v>593</v>
      </c>
      <c r="B56" s="1" t="s">
        <v>180</v>
      </c>
      <c r="C56" s="1" t="s">
        <v>14</v>
      </c>
      <c r="D56" s="13">
        <v>1356</v>
      </c>
      <c r="E56" s="1" t="s">
        <v>179</v>
      </c>
      <c r="F56" s="1" t="s">
        <v>178</v>
      </c>
      <c r="G56" s="5">
        <v>43893</v>
      </c>
      <c r="H56" s="14" t="s">
        <v>614</v>
      </c>
      <c r="I56" s="1" t="s">
        <v>558</v>
      </c>
      <c r="J56" s="1" t="s">
        <v>258</v>
      </c>
      <c r="K56" s="5">
        <v>43893</v>
      </c>
      <c r="L56" s="5">
        <f t="shared" si="2"/>
        <v>43953</v>
      </c>
      <c r="M56" s="1">
        <v>2</v>
      </c>
      <c r="N56" s="1" t="s">
        <v>320</v>
      </c>
      <c r="O56" s="1" t="s">
        <v>178</v>
      </c>
    </row>
    <row r="57" spans="1:15" ht="84" hidden="1" x14ac:dyDescent="0.25">
      <c r="A57" s="2" t="s">
        <v>594</v>
      </c>
      <c r="B57" s="1" t="s">
        <v>218</v>
      </c>
      <c r="C57" s="1" t="s">
        <v>14</v>
      </c>
      <c r="D57" s="4">
        <v>113820</v>
      </c>
      <c r="E57" s="1" t="s">
        <v>190</v>
      </c>
      <c r="F57" s="1" t="s">
        <v>191</v>
      </c>
      <c r="G57" s="5">
        <v>43890</v>
      </c>
      <c r="H57" s="6">
        <v>43935</v>
      </c>
      <c r="I57" s="1" t="s">
        <v>559</v>
      </c>
      <c r="J57" s="1" t="s">
        <v>259</v>
      </c>
      <c r="K57" s="5">
        <v>43890</v>
      </c>
      <c r="L57" s="5">
        <f t="shared" si="2"/>
        <v>44255</v>
      </c>
      <c r="M57" s="1">
        <v>12</v>
      </c>
      <c r="N57" s="1" t="s">
        <v>321</v>
      </c>
      <c r="O57" s="1" t="s">
        <v>189</v>
      </c>
    </row>
    <row r="58" spans="1:15" ht="84" hidden="1" x14ac:dyDescent="0.25">
      <c r="A58" s="2" t="s">
        <v>595</v>
      </c>
      <c r="B58" s="1" t="s">
        <v>219</v>
      </c>
      <c r="C58" s="1" t="s">
        <v>29</v>
      </c>
      <c r="D58" s="4">
        <v>10566</v>
      </c>
      <c r="E58" s="1" t="s">
        <v>192</v>
      </c>
      <c r="F58" s="1" t="s">
        <v>193</v>
      </c>
      <c r="G58" s="5"/>
      <c r="H58" s="20">
        <v>44009</v>
      </c>
      <c r="I58" s="1" t="s">
        <v>560</v>
      </c>
      <c r="J58" s="1" t="s">
        <v>260</v>
      </c>
      <c r="K58" s="5">
        <v>43976</v>
      </c>
      <c r="L58" s="5">
        <f t="shared" si="2"/>
        <v>44340</v>
      </c>
      <c r="M58" s="1">
        <v>12</v>
      </c>
      <c r="N58" s="17" t="s">
        <v>1052</v>
      </c>
      <c r="O58" s="1" t="s">
        <v>194</v>
      </c>
    </row>
    <row r="59" spans="1:15" ht="84" hidden="1" x14ac:dyDescent="0.25">
      <c r="A59" s="2" t="s">
        <v>596</v>
      </c>
      <c r="B59" s="1" t="s">
        <v>198</v>
      </c>
      <c r="C59" s="1" t="s">
        <v>195</v>
      </c>
      <c r="D59" s="4">
        <v>340162.66</v>
      </c>
      <c r="E59" s="1" t="s">
        <v>196</v>
      </c>
      <c r="F59" s="1" t="s">
        <v>197</v>
      </c>
      <c r="G59" s="5">
        <v>43903</v>
      </c>
      <c r="H59" s="6">
        <v>43935</v>
      </c>
      <c r="I59" s="1" t="s">
        <v>561</v>
      </c>
      <c r="J59" s="1" t="s">
        <v>261</v>
      </c>
      <c r="K59" s="5">
        <v>43903</v>
      </c>
      <c r="L59" s="5">
        <f t="shared" si="2"/>
        <v>43994</v>
      </c>
      <c r="M59" s="1">
        <v>3</v>
      </c>
      <c r="N59" s="1" t="s">
        <v>322</v>
      </c>
      <c r="O59" s="1" t="s">
        <v>197</v>
      </c>
    </row>
    <row r="60" spans="1:15" ht="84" hidden="1" x14ac:dyDescent="0.25">
      <c r="A60" s="2" t="s">
        <v>597</v>
      </c>
      <c r="B60" s="1" t="s">
        <v>210</v>
      </c>
      <c r="C60" s="1" t="s">
        <v>61</v>
      </c>
      <c r="D60" s="4">
        <v>16145</v>
      </c>
      <c r="E60" s="1" t="s">
        <v>201</v>
      </c>
      <c r="F60" s="1" t="s">
        <v>200</v>
      </c>
      <c r="G60" s="5">
        <v>43906</v>
      </c>
      <c r="H60" s="6">
        <v>43935</v>
      </c>
      <c r="I60" s="1" t="s">
        <v>562</v>
      </c>
      <c r="J60" s="1" t="s">
        <v>262</v>
      </c>
      <c r="K60" s="5">
        <v>43906</v>
      </c>
      <c r="L60" s="5">
        <f t="shared" si="2"/>
        <v>43966</v>
      </c>
      <c r="M60" s="1">
        <v>2</v>
      </c>
      <c r="N60" s="1" t="s">
        <v>323</v>
      </c>
      <c r="O60" s="1" t="s">
        <v>199</v>
      </c>
    </row>
    <row r="61" spans="1:15" ht="84" hidden="1" x14ac:dyDescent="0.25">
      <c r="A61" s="2" t="s">
        <v>598</v>
      </c>
      <c r="B61" s="1" t="s">
        <v>210</v>
      </c>
      <c r="C61" s="1" t="s">
        <v>61</v>
      </c>
      <c r="D61" s="4">
        <v>36780</v>
      </c>
      <c r="E61" s="1" t="s">
        <v>201</v>
      </c>
      <c r="F61" s="1" t="s">
        <v>200</v>
      </c>
      <c r="G61" s="5">
        <v>43906</v>
      </c>
      <c r="H61" s="6">
        <v>43935</v>
      </c>
      <c r="I61" s="1" t="s">
        <v>537</v>
      </c>
      <c r="J61" s="1" t="s">
        <v>263</v>
      </c>
      <c r="K61" s="5">
        <v>43906</v>
      </c>
      <c r="L61" s="5">
        <f t="shared" si="2"/>
        <v>43966</v>
      </c>
      <c r="M61" s="1">
        <v>2</v>
      </c>
      <c r="N61" s="1" t="s">
        <v>324</v>
      </c>
      <c r="O61" s="1" t="s">
        <v>199</v>
      </c>
    </row>
    <row r="62" spans="1:15" ht="84" hidden="1" x14ac:dyDescent="0.25">
      <c r="A62" s="2" t="s">
        <v>599</v>
      </c>
      <c r="B62" s="1" t="s">
        <v>210</v>
      </c>
      <c r="C62" s="1" t="s">
        <v>61</v>
      </c>
      <c r="D62" s="4">
        <v>7122</v>
      </c>
      <c r="E62" s="1" t="s">
        <v>201</v>
      </c>
      <c r="F62" s="1" t="s">
        <v>200</v>
      </c>
      <c r="G62" s="5">
        <v>43906</v>
      </c>
      <c r="H62" s="6">
        <v>43935</v>
      </c>
      <c r="I62" s="1" t="s">
        <v>563</v>
      </c>
      <c r="J62" s="1" t="s">
        <v>264</v>
      </c>
      <c r="K62" s="5">
        <v>43906</v>
      </c>
      <c r="L62" s="5">
        <f t="shared" si="2"/>
        <v>43966</v>
      </c>
      <c r="M62" s="1">
        <v>2</v>
      </c>
      <c r="N62" s="1" t="s">
        <v>325</v>
      </c>
      <c r="O62" s="1" t="s">
        <v>199</v>
      </c>
    </row>
    <row r="63" spans="1:15" ht="84" hidden="1" x14ac:dyDescent="0.25">
      <c r="A63" s="2" t="s">
        <v>600</v>
      </c>
      <c r="B63" s="1" t="s">
        <v>307</v>
      </c>
      <c r="C63" s="1" t="s">
        <v>61</v>
      </c>
      <c r="D63" s="4">
        <v>11940</v>
      </c>
      <c r="E63" s="1" t="s">
        <v>299</v>
      </c>
      <c r="F63" s="1" t="s">
        <v>300</v>
      </c>
      <c r="G63" s="5">
        <v>43907</v>
      </c>
      <c r="H63" s="6">
        <v>43935</v>
      </c>
      <c r="I63" s="1" t="s">
        <v>564</v>
      </c>
      <c r="J63" s="1" t="s">
        <v>306</v>
      </c>
      <c r="K63" s="5">
        <v>43907</v>
      </c>
      <c r="L63" s="5">
        <f t="shared" si="2"/>
        <v>43998</v>
      </c>
      <c r="M63" s="1">
        <v>3</v>
      </c>
      <c r="N63" s="1" t="s">
        <v>326</v>
      </c>
      <c r="O63" s="1" t="s">
        <v>300</v>
      </c>
    </row>
    <row r="64" spans="1:15" ht="108" hidden="1" x14ac:dyDescent="0.25">
      <c r="A64" s="2" t="s">
        <v>601</v>
      </c>
      <c r="B64" s="1" t="s">
        <v>308</v>
      </c>
      <c r="C64" s="1" t="s">
        <v>29</v>
      </c>
      <c r="D64" s="4">
        <v>14097.49</v>
      </c>
      <c r="E64" s="1" t="s">
        <v>302</v>
      </c>
      <c r="F64" s="1" t="s">
        <v>301</v>
      </c>
      <c r="G64" s="5">
        <v>43907</v>
      </c>
      <c r="H64" s="6">
        <v>43935</v>
      </c>
      <c r="I64" s="1" t="s">
        <v>565</v>
      </c>
      <c r="J64" s="1" t="s">
        <v>305</v>
      </c>
      <c r="K64" s="5">
        <v>43907</v>
      </c>
      <c r="L64" s="5">
        <v>43951</v>
      </c>
      <c r="M64" s="1">
        <v>45</v>
      </c>
      <c r="N64" s="1" t="s">
        <v>327</v>
      </c>
      <c r="O64" s="1" t="s">
        <v>301</v>
      </c>
    </row>
    <row r="65" spans="1:15" ht="84" hidden="1" x14ac:dyDescent="0.25">
      <c r="A65" s="2" t="s">
        <v>566</v>
      </c>
      <c r="B65" s="1" t="s">
        <v>309</v>
      </c>
      <c r="C65" s="1" t="s">
        <v>61</v>
      </c>
      <c r="D65" s="4">
        <v>13920</v>
      </c>
      <c r="E65" s="1" t="s">
        <v>303</v>
      </c>
      <c r="F65" s="1" t="s">
        <v>304</v>
      </c>
      <c r="G65" s="5">
        <v>43907</v>
      </c>
      <c r="H65" s="6">
        <v>43935</v>
      </c>
      <c r="I65" s="1" t="s">
        <v>535</v>
      </c>
      <c r="J65" s="1" t="s">
        <v>232</v>
      </c>
      <c r="K65" s="5">
        <v>43907</v>
      </c>
      <c r="L65" s="5">
        <f>EDATE(K65-1,M65)</f>
        <v>43998</v>
      </c>
      <c r="M65" s="1">
        <v>3</v>
      </c>
      <c r="N65" s="1" t="s">
        <v>328</v>
      </c>
      <c r="O65" s="1" t="s">
        <v>304</v>
      </c>
    </row>
    <row r="66" spans="1:15" ht="84" hidden="1" x14ac:dyDescent="0.25">
      <c r="A66" s="2" t="s">
        <v>387</v>
      </c>
      <c r="B66" s="1" t="s">
        <v>407</v>
      </c>
      <c r="C66" s="1" t="s">
        <v>333</v>
      </c>
      <c r="D66" s="4">
        <v>23627</v>
      </c>
      <c r="E66" s="1" t="s">
        <v>332</v>
      </c>
      <c r="F66" s="1" t="s">
        <v>331</v>
      </c>
      <c r="G66" s="5">
        <v>43909</v>
      </c>
      <c r="H66" s="6">
        <v>43935</v>
      </c>
      <c r="I66" s="1" t="s">
        <v>330</v>
      </c>
      <c r="J66" s="1" t="s">
        <v>442</v>
      </c>
      <c r="K66" s="5">
        <v>43909</v>
      </c>
      <c r="L66" s="5">
        <f>EDATE(K66-1,M66)</f>
        <v>43939</v>
      </c>
      <c r="M66" s="1">
        <v>1</v>
      </c>
      <c r="N66" s="1" t="s">
        <v>425</v>
      </c>
      <c r="O66" s="1" t="s">
        <v>329</v>
      </c>
    </row>
    <row r="67" spans="1:15" ht="84" hidden="1" x14ac:dyDescent="0.25">
      <c r="A67" s="16" t="s">
        <v>386</v>
      </c>
      <c r="B67" s="1" t="s">
        <v>408</v>
      </c>
      <c r="C67" s="1" t="s">
        <v>61</v>
      </c>
      <c r="D67" s="4">
        <v>7807.5</v>
      </c>
      <c r="E67" s="1" t="s">
        <v>335</v>
      </c>
      <c r="F67" s="1" t="s">
        <v>334</v>
      </c>
      <c r="G67" s="5">
        <v>43909</v>
      </c>
      <c r="H67" s="6">
        <v>43935</v>
      </c>
      <c r="I67" s="1" t="s">
        <v>524</v>
      </c>
      <c r="J67" s="1" t="s">
        <v>443</v>
      </c>
      <c r="K67" s="5">
        <v>43909</v>
      </c>
      <c r="L67" s="5">
        <f>EDATE(K67-1,M67)</f>
        <v>43939</v>
      </c>
      <c r="M67" s="1">
        <v>1</v>
      </c>
      <c r="N67" s="1" t="s">
        <v>426</v>
      </c>
      <c r="O67" s="1" t="s">
        <v>334</v>
      </c>
    </row>
    <row r="68" spans="1:15" ht="84" hidden="1" x14ac:dyDescent="0.25">
      <c r="A68" s="16" t="s">
        <v>367</v>
      </c>
      <c r="B68" s="1" t="s">
        <v>409</v>
      </c>
      <c r="C68" s="1" t="s">
        <v>61</v>
      </c>
      <c r="D68" s="13">
        <v>2280</v>
      </c>
      <c r="E68" s="1" t="s">
        <v>368</v>
      </c>
      <c r="F68" s="1" t="s">
        <v>369</v>
      </c>
      <c r="G68" s="5">
        <v>43910</v>
      </c>
      <c r="H68" s="14" t="s">
        <v>615</v>
      </c>
      <c r="I68" s="1" t="s">
        <v>370</v>
      </c>
      <c r="J68" s="1" t="s">
        <v>444</v>
      </c>
      <c r="K68" s="5">
        <v>43910</v>
      </c>
      <c r="L68" s="5">
        <f>EDATE(K68-1,M68)</f>
        <v>44001</v>
      </c>
      <c r="M68" s="1">
        <v>3</v>
      </c>
      <c r="N68" s="1" t="s">
        <v>427</v>
      </c>
      <c r="O68" s="1" t="s">
        <v>369</v>
      </c>
    </row>
    <row r="69" spans="1:15" ht="84" hidden="1" x14ac:dyDescent="0.25">
      <c r="A69" s="16" t="s">
        <v>373</v>
      </c>
      <c r="B69" s="1" t="s">
        <v>410</v>
      </c>
      <c r="C69" s="1" t="s">
        <v>61</v>
      </c>
      <c r="D69" s="4">
        <v>230880</v>
      </c>
      <c r="E69" s="1" t="s">
        <v>374</v>
      </c>
      <c r="F69" s="1" t="s">
        <v>375</v>
      </c>
      <c r="G69" s="5">
        <v>43910</v>
      </c>
      <c r="H69" s="6">
        <v>43935</v>
      </c>
      <c r="I69" s="1" t="s">
        <v>376</v>
      </c>
      <c r="J69" s="1" t="s">
        <v>445</v>
      </c>
      <c r="K69" s="5">
        <v>43910</v>
      </c>
      <c r="L69" s="5">
        <f>EDATE(K69-1,M69)</f>
        <v>44001</v>
      </c>
      <c r="M69" s="1">
        <v>3</v>
      </c>
      <c r="N69" s="1" t="s">
        <v>428</v>
      </c>
      <c r="O69" s="1" t="s">
        <v>375</v>
      </c>
    </row>
    <row r="70" spans="1:15" ht="84" hidden="1" x14ac:dyDescent="0.25">
      <c r="A70" s="16" t="s">
        <v>377</v>
      </c>
      <c r="B70" s="1" t="s">
        <v>411</v>
      </c>
      <c r="C70" s="1" t="s">
        <v>61</v>
      </c>
      <c r="D70" s="4">
        <v>27063</v>
      </c>
      <c r="E70" s="1" t="s">
        <v>340</v>
      </c>
      <c r="F70" s="1" t="s">
        <v>341</v>
      </c>
      <c r="G70" s="5">
        <v>43914</v>
      </c>
      <c r="H70" s="6">
        <v>43935</v>
      </c>
      <c r="I70" s="1" t="s">
        <v>563</v>
      </c>
      <c r="J70" s="1" t="s">
        <v>446</v>
      </c>
      <c r="K70" s="5">
        <v>43914</v>
      </c>
      <c r="L70" s="5">
        <f t="shared" ref="L70:L77" si="3">EDATE(K70-1,M70)</f>
        <v>44005</v>
      </c>
      <c r="M70" s="1">
        <v>3</v>
      </c>
      <c r="N70" s="1" t="s">
        <v>429</v>
      </c>
      <c r="O70" s="1" t="s">
        <v>341</v>
      </c>
    </row>
    <row r="71" spans="1:15" ht="84" hidden="1" x14ac:dyDescent="0.25">
      <c r="A71" s="16" t="s">
        <v>378</v>
      </c>
      <c r="B71" s="1" t="s">
        <v>412</v>
      </c>
      <c r="C71" s="1" t="s">
        <v>61</v>
      </c>
      <c r="D71" s="4">
        <v>25857</v>
      </c>
      <c r="E71" s="1" t="s">
        <v>342</v>
      </c>
      <c r="F71" s="1" t="s">
        <v>343</v>
      </c>
      <c r="G71" s="5">
        <v>43914</v>
      </c>
      <c r="H71" s="6">
        <v>43935</v>
      </c>
      <c r="I71" s="1" t="s">
        <v>538</v>
      </c>
      <c r="J71" s="1" t="s">
        <v>447</v>
      </c>
      <c r="K71" s="5">
        <v>43914</v>
      </c>
      <c r="L71" s="5">
        <f t="shared" si="3"/>
        <v>44005</v>
      </c>
      <c r="M71" s="1">
        <v>3</v>
      </c>
      <c r="N71" s="1" t="s">
        <v>430</v>
      </c>
      <c r="O71" s="1" t="s">
        <v>343</v>
      </c>
    </row>
    <row r="72" spans="1:15" ht="84" hidden="1" x14ac:dyDescent="0.25">
      <c r="A72" s="2" t="s">
        <v>379</v>
      </c>
      <c r="B72" s="1" t="s">
        <v>413</v>
      </c>
      <c r="C72" s="1" t="s">
        <v>61</v>
      </c>
      <c r="D72" s="4">
        <v>24198.799999999999</v>
      </c>
      <c r="E72" s="1" t="s">
        <v>344</v>
      </c>
      <c r="F72" s="1" t="s">
        <v>345</v>
      </c>
      <c r="G72" s="5">
        <v>43914</v>
      </c>
      <c r="H72" s="6">
        <v>43935</v>
      </c>
      <c r="I72" s="1" t="s">
        <v>567</v>
      </c>
      <c r="J72" s="1" t="s">
        <v>448</v>
      </c>
      <c r="K72" s="5">
        <v>43914</v>
      </c>
      <c r="L72" s="5">
        <f t="shared" si="3"/>
        <v>43974</v>
      </c>
      <c r="M72" s="1">
        <v>2</v>
      </c>
      <c r="N72" s="1" t="s">
        <v>431</v>
      </c>
      <c r="O72" s="1" t="s">
        <v>345</v>
      </c>
    </row>
    <row r="73" spans="1:15" ht="84" hidden="1" x14ac:dyDescent="0.25">
      <c r="A73" s="2" t="s">
        <v>380</v>
      </c>
      <c r="B73" s="1" t="s">
        <v>414</v>
      </c>
      <c r="C73" s="1" t="s">
        <v>61</v>
      </c>
      <c r="D73" s="4">
        <v>16830</v>
      </c>
      <c r="E73" s="1" t="s">
        <v>346</v>
      </c>
      <c r="F73" s="1" t="s">
        <v>347</v>
      </c>
      <c r="G73" s="5">
        <v>43914</v>
      </c>
      <c r="H73" s="6">
        <v>43935</v>
      </c>
      <c r="I73" s="1" t="s">
        <v>535</v>
      </c>
      <c r="J73" s="1" t="s">
        <v>449</v>
      </c>
      <c r="K73" s="5">
        <v>43914</v>
      </c>
      <c r="L73" s="5">
        <f t="shared" si="3"/>
        <v>44005</v>
      </c>
      <c r="M73" s="1">
        <v>3</v>
      </c>
      <c r="N73" s="1" t="s">
        <v>432</v>
      </c>
      <c r="O73" s="1" t="s">
        <v>347</v>
      </c>
    </row>
    <row r="74" spans="1:15" ht="84" hidden="1" x14ac:dyDescent="0.25">
      <c r="A74" s="16" t="s">
        <v>381</v>
      </c>
      <c r="B74" s="1" t="s">
        <v>415</v>
      </c>
      <c r="C74" s="1" t="s">
        <v>61</v>
      </c>
      <c r="D74" s="4">
        <v>5600</v>
      </c>
      <c r="E74" s="1" t="s">
        <v>348</v>
      </c>
      <c r="F74" s="1" t="s">
        <v>349</v>
      </c>
      <c r="G74" s="5">
        <v>43914</v>
      </c>
      <c r="H74" s="6">
        <v>43935</v>
      </c>
      <c r="I74" s="1" t="s">
        <v>568</v>
      </c>
      <c r="J74" s="1" t="s">
        <v>450</v>
      </c>
      <c r="K74" s="5">
        <v>43914</v>
      </c>
      <c r="L74" s="5">
        <f t="shared" si="3"/>
        <v>44005</v>
      </c>
      <c r="M74" s="1">
        <v>3</v>
      </c>
      <c r="N74" s="1" t="s">
        <v>433</v>
      </c>
      <c r="O74" s="1" t="s">
        <v>349</v>
      </c>
    </row>
    <row r="75" spans="1:15" ht="84" hidden="1" x14ac:dyDescent="0.25">
      <c r="A75" s="16" t="s">
        <v>382</v>
      </c>
      <c r="B75" s="1" t="s">
        <v>416</v>
      </c>
      <c r="C75" s="1" t="s">
        <v>61</v>
      </c>
      <c r="D75" s="4">
        <v>27645</v>
      </c>
      <c r="E75" s="1" t="s">
        <v>350</v>
      </c>
      <c r="F75" s="1" t="s">
        <v>351</v>
      </c>
      <c r="G75" s="5">
        <v>43914</v>
      </c>
      <c r="H75" s="6">
        <v>43935</v>
      </c>
      <c r="I75" s="1" t="s">
        <v>569</v>
      </c>
      <c r="J75" s="1" t="s">
        <v>451</v>
      </c>
      <c r="K75" s="5">
        <v>43914</v>
      </c>
      <c r="L75" s="5">
        <f t="shared" si="3"/>
        <v>44005</v>
      </c>
      <c r="M75" s="1">
        <v>3</v>
      </c>
      <c r="N75" s="1" t="s">
        <v>434</v>
      </c>
      <c r="O75" s="1" t="s">
        <v>351</v>
      </c>
    </row>
    <row r="76" spans="1:15" ht="84" hidden="1" x14ac:dyDescent="0.25">
      <c r="A76" s="16" t="s">
        <v>384</v>
      </c>
      <c r="B76" s="1" t="s">
        <v>417</v>
      </c>
      <c r="C76" s="1" t="s">
        <v>61</v>
      </c>
      <c r="D76" s="4">
        <v>7350</v>
      </c>
      <c r="E76" s="1" t="s">
        <v>352</v>
      </c>
      <c r="F76" s="1" t="s">
        <v>353</v>
      </c>
      <c r="G76" s="5">
        <v>43914</v>
      </c>
      <c r="H76" s="6">
        <v>43935</v>
      </c>
      <c r="I76" s="1" t="s">
        <v>570</v>
      </c>
      <c r="J76" s="1" t="s">
        <v>452</v>
      </c>
      <c r="K76" s="5">
        <v>43914</v>
      </c>
      <c r="L76" s="5">
        <f t="shared" si="3"/>
        <v>44005</v>
      </c>
      <c r="M76" s="1">
        <v>3</v>
      </c>
      <c r="N76" s="1" t="s">
        <v>435</v>
      </c>
      <c r="O76" s="1" t="s">
        <v>353</v>
      </c>
    </row>
    <row r="77" spans="1:15" ht="84" hidden="1" x14ac:dyDescent="0.25">
      <c r="A77" s="16" t="s">
        <v>385</v>
      </c>
      <c r="B77" s="1" t="s">
        <v>418</v>
      </c>
      <c r="C77" s="1" t="s">
        <v>61</v>
      </c>
      <c r="D77" s="4">
        <v>5620</v>
      </c>
      <c r="E77" s="1" t="s">
        <v>354</v>
      </c>
      <c r="F77" s="1" t="s">
        <v>355</v>
      </c>
      <c r="G77" s="5">
        <v>43914</v>
      </c>
      <c r="H77" s="6">
        <v>43935</v>
      </c>
      <c r="I77" s="1" t="s">
        <v>571</v>
      </c>
      <c r="J77" s="1" t="s">
        <v>453</v>
      </c>
      <c r="K77" s="5">
        <v>43914</v>
      </c>
      <c r="L77" s="5">
        <f t="shared" si="3"/>
        <v>44005</v>
      </c>
      <c r="M77" s="1">
        <v>3</v>
      </c>
      <c r="N77" s="1" t="s">
        <v>436</v>
      </c>
      <c r="O77" s="1" t="s">
        <v>355</v>
      </c>
    </row>
    <row r="78" spans="1:15" ht="180" hidden="1" x14ac:dyDescent="0.25">
      <c r="A78" s="2" t="s">
        <v>383</v>
      </c>
      <c r="B78" s="1" t="s">
        <v>360</v>
      </c>
      <c r="C78" s="1" t="s">
        <v>357</v>
      </c>
      <c r="D78" s="4">
        <v>19951.400000000001</v>
      </c>
      <c r="E78" s="1" t="s">
        <v>358</v>
      </c>
      <c r="F78" s="1" t="s">
        <v>356</v>
      </c>
      <c r="G78" s="5">
        <v>43891</v>
      </c>
      <c r="H78" s="6">
        <v>43945</v>
      </c>
      <c r="I78" s="1" t="s">
        <v>359</v>
      </c>
      <c r="J78" s="1" t="s">
        <v>454</v>
      </c>
      <c r="K78" s="5">
        <v>43891</v>
      </c>
      <c r="L78" s="5">
        <f t="shared" ref="L78:L85" si="4">EDATE(K78-1,M78)</f>
        <v>44072</v>
      </c>
      <c r="M78" s="1">
        <v>6</v>
      </c>
      <c r="N78" s="1" t="s">
        <v>437</v>
      </c>
      <c r="O78" s="1" t="s">
        <v>356</v>
      </c>
    </row>
    <row r="79" spans="1:15" ht="84" hidden="1" x14ac:dyDescent="0.25">
      <c r="A79" s="2" t="s">
        <v>366</v>
      </c>
      <c r="B79" s="10" t="s">
        <v>419</v>
      </c>
      <c r="C79" s="1" t="s">
        <v>29</v>
      </c>
      <c r="D79" s="4">
        <v>46700</v>
      </c>
      <c r="E79" s="1" t="s">
        <v>362</v>
      </c>
      <c r="F79" s="1" t="s">
        <v>363</v>
      </c>
      <c r="G79" s="5"/>
      <c r="H79" s="15">
        <v>44196</v>
      </c>
      <c r="I79" s="1" t="s">
        <v>364</v>
      </c>
      <c r="J79" s="1" t="s">
        <v>365</v>
      </c>
      <c r="K79" s="5">
        <v>43983</v>
      </c>
      <c r="L79" s="5">
        <f t="shared" si="4"/>
        <v>44347</v>
      </c>
      <c r="M79" s="1">
        <v>12</v>
      </c>
      <c r="N79" s="17" t="s">
        <v>1471</v>
      </c>
      <c r="O79" s="1" t="s">
        <v>361</v>
      </c>
    </row>
    <row r="80" spans="1:15" ht="84" hidden="1" x14ac:dyDescent="0.25">
      <c r="A80" s="16" t="s">
        <v>394</v>
      </c>
      <c r="B80" s="11" t="s">
        <v>420</v>
      </c>
      <c r="C80" s="1" t="s">
        <v>61</v>
      </c>
      <c r="D80" s="4">
        <v>14774.4</v>
      </c>
      <c r="E80" s="1" t="s">
        <v>388</v>
      </c>
      <c r="F80" s="1" t="s">
        <v>389</v>
      </c>
      <c r="G80" s="5">
        <v>43916</v>
      </c>
      <c r="H80" s="6">
        <v>43935</v>
      </c>
      <c r="I80" s="1" t="s">
        <v>544</v>
      </c>
      <c r="J80" s="1" t="s">
        <v>455</v>
      </c>
      <c r="K80" s="5">
        <v>43916</v>
      </c>
      <c r="L80" s="5">
        <f t="shared" si="4"/>
        <v>44007</v>
      </c>
      <c r="M80" s="1">
        <v>3</v>
      </c>
      <c r="N80" s="1" t="s">
        <v>438</v>
      </c>
      <c r="O80" s="1" t="s">
        <v>389</v>
      </c>
    </row>
    <row r="81" spans="1:15" ht="84" hidden="1" x14ac:dyDescent="0.25">
      <c r="A81" s="9" t="s">
        <v>395</v>
      </c>
      <c r="B81" s="11" t="s">
        <v>421</v>
      </c>
      <c r="C81" s="1" t="s">
        <v>61</v>
      </c>
      <c r="D81" s="4">
        <v>18000</v>
      </c>
      <c r="E81" s="1" t="s">
        <v>390</v>
      </c>
      <c r="F81" s="1" t="s">
        <v>391</v>
      </c>
      <c r="G81" s="5">
        <v>43916</v>
      </c>
      <c r="H81" s="6">
        <v>43935</v>
      </c>
      <c r="I81" s="1" t="s">
        <v>568</v>
      </c>
      <c r="J81" s="1" t="s">
        <v>456</v>
      </c>
      <c r="K81" s="5">
        <v>43916</v>
      </c>
      <c r="L81" s="5">
        <f t="shared" si="4"/>
        <v>44007</v>
      </c>
      <c r="M81" s="1">
        <v>3</v>
      </c>
      <c r="N81" s="1" t="s">
        <v>439</v>
      </c>
      <c r="O81" s="1" t="s">
        <v>391</v>
      </c>
    </row>
    <row r="82" spans="1:15" ht="84" hidden="1" x14ac:dyDescent="0.25">
      <c r="A82" s="16" t="s">
        <v>396</v>
      </c>
      <c r="B82" s="11" t="s">
        <v>422</v>
      </c>
      <c r="C82" s="1" t="s">
        <v>61</v>
      </c>
      <c r="D82" s="13">
        <v>4600</v>
      </c>
      <c r="E82" s="1" t="s">
        <v>392</v>
      </c>
      <c r="F82" s="1" t="s">
        <v>393</v>
      </c>
      <c r="G82" s="5">
        <v>43916</v>
      </c>
      <c r="H82" s="14" t="s">
        <v>616</v>
      </c>
      <c r="I82" s="1" t="s">
        <v>572</v>
      </c>
      <c r="J82" s="1" t="s">
        <v>457</v>
      </c>
      <c r="K82" s="5">
        <v>43916</v>
      </c>
      <c r="L82" s="5">
        <f t="shared" si="4"/>
        <v>44007</v>
      </c>
      <c r="M82" s="1">
        <v>3</v>
      </c>
      <c r="N82" s="1" t="s">
        <v>440</v>
      </c>
      <c r="O82" s="1" t="s">
        <v>393</v>
      </c>
    </row>
    <row r="83" spans="1:15" ht="84" hidden="1" x14ac:dyDescent="0.25">
      <c r="A83" s="2" t="s">
        <v>371</v>
      </c>
      <c r="B83" s="1" t="s">
        <v>204</v>
      </c>
      <c r="C83" s="1" t="s">
        <v>61</v>
      </c>
      <c r="D83" s="4">
        <v>17814</v>
      </c>
      <c r="E83" s="1" t="s">
        <v>108</v>
      </c>
      <c r="F83" s="1" t="s">
        <v>107</v>
      </c>
      <c r="G83" s="5">
        <v>43920</v>
      </c>
      <c r="H83" s="6">
        <v>43935</v>
      </c>
      <c r="I83" s="1" t="s">
        <v>544</v>
      </c>
      <c r="J83" s="1" t="s">
        <v>455</v>
      </c>
      <c r="K83" s="5">
        <v>43920</v>
      </c>
      <c r="L83" s="5">
        <f>EDATE(K83-1,M83)</f>
        <v>44011</v>
      </c>
      <c r="M83" s="1">
        <v>3</v>
      </c>
      <c r="N83" s="1" t="s">
        <v>490</v>
      </c>
      <c r="O83" s="1" t="s">
        <v>336</v>
      </c>
    </row>
    <row r="84" spans="1:15" ht="84" hidden="1" x14ac:dyDescent="0.25">
      <c r="A84" s="2" t="s">
        <v>372</v>
      </c>
      <c r="B84" s="1" t="s">
        <v>204</v>
      </c>
      <c r="C84" s="1" t="s">
        <v>61</v>
      </c>
      <c r="D84" s="4">
        <v>8700</v>
      </c>
      <c r="E84" s="1" t="s">
        <v>337</v>
      </c>
      <c r="F84" s="1" t="s">
        <v>338</v>
      </c>
      <c r="G84" s="5">
        <v>43920</v>
      </c>
      <c r="H84" s="6">
        <v>43935</v>
      </c>
      <c r="I84" s="1" t="s">
        <v>544</v>
      </c>
      <c r="J84" s="1" t="s">
        <v>458</v>
      </c>
      <c r="K84" s="5">
        <v>43920</v>
      </c>
      <c r="L84" s="5">
        <f>EDATE(K84-1,M84)</f>
        <v>44011</v>
      </c>
      <c r="M84" s="1">
        <v>3</v>
      </c>
      <c r="N84" s="1" t="s">
        <v>491</v>
      </c>
      <c r="O84" s="1" t="s">
        <v>339</v>
      </c>
    </row>
    <row r="85" spans="1:15" ht="84" hidden="1" x14ac:dyDescent="0.25">
      <c r="A85" s="2" t="s">
        <v>602</v>
      </c>
      <c r="B85" s="1" t="s">
        <v>210</v>
      </c>
      <c r="C85" s="1" t="s">
        <v>61</v>
      </c>
      <c r="D85" s="13">
        <v>840</v>
      </c>
      <c r="E85" s="1" t="s">
        <v>399</v>
      </c>
      <c r="F85" s="1" t="s">
        <v>398</v>
      </c>
      <c r="G85" s="5">
        <v>43920</v>
      </c>
      <c r="H85" s="14" t="s">
        <v>616</v>
      </c>
      <c r="I85" s="1" t="s">
        <v>572</v>
      </c>
      <c r="J85" s="1" t="s">
        <v>457</v>
      </c>
      <c r="K85" s="5">
        <v>43920</v>
      </c>
      <c r="L85" s="5">
        <f t="shared" si="4"/>
        <v>44011</v>
      </c>
      <c r="M85" s="1">
        <v>3</v>
      </c>
      <c r="N85" s="1" t="s">
        <v>441</v>
      </c>
      <c r="O85" s="1" t="s">
        <v>397</v>
      </c>
    </row>
    <row r="86" spans="1:15" ht="120" hidden="1" x14ac:dyDescent="0.25">
      <c r="A86" s="2" t="s">
        <v>603</v>
      </c>
      <c r="B86" s="1" t="s">
        <v>423</v>
      </c>
      <c r="C86" s="1" t="s">
        <v>403</v>
      </c>
      <c r="D86" s="4">
        <v>178150</v>
      </c>
      <c r="E86" s="1" t="s">
        <v>400</v>
      </c>
      <c r="F86" s="1" t="s">
        <v>401</v>
      </c>
      <c r="G86" s="5">
        <v>43922</v>
      </c>
      <c r="H86" s="6">
        <v>43935</v>
      </c>
      <c r="I86" s="1" t="s">
        <v>545</v>
      </c>
      <c r="J86" s="1" t="s">
        <v>459</v>
      </c>
      <c r="K86" s="5">
        <v>43922</v>
      </c>
      <c r="L86" s="5">
        <f t="shared" ref="L86:L90" si="5">EDATE(K86-1,M86)</f>
        <v>44286</v>
      </c>
      <c r="M86" s="1">
        <v>12</v>
      </c>
      <c r="N86" s="1" t="s">
        <v>492</v>
      </c>
      <c r="O86" s="1" t="s">
        <v>329</v>
      </c>
    </row>
    <row r="87" spans="1:15" ht="120" hidden="1" x14ac:dyDescent="0.25">
      <c r="A87" s="2" t="s">
        <v>604</v>
      </c>
      <c r="B87" s="1" t="s">
        <v>423</v>
      </c>
      <c r="C87" s="1" t="s">
        <v>403</v>
      </c>
      <c r="D87" s="4">
        <v>29940</v>
      </c>
      <c r="E87" s="1" t="s">
        <v>400</v>
      </c>
      <c r="F87" s="1" t="s">
        <v>401</v>
      </c>
      <c r="G87" s="5">
        <v>43922</v>
      </c>
      <c r="H87" s="6">
        <v>43935</v>
      </c>
      <c r="I87" s="1" t="s">
        <v>573</v>
      </c>
      <c r="J87" s="1" t="s">
        <v>460</v>
      </c>
      <c r="K87" s="5">
        <v>43922</v>
      </c>
      <c r="L87" s="5">
        <f t="shared" si="5"/>
        <v>44286</v>
      </c>
      <c r="M87" s="1">
        <v>12</v>
      </c>
      <c r="N87" s="1" t="s">
        <v>493</v>
      </c>
      <c r="O87" s="1" t="s">
        <v>329</v>
      </c>
    </row>
    <row r="88" spans="1:15" ht="120" hidden="1" x14ac:dyDescent="0.25">
      <c r="A88" s="2" t="s">
        <v>605</v>
      </c>
      <c r="B88" s="1" t="s">
        <v>423</v>
      </c>
      <c r="C88" s="1" t="s">
        <v>403</v>
      </c>
      <c r="D88" s="4">
        <v>13340</v>
      </c>
      <c r="E88" s="1" t="s">
        <v>400</v>
      </c>
      <c r="F88" s="1" t="s">
        <v>401</v>
      </c>
      <c r="G88" s="5">
        <v>43922</v>
      </c>
      <c r="H88" s="6">
        <v>43935</v>
      </c>
      <c r="I88" s="1" t="s">
        <v>574</v>
      </c>
      <c r="J88" s="1" t="s">
        <v>461</v>
      </c>
      <c r="K88" s="5">
        <v>43922</v>
      </c>
      <c r="L88" s="5">
        <f t="shared" si="5"/>
        <v>44286</v>
      </c>
      <c r="M88" s="1">
        <v>12</v>
      </c>
      <c r="N88" s="1" t="s">
        <v>494</v>
      </c>
      <c r="O88" s="1" t="s">
        <v>329</v>
      </c>
    </row>
    <row r="89" spans="1:15" ht="120" hidden="1" x14ac:dyDescent="0.25">
      <c r="A89" s="2" t="s">
        <v>402</v>
      </c>
      <c r="B89" s="1" t="s">
        <v>423</v>
      </c>
      <c r="C89" s="1" t="s">
        <v>403</v>
      </c>
      <c r="D89" s="4">
        <v>120000</v>
      </c>
      <c r="E89" s="1" t="s">
        <v>400</v>
      </c>
      <c r="F89" s="1" t="s">
        <v>401</v>
      </c>
      <c r="G89" s="5">
        <v>43922</v>
      </c>
      <c r="H89" s="6">
        <v>43935</v>
      </c>
      <c r="I89" s="1" t="s">
        <v>575</v>
      </c>
      <c r="J89" s="1" t="s">
        <v>462</v>
      </c>
      <c r="K89" s="5">
        <v>43922</v>
      </c>
      <c r="L89" s="5">
        <f t="shared" si="5"/>
        <v>44286</v>
      </c>
      <c r="M89" s="1">
        <v>12</v>
      </c>
      <c r="N89" s="1" t="s">
        <v>495</v>
      </c>
      <c r="O89" s="1" t="s">
        <v>329</v>
      </c>
    </row>
    <row r="90" spans="1:15" ht="120" hidden="1" x14ac:dyDescent="0.25">
      <c r="A90" s="2" t="s">
        <v>606</v>
      </c>
      <c r="B90" s="1" t="s">
        <v>423</v>
      </c>
      <c r="C90" s="1" t="s">
        <v>403</v>
      </c>
      <c r="D90" s="4">
        <v>116100</v>
      </c>
      <c r="E90" s="1" t="s">
        <v>400</v>
      </c>
      <c r="F90" s="1" t="s">
        <v>401</v>
      </c>
      <c r="G90" s="5">
        <v>43922</v>
      </c>
      <c r="H90" s="6">
        <v>43935</v>
      </c>
      <c r="I90" s="1" t="s">
        <v>576</v>
      </c>
      <c r="J90" s="1" t="s">
        <v>463</v>
      </c>
      <c r="K90" s="5">
        <v>43922</v>
      </c>
      <c r="L90" s="5">
        <f t="shared" si="5"/>
        <v>44286</v>
      </c>
      <c r="M90" s="1">
        <v>12</v>
      </c>
      <c r="N90" s="1" t="s">
        <v>496</v>
      </c>
      <c r="O90" s="1" t="s">
        <v>329</v>
      </c>
    </row>
    <row r="91" spans="1:15" ht="84" hidden="1" x14ac:dyDescent="0.25">
      <c r="A91" s="2" t="s">
        <v>607</v>
      </c>
      <c r="B91" s="1" t="s">
        <v>424</v>
      </c>
      <c r="C91" s="1" t="s">
        <v>404</v>
      </c>
      <c r="D91" s="7">
        <v>1160362.3077</v>
      </c>
      <c r="E91" s="1" t="s">
        <v>406</v>
      </c>
      <c r="F91" s="1" t="s">
        <v>405</v>
      </c>
      <c r="G91" s="5">
        <v>43922</v>
      </c>
      <c r="H91" s="6">
        <v>43935</v>
      </c>
      <c r="I91" s="1" t="s">
        <v>577</v>
      </c>
      <c r="J91" s="1" t="s">
        <v>464</v>
      </c>
      <c r="K91" s="5">
        <v>43922</v>
      </c>
      <c r="L91" s="5">
        <f t="shared" ref="L91" si="6">EDATE(K91-1,M91)</f>
        <v>44012</v>
      </c>
      <c r="M91" s="1">
        <v>3</v>
      </c>
      <c r="N91" s="1" t="s">
        <v>497</v>
      </c>
      <c r="O91" s="1" t="s">
        <v>405</v>
      </c>
    </row>
    <row r="92" spans="1:15" ht="84" hidden="1" x14ac:dyDescent="0.25">
      <c r="A92" s="16" t="s">
        <v>608</v>
      </c>
      <c r="B92" s="1" t="s">
        <v>469</v>
      </c>
      <c r="C92" s="1" t="s">
        <v>61</v>
      </c>
      <c r="D92" s="4">
        <v>59625</v>
      </c>
      <c r="E92" s="1" t="s">
        <v>465</v>
      </c>
      <c r="F92" s="1" t="s">
        <v>466</v>
      </c>
      <c r="G92" s="5">
        <v>43920</v>
      </c>
      <c r="H92" s="6">
        <v>43935</v>
      </c>
      <c r="I92" s="1" t="s">
        <v>467</v>
      </c>
      <c r="J92" s="1" t="s">
        <v>468</v>
      </c>
      <c r="K92" s="5">
        <v>43920</v>
      </c>
      <c r="L92" s="5">
        <f t="shared" ref="L92" si="7">EDATE(K92-1,M92)</f>
        <v>44011</v>
      </c>
      <c r="M92" s="1">
        <v>3</v>
      </c>
      <c r="N92" s="1" t="s">
        <v>470</v>
      </c>
      <c r="O92" s="1" t="s">
        <v>466</v>
      </c>
    </row>
    <row r="93" spans="1:15" ht="96" hidden="1" x14ac:dyDescent="0.25">
      <c r="A93" s="2" t="s">
        <v>480</v>
      </c>
      <c r="B93" s="1" t="s">
        <v>471</v>
      </c>
      <c r="C93" s="1" t="s">
        <v>29</v>
      </c>
      <c r="D93" s="4">
        <v>7429.75</v>
      </c>
      <c r="E93" s="1" t="s">
        <v>472</v>
      </c>
      <c r="F93" s="1" t="s">
        <v>473</v>
      </c>
      <c r="G93" s="5">
        <v>43923</v>
      </c>
      <c r="H93" s="6">
        <v>43935</v>
      </c>
      <c r="I93" s="1" t="s">
        <v>479</v>
      </c>
      <c r="J93" s="1" t="s">
        <v>478</v>
      </c>
      <c r="K93" s="5">
        <v>43923</v>
      </c>
      <c r="L93" s="5">
        <f t="shared" ref="L93" si="8">EDATE(K93-1,M93)</f>
        <v>44013</v>
      </c>
      <c r="M93" s="1">
        <v>3</v>
      </c>
      <c r="N93" s="1" t="s">
        <v>498</v>
      </c>
      <c r="O93" s="1" t="s">
        <v>473</v>
      </c>
    </row>
    <row r="94" spans="1:15" ht="96" hidden="1" x14ac:dyDescent="0.25">
      <c r="A94" s="2" t="s">
        <v>483</v>
      </c>
      <c r="B94" s="1" t="s">
        <v>474</v>
      </c>
      <c r="C94" s="1" t="s">
        <v>61</v>
      </c>
      <c r="D94" s="13">
        <v>4500</v>
      </c>
      <c r="E94" s="1" t="s">
        <v>475</v>
      </c>
      <c r="F94" s="1" t="s">
        <v>476</v>
      </c>
      <c r="G94" s="5">
        <v>43923</v>
      </c>
      <c r="H94" s="14" t="s">
        <v>617</v>
      </c>
      <c r="I94" s="1" t="s">
        <v>481</v>
      </c>
      <c r="J94" s="1" t="s">
        <v>482</v>
      </c>
      <c r="K94" s="5">
        <v>43923</v>
      </c>
      <c r="L94" s="5">
        <f t="shared" ref="L94" si="9">EDATE(K94-1,M94)</f>
        <v>44013</v>
      </c>
      <c r="M94" s="1">
        <v>3</v>
      </c>
      <c r="N94" s="1" t="s">
        <v>499</v>
      </c>
      <c r="O94" s="1" t="s">
        <v>476</v>
      </c>
    </row>
    <row r="95" spans="1:15" ht="96" hidden="1" x14ac:dyDescent="0.25">
      <c r="A95" s="2" t="s">
        <v>609</v>
      </c>
      <c r="B95" s="1" t="s">
        <v>488</v>
      </c>
      <c r="C95" s="1" t="s">
        <v>29</v>
      </c>
      <c r="D95" s="13">
        <v>2461.3000000000002</v>
      </c>
      <c r="E95" s="1" t="s">
        <v>477</v>
      </c>
      <c r="F95" s="1" t="s">
        <v>484</v>
      </c>
      <c r="G95" s="5">
        <v>43923</v>
      </c>
      <c r="H95" s="14" t="s">
        <v>617</v>
      </c>
      <c r="I95" s="1" t="s">
        <v>578</v>
      </c>
      <c r="J95" s="1" t="s">
        <v>504</v>
      </c>
      <c r="K95" s="5">
        <v>43923</v>
      </c>
      <c r="L95" s="5">
        <f t="shared" ref="L95" si="10">EDATE(K95-1,M95)</f>
        <v>44013</v>
      </c>
      <c r="M95" s="1">
        <v>3</v>
      </c>
      <c r="N95" s="1" t="s">
        <v>500</v>
      </c>
      <c r="O95" s="1" t="s">
        <v>484</v>
      </c>
    </row>
    <row r="96" spans="1:15" ht="96" hidden="1" x14ac:dyDescent="0.25">
      <c r="A96" s="2" t="s">
        <v>579</v>
      </c>
      <c r="B96" s="1" t="s">
        <v>489</v>
      </c>
      <c r="C96" s="1" t="s">
        <v>61</v>
      </c>
      <c r="D96" s="4">
        <v>13990</v>
      </c>
      <c r="E96" s="1" t="s">
        <v>486</v>
      </c>
      <c r="F96" s="1" t="s">
        <v>487</v>
      </c>
      <c r="G96" s="5">
        <v>43924</v>
      </c>
      <c r="H96" s="6">
        <v>43935</v>
      </c>
      <c r="I96" s="1" t="s">
        <v>567</v>
      </c>
      <c r="J96" s="1" t="s">
        <v>505</v>
      </c>
      <c r="K96" s="5">
        <v>43924</v>
      </c>
      <c r="L96" s="5">
        <f t="shared" ref="L96:L98" si="11">EDATE(K96-1,M96)</f>
        <v>44014</v>
      </c>
      <c r="M96" s="1">
        <v>3</v>
      </c>
      <c r="N96" s="1" t="s">
        <v>507</v>
      </c>
      <c r="O96" s="1" t="s">
        <v>485</v>
      </c>
    </row>
    <row r="97" spans="1:15" ht="96" hidden="1" x14ac:dyDescent="0.25">
      <c r="A97" s="2" t="s">
        <v>580</v>
      </c>
      <c r="B97" s="1" t="s">
        <v>489</v>
      </c>
      <c r="C97" s="1" t="s">
        <v>61</v>
      </c>
      <c r="D97" s="4">
        <v>14000</v>
      </c>
      <c r="E97" s="1" t="s">
        <v>486</v>
      </c>
      <c r="F97" s="1" t="s">
        <v>487</v>
      </c>
      <c r="G97" s="5">
        <v>43924</v>
      </c>
      <c r="H97" s="6">
        <v>43935</v>
      </c>
      <c r="I97" s="1" t="s">
        <v>550</v>
      </c>
      <c r="J97" s="1" t="s">
        <v>250</v>
      </c>
      <c r="K97" s="5">
        <v>43924</v>
      </c>
      <c r="L97" s="5">
        <f t="shared" si="11"/>
        <v>44014</v>
      </c>
      <c r="M97" s="1">
        <v>3</v>
      </c>
      <c r="N97" s="1" t="s">
        <v>508</v>
      </c>
      <c r="O97" s="1" t="s">
        <v>485</v>
      </c>
    </row>
    <row r="98" spans="1:15" ht="96" hidden="1" x14ac:dyDescent="0.25">
      <c r="A98" s="2" t="s">
        <v>581</v>
      </c>
      <c r="B98" s="1" t="s">
        <v>489</v>
      </c>
      <c r="C98" s="1" t="s">
        <v>61</v>
      </c>
      <c r="D98" s="4">
        <v>82508</v>
      </c>
      <c r="E98" s="1" t="s">
        <v>486</v>
      </c>
      <c r="F98" s="1" t="s">
        <v>487</v>
      </c>
      <c r="G98" s="5">
        <v>43924</v>
      </c>
      <c r="H98" s="6">
        <v>43935</v>
      </c>
      <c r="I98" s="1" t="s">
        <v>552</v>
      </c>
      <c r="J98" s="1" t="s">
        <v>506</v>
      </c>
      <c r="K98" s="5">
        <v>43924</v>
      </c>
      <c r="L98" s="5">
        <f t="shared" si="11"/>
        <v>44014</v>
      </c>
      <c r="M98" s="1">
        <v>3</v>
      </c>
      <c r="N98" s="1" t="s">
        <v>509</v>
      </c>
      <c r="O98" s="1" t="s">
        <v>485</v>
      </c>
    </row>
    <row r="99" spans="1:15" ht="96" hidden="1" x14ac:dyDescent="0.25">
      <c r="A99" s="2" t="s">
        <v>582</v>
      </c>
      <c r="B99" s="1" t="s">
        <v>204</v>
      </c>
      <c r="C99" s="1" t="s">
        <v>61</v>
      </c>
      <c r="D99" s="4">
        <v>316000</v>
      </c>
      <c r="E99" s="1" t="s">
        <v>502</v>
      </c>
      <c r="F99" s="1" t="s">
        <v>503</v>
      </c>
      <c r="G99" s="5">
        <v>43928</v>
      </c>
      <c r="H99" s="6">
        <v>43935</v>
      </c>
      <c r="I99" s="1" t="s">
        <v>544</v>
      </c>
      <c r="J99" s="1" t="s">
        <v>246</v>
      </c>
      <c r="K99" s="5">
        <v>43928</v>
      </c>
      <c r="L99" s="5">
        <f t="shared" ref="L99" si="12">EDATE(K99-1,M99)</f>
        <v>44018</v>
      </c>
      <c r="M99" s="1">
        <v>3</v>
      </c>
      <c r="N99" s="1" t="s">
        <v>510</v>
      </c>
      <c r="O99" s="1" t="s">
        <v>501</v>
      </c>
    </row>
    <row r="100" spans="1:15" ht="96" hidden="1" x14ac:dyDescent="0.25">
      <c r="A100" s="2" t="s">
        <v>584</v>
      </c>
      <c r="B100" s="1" t="s">
        <v>519</v>
      </c>
      <c r="C100" s="1" t="s">
        <v>61</v>
      </c>
      <c r="D100" s="4">
        <v>152000</v>
      </c>
      <c r="E100" s="1" t="s">
        <v>513</v>
      </c>
      <c r="F100" s="1" t="s">
        <v>512</v>
      </c>
      <c r="G100" s="5">
        <v>43928</v>
      </c>
      <c r="H100" s="6">
        <v>43935</v>
      </c>
      <c r="I100" s="1" t="s">
        <v>583</v>
      </c>
      <c r="J100" s="1" t="s">
        <v>511</v>
      </c>
      <c r="K100" s="5">
        <v>43928</v>
      </c>
      <c r="L100" s="5">
        <f t="shared" ref="L100" si="13">EDATE(K100-1,M100)</f>
        <v>44018</v>
      </c>
      <c r="M100" s="1">
        <v>3</v>
      </c>
      <c r="N100" s="1" t="s">
        <v>520</v>
      </c>
      <c r="O100" s="1" t="s">
        <v>512</v>
      </c>
    </row>
    <row r="101" spans="1:15" ht="96" hidden="1" x14ac:dyDescent="0.25">
      <c r="A101" s="2" t="s">
        <v>585</v>
      </c>
      <c r="B101" s="1" t="s">
        <v>514</v>
      </c>
      <c r="C101" s="1" t="s">
        <v>14</v>
      </c>
      <c r="D101" s="13">
        <v>4889</v>
      </c>
      <c r="E101" s="1" t="s">
        <v>515</v>
      </c>
      <c r="F101" s="1" t="s">
        <v>516</v>
      </c>
      <c r="G101" s="5"/>
      <c r="H101" s="20">
        <v>44009</v>
      </c>
      <c r="I101" s="1" t="s">
        <v>517</v>
      </c>
      <c r="J101" s="1" t="s">
        <v>518</v>
      </c>
      <c r="K101" s="5">
        <v>43934</v>
      </c>
      <c r="L101" s="5">
        <f t="shared" ref="L101" si="14">EDATE(K101-1,M101)</f>
        <v>43994</v>
      </c>
      <c r="M101" s="1">
        <v>2</v>
      </c>
      <c r="N101" s="17" t="s">
        <v>720</v>
      </c>
      <c r="O101" s="1" t="s">
        <v>516</v>
      </c>
    </row>
    <row r="102" spans="1:15" ht="96" hidden="1" x14ac:dyDescent="0.25">
      <c r="A102" s="16" t="s">
        <v>586</v>
      </c>
      <c r="B102" s="1" t="s">
        <v>523</v>
      </c>
      <c r="C102" s="1" t="s">
        <v>61</v>
      </c>
      <c r="D102" s="4">
        <v>18000</v>
      </c>
      <c r="E102" s="1" t="s">
        <v>522</v>
      </c>
      <c r="F102" s="1" t="s">
        <v>521</v>
      </c>
      <c r="G102" s="5"/>
      <c r="H102" s="15">
        <v>43981</v>
      </c>
      <c r="I102" s="1" t="s">
        <v>544</v>
      </c>
      <c r="J102" s="1" t="s">
        <v>246</v>
      </c>
      <c r="K102" s="5">
        <v>43934</v>
      </c>
      <c r="L102" s="5">
        <f t="shared" ref="L102" si="15">EDATE(K102-1,M102)</f>
        <v>44024</v>
      </c>
      <c r="M102" s="1">
        <v>3</v>
      </c>
      <c r="N102" s="11" t="s">
        <v>721</v>
      </c>
      <c r="O102" s="1" t="s">
        <v>521</v>
      </c>
    </row>
    <row r="103" spans="1:15" ht="96" hidden="1" x14ac:dyDescent="0.25">
      <c r="A103" s="9" t="s">
        <v>620</v>
      </c>
      <c r="B103" s="1" t="s">
        <v>204</v>
      </c>
      <c r="C103" s="1" t="s">
        <v>61</v>
      </c>
      <c r="D103" s="4">
        <v>35850</v>
      </c>
      <c r="E103" s="1" t="s">
        <v>66</v>
      </c>
      <c r="F103" s="1" t="s">
        <v>68</v>
      </c>
      <c r="G103" s="5"/>
      <c r="H103" s="15">
        <v>43981</v>
      </c>
      <c r="I103" s="1" t="s">
        <v>526</v>
      </c>
      <c r="J103" s="1" t="s">
        <v>224</v>
      </c>
      <c r="K103" s="5">
        <v>43936</v>
      </c>
      <c r="L103" s="5">
        <f t="shared" ref="L103:L104" si="16">EDATE(K103-1,M103)</f>
        <v>44026</v>
      </c>
      <c r="M103" s="1">
        <v>3</v>
      </c>
      <c r="N103" s="10" t="s">
        <v>722</v>
      </c>
      <c r="O103" s="1" t="s">
        <v>618</v>
      </c>
    </row>
    <row r="104" spans="1:15" ht="108" hidden="1" x14ac:dyDescent="0.25">
      <c r="A104" s="9" t="s">
        <v>621</v>
      </c>
      <c r="B104" s="1" t="s">
        <v>204</v>
      </c>
      <c r="C104" s="1" t="s">
        <v>61</v>
      </c>
      <c r="D104" s="4">
        <v>8082</v>
      </c>
      <c r="E104" s="1" t="s">
        <v>619</v>
      </c>
      <c r="F104" s="1" t="s">
        <v>68</v>
      </c>
      <c r="G104" s="5"/>
      <c r="H104" s="15">
        <v>43981</v>
      </c>
      <c r="I104" s="1" t="s">
        <v>622</v>
      </c>
      <c r="J104" s="1" t="s">
        <v>623</v>
      </c>
      <c r="K104" s="5">
        <v>43936</v>
      </c>
      <c r="L104" s="5">
        <f t="shared" si="16"/>
        <v>44026</v>
      </c>
      <c r="M104" s="1">
        <v>3</v>
      </c>
      <c r="N104" s="10" t="s">
        <v>723</v>
      </c>
      <c r="O104" s="1" t="s">
        <v>618</v>
      </c>
    </row>
    <row r="105" spans="1:15" ht="120" hidden="1" x14ac:dyDescent="0.25">
      <c r="A105" s="9" t="s">
        <v>640</v>
      </c>
      <c r="B105" s="1" t="s">
        <v>208</v>
      </c>
      <c r="C105" s="1" t="s">
        <v>61</v>
      </c>
      <c r="D105" s="4">
        <v>20940</v>
      </c>
      <c r="E105" s="1" t="s">
        <v>624</v>
      </c>
      <c r="F105" s="1" t="s">
        <v>70</v>
      </c>
      <c r="G105" s="5"/>
      <c r="H105" s="15">
        <v>43981</v>
      </c>
      <c r="I105" s="1" t="s">
        <v>544</v>
      </c>
      <c r="J105" s="1" t="s">
        <v>246</v>
      </c>
      <c r="K105" s="5">
        <v>43937</v>
      </c>
      <c r="L105" s="5">
        <f t="shared" ref="L105:L110" si="17">EDATE(K105-1,M105)</f>
        <v>44027</v>
      </c>
      <c r="M105" s="1">
        <v>3</v>
      </c>
      <c r="N105" s="10" t="s">
        <v>724</v>
      </c>
      <c r="O105" s="1" t="s">
        <v>625</v>
      </c>
    </row>
    <row r="106" spans="1:15" ht="108" hidden="1" x14ac:dyDescent="0.25">
      <c r="A106" s="9" t="s">
        <v>641</v>
      </c>
      <c r="B106" s="1" t="s">
        <v>208</v>
      </c>
      <c r="C106" s="1" t="s">
        <v>61</v>
      </c>
      <c r="D106" s="4">
        <v>12360</v>
      </c>
      <c r="E106" s="1" t="s">
        <v>624</v>
      </c>
      <c r="F106" s="1" t="s">
        <v>70</v>
      </c>
      <c r="G106" s="5"/>
      <c r="H106" s="15">
        <v>43981</v>
      </c>
      <c r="I106" s="1" t="s">
        <v>538</v>
      </c>
      <c r="J106" s="1" t="s">
        <v>750</v>
      </c>
      <c r="K106" s="5">
        <v>43937</v>
      </c>
      <c r="L106" s="5">
        <f t="shared" si="17"/>
        <v>44027</v>
      </c>
      <c r="M106" s="1">
        <v>3</v>
      </c>
      <c r="N106" s="10" t="s">
        <v>725</v>
      </c>
      <c r="O106" s="1" t="s">
        <v>625</v>
      </c>
    </row>
    <row r="107" spans="1:15" ht="108" hidden="1" x14ac:dyDescent="0.25">
      <c r="A107" s="9" t="s">
        <v>642</v>
      </c>
      <c r="B107" s="1" t="s">
        <v>204</v>
      </c>
      <c r="C107" s="1" t="s">
        <v>61</v>
      </c>
      <c r="D107" s="4">
        <v>30921</v>
      </c>
      <c r="E107" s="1" t="s">
        <v>626</v>
      </c>
      <c r="F107" s="1" t="s">
        <v>106</v>
      </c>
      <c r="G107" s="5"/>
      <c r="H107" s="15">
        <v>43981</v>
      </c>
      <c r="I107" s="1" t="s">
        <v>538</v>
      </c>
      <c r="J107" s="1" t="s">
        <v>750</v>
      </c>
      <c r="K107" s="5">
        <v>43938</v>
      </c>
      <c r="L107" s="5">
        <f t="shared" si="17"/>
        <v>44028</v>
      </c>
      <c r="M107" s="1">
        <v>3</v>
      </c>
      <c r="N107" s="10" t="s">
        <v>726</v>
      </c>
      <c r="O107" s="1" t="s">
        <v>627</v>
      </c>
    </row>
    <row r="108" spans="1:15" ht="108" hidden="1" x14ac:dyDescent="0.25">
      <c r="A108" s="9" t="s">
        <v>643</v>
      </c>
      <c r="B108" s="1" t="s">
        <v>209</v>
      </c>
      <c r="C108" s="1" t="s">
        <v>61</v>
      </c>
      <c r="D108" s="4">
        <v>317592</v>
      </c>
      <c r="E108" s="1" t="s">
        <v>628</v>
      </c>
      <c r="F108" s="1" t="s">
        <v>113</v>
      </c>
      <c r="G108" s="5"/>
      <c r="H108" s="15">
        <v>43981</v>
      </c>
      <c r="I108" s="1" t="s">
        <v>543</v>
      </c>
      <c r="J108" s="1" t="s">
        <v>751</v>
      </c>
      <c r="K108" s="5">
        <v>43938</v>
      </c>
      <c r="L108" s="5">
        <f t="shared" si="17"/>
        <v>44120</v>
      </c>
      <c r="M108" s="1">
        <v>6</v>
      </c>
      <c r="N108" s="10" t="s">
        <v>727</v>
      </c>
      <c r="O108" s="1" t="s">
        <v>629</v>
      </c>
    </row>
    <row r="109" spans="1:15" ht="108" hidden="1" x14ac:dyDescent="0.25">
      <c r="A109" s="9" t="s">
        <v>644</v>
      </c>
      <c r="B109" s="1" t="s">
        <v>204</v>
      </c>
      <c r="C109" s="1" t="s">
        <v>61</v>
      </c>
      <c r="D109" s="4">
        <v>40640</v>
      </c>
      <c r="E109" s="1" t="s">
        <v>630</v>
      </c>
      <c r="F109" s="1" t="s">
        <v>631</v>
      </c>
      <c r="G109" s="5"/>
      <c r="H109" s="15">
        <v>43981</v>
      </c>
      <c r="I109" s="1" t="s">
        <v>973</v>
      </c>
      <c r="J109" s="1" t="s">
        <v>752</v>
      </c>
      <c r="K109" s="5">
        <v>43938</v>
      </c>
      <c r="L109" s="5">
        <f t="shared" si="17"/>
        <v>44028</v>
      </c>
      <c r="M109" s="1">
        <v>3</v>
      </c>
      <c r="N109" s="10" t="s">
        <v>728</v>
      </c>
      <c r="O109" s="1" t="s">
        <v>632</v>
      </c>
    </row>
    <row r="110" spans="1:15" ht="108" hidden="1" x14ac:dyDescent="0.25">
      <c r="A110" s="9" t="s">
        <v>639</v>
      </c>
      <c r="B110" s="1" t="s">
        <v>749</v>
      </c>
      <c r="C110" s="1" t="s">
        <v>61</v>
      </c>
      <c r="D110" s="4">
        <v>135920</v>
      </c>
      <c r="E110" s="1" t="s">
        <v>634</v>
      </c>
      <c r="F110" s="1" t="s">
        <v>633</v>
      </c>
      <c r="G110" s="5"/>
      <c r="H110" s="15">
        <v>43981</v>
      </c>
      <c r="I110" s="1" t="s">
        <v>527</v>
      </c>
      <c r="J110" s="1" t="s">
        <v>247</v>
      </c>
      <c r="K110" s="5">
        <v>43935</v>
      </c>
      <c r="L110" s="5">
        <f t="shared" si="17"/>
        <v>44025</v>
      </c>
      <c r="M110" s="1">
        <v>3</v>
      </c>
      <c r="N110" s="10" t="s">
        <v>729</v>
      </c>
      <c r="O110" s="1" t="s">
        <v>633</v>
      </c>
    </row>
    <row r="111" spans="1:15" ht="120" hidden="1" x14ac:dyDescent="0.25">
      <c r="A111" s="9" t="s">
        <v>645</v>
      </c>
      <c r="B111" s="1" t="s">
        <v>204</v>
      </c>
      <c r="C111" s="1" t="s">
        <v>61</v>
      </c>
      <c r="D111" s="4">
        <v>24244</v>
      </c>
      <c r="E111" s="1" t="s">
        <v>635</v>
      </c>
      <c r="F111" s="1" t="s">
        <v>107</v>
      </c>
      <c r="G111" s="5"/>
      <c r="H111" s="15">
        <v>43981</v>
      </c>
      <c r="I111" s="1" t="s">
        <v>540</v>
      </c>
      <c r="J111" s="1" t="s">
        <v>237</v>
      </c>
      <c r="K111" s="5">
        <v>43938</v>
      </c>
      <c r="L111" s="5">
        <f t="shared" ref="L111:L113" si="18">EDATE(K111-1,M111)</f>
        <v>44028</v>
      </c>
      <c r="M111" s="1">
        <v>3</v>
      </c>
      <c r="N111" s="10" t="s">
        <v>730</v>
      </c>
      <c r="O111" s="1" t="s">
        <v>636</v>
      </c>
    </row>
    <row r="112" spans="1:15" ht="120" hidden="1" x14ac:dyDescent="0.25">
      <c r="A112" s="9" t="s">
        <v>646</v>
      </c>
      <c r="B112" s="1" t="s">
        <v>204</v>
      </c>
      <c r="C112" s="1" t="s">
        <v>61</v>
      </c>
      <c r="D112" s="4">
        <v>12660</v>
      </c>
      <c r="E112" s="1" t="s">
        <v>637</v>
      </c>
      <c r="F112" s="1" t="s">
        <v>104</v>
      </c>
      <c r="G112" s="5"/>
      <c r="H112" s="15">
        <v>43981</v>
      </c>
      <c r="I112" s="1" t="s">
        <v>535</v>
      </c>
      <c r="J112" s="1" t="s">
        <v>753</v>
      </c>
      <c r="K112" s="5">
        <v>43938</v>
      </c>
      <c r="L112" s="5">
        <f t="shared" si="18"/>
        <v>44028</v>
      </c>
      <c r="M112" s="1">
        <v>3</v>
      </c>
      <c r="N112" s="10" t="s">
        <v>731</v>
      </c>
      <c r="O112" s="1" t="s">
        <v>638</v>
      </c>
    </row>
    <row r="113" spans="1:15" ht="96" hidden="1" x14ac:dyDescent="0.25">
      <c r="A113" s="9" t="s">
        <v>657</v>
      </c>
      <c r="B113" s="1" t="s">
        <v>649</v>
      </c>
      <c r="C113" s="1" t="s">
        <v>61</v>
      </c>
      <c r="D113" s="4">
        <v>54000</v>
      </c>
      <c r="E113" s="1" t="s">
        <v>647</v>
      </c>
      <c r="F113" s="1" t="s">
        <v>648</v>
      </c>
      <c r="G113" s="5"/>
      <c r="H113" s="15">
        <v>43981</v>
      </c>
      <c r="I113" s="1" t="s">
        <v>571</v>
      </c>
      <c r="J113" s="1" t="s">
        <v>656</v>
      </c>
      <c r="K113" s="5">
        <v>43936</v>
      </c>
      <c r="L113" s="5">
        <f t="shared" si="18"/>
        <v>44026</v>
      </c>
      <c r="M113" s="1">
        <v>3</v>
      </c>
      <c r="N113" s="10" t="s">
        <v>732</v>
      </c>
      <c r="O113" s="1" t="s">
        <v>648</v>
      </c>
    </row>
    <row r="114" spans="1:15" ht="96" hidden="1" x14ac:dyDescent="0.25">
      <c r="A114" s="9" t="s">
        <v>660</v>
      </c>
      <c r="B114" s="1" t="s">
        <v>650</v>
      </c>
      <c r="C114" s="1" t="s">
        <v>61</v>
      </c>
      <c r="D114" s="4">
        <v>9000</v>
      </c>
      <c r="E114" s="1" t="s">
        <v>651</v>
      </c>
      <c r="F114" s="1" t="s">
        <v>652</v>
      </c>
      <c r="G114" s="5"/>
      <c r="H114" s="15">
        <v>43981</v>
      </c>
      <c r="I114" s="1" t="s">
        <v>658</v>
      </c>
      <c r="J114" s="1" t="s">
        <v>659</v>
      </c>
      <c r="K114" s="5">
        <v>43936</v>
      </c>
      <c r="L114" s="5">
        <f t="shared" ref="L114:L115" si="19">EDATE(K114-1,M114)</f>
        <v>44026</v>
      </c>
      <c r="M114" s="1">
        <v>3</v>
      </c>
      <c r="N114" s="10" t="s">
        <v>733</v>
      </c>
      <c r="O114" s="1" t="s">
        <v>652</v>
      </c>
    </row>
    <row r="115" spans="1:15" ht="96" hidden="1" x14ac:dyDescent="0.25">
      <c r="A115" s="9" t="s">
        <v>663</v>
      </c>
      <c r="B115" s="1" t="s">
        <v>653</v>
      </c>
      <c r="C115" s="1" t="s">
        <v>61</v>
      </c>
      <c r="D115" s="4">
        <v>3800</v>
      </c>
      <c r="E115" s="1" t="s">
        <v>654</v>
      </c>
      <c r="F115" s="1" t="s">
        <v>655</v>
      </c>
      <c r="G115" s="5"/>
      <c r="H115" s="15">
        <v>43981</v>
      </c>
      <c r="I115" s="1" t="s">
        <v>481</v>
      </c>
      <c r="J115" s="1" t="s">
        <v>482</v>
      </c>
      <c r="K115" s="5">
        <v>43936</v>
      </c>
      <c r="L115" s="5">
        <f t="shared" si="19"/>
        <v>44026</v>
      </c>
      <c r="M115" s="1">
        <v>3</v>
      </c>
      <c r="N115" s="10" t="s">
        <v>734</v>
      </c>
      <c r="O115" s="1" t="s">
        <v>655</v>
      </c>
    </row>
    <row r="116" spans="1:15" ht="96" hidden="1" x14ac:dyDescent="0.25">
      <c r="A116" s="9" t="s">
        <v>664</v>
      </c>
      <c r="B116" s="1" t="s">
        <v>653</v>
      </c>
      <c r="C116" s="1" t="s">
        <v>61</v>
      </c>
      <c r="D116" s="4">
        <v>10800</v>
      </c>
      <c r="E116" s="1" t="s">
        <v>654</v>
      </c>
      <c r="F116" s="1" t="s">
        <v>655</v>
      </c>
      <c r="G116" s="5"/>
      <c r="H116" s="15">
        <v>43981</v>
      </c>
      <c r="I116" s="1" t="s">
        <v>661</v>
      </c>
      <c r="J116" s="1" t="s">
        <v>662</v>
      </c>
      <c r="K116" s="5">
        <v>43936</v>
      </c>
      <c r="L116" s="5">
        <f t="shared" ref="L116" si="20">EDATE(K116-1,M116)</f>
        <v>44026</v>
      </c>
      <c r="M116" s="1">
        <v>3</v>
      </c>
      <c r="N116" s="10" t="s">
        <v>735</v>
      </c>
      <c r="O116" s="1" t="s">
        <v>655</v>
      </c>
    </row>
    <row r="117" spans="1:15" ht="96" hidden="1" x14ac:dyDescent="0.25">
      <c r="A117" s="9" t="s">
        <v>674</v>
      </c>
      <c r="B117" s="1" t="s">
        <v>210</v>
      </c>
      <c r="C117" s="1" t="s">
        <v>61</v>
      </c>
      <c r="D117" s="4">
        <v>10143</v>
      </c>
      <c r="E117" s="1" t="s">
        <v>399</v>
      </c>
      <c r="F117" s="1" t="s">
        <v>398</v>
      </c>
      <c r="G117" s="5"/>
      <c r="H117" s="15">
        <v>43981</v>
      </c>
      <c r="I117" s="1" t="s">
        <v>668</v>
      </c>
      <c r="J117" s="1" t="s">
        <v>669</v>
      </c>
      <c r="K117" s="5">
        <v>43944</v>
      </c>
      <c r="L117" s="5">
        <f t="shared" ref="L117" si="21">EDATE(K117-1,M117)</f>
        <v>44034</v>
      </c>
      <c r="M117" s="1">
        <v>3</v>
      </c>
      <c r="N117" s="10" t="s">
        <v>736</v>
      </c>
      <c r="O117" s="1" t="s">
        <v>665</v>
      </c>
    </row>
    <row r="118" spans="1:15" ht="108" hidden="1" x14ac:dyDescent="0.25">
      <c r="A118" s="9" t="s">
        <v>673</v>
      </c>
      <c r="B118" s="1" t="s">
        <v>748</v>
      </c>
      <c r="C118" s="1" t="s">
        <v>14</v>
      </c>
      <c r="D118" s="4">
        <v>850</v>
      </c>
      <c r="E118" s="1" t="s">
        <v>667</v>
      </c>
      <c r="F118" s="1" t="s">
        <v>666</v>
      </c>
      <c r="G118" s="5"/>
      <c r="H118" s="15">
        <v>43981</v>
      </c>
      <c r="I118" s="1" t="s">
        <v>517</v>
      </c>
      <c r="J118" s="1" t="s">
        <v>518</v>
      </c>
      <c r="K118" s="5">
        <v>43944</v>
      </c>
      <c r="L118" s="5">
        <f t="shared" ref="L118:L119" si="22">EDATE(K118-1,M118)</f>
        <v>44004</v>
      </c>
      <c r="M118" s="1">
        <v>2</v>
      </c>
      <c r="N118" s="10" t="s">
        <v>737</v>
      </c>
      <c r="O118" s="1" t="s">
        <v>666</v>
      </c>
    </row>
    <row r="119" spans="1:15" ht="96" hidden="1" x14ac:dyDescent="0.25">
      <c r="A119" s="9" t="s">
        <v>677</v>
      </c>
      <c r="B119" s="1" t="s">
        <v>670</v>
      </c>
      <c r="C119" s="1" t="s">
        <v>61</v>
      </c>
      <c r="D119" s="4">
        <v>150000</v>
      </c>
      <c r="E119" s="1" t="s">
        <v>671</v>
      </c>
      <c r="F119" s="1" t="s">
        <v>672</v>
      </c>
      <c r="G119" s="5"/>
      <c r="H119" s="15">
        <v>43981</v>
      </c>
      <c r="I119" s="1" t="s">
        <v>675</v>
      </c>
      <c r="J119" s="1" t="s">
        <v>676</v>
      </c>
      <c r="K119" s="5">
        <v>43944</v>
      </c>
      <c r="L119" s="5">
        <f t="shared" si="22"/>
        <v>44034</v>
      </c>
      <c r="M119" s="1">
        <v>3</v>
      </c>
      <c r="N119" s="10" t="s">
        <v>738</v>
      </c>
      <c r="O119" s="1" t="s">
        <v>672</v>
      </c>
    </row>
    <row r="120" spans="1:15" ht="96" hidden="1" x14ac:dyDescent="0.25">
      <c r="A120" s="9" t="s">
        <v>678</v>
      </c>
      <c r="B120" s="1" t="s">
        <v>707</v>
      </c>
      <c r="C120" s="1" t="s">
        <v>61</v>
      </c>
      <c r="D120" s="4">
        <v>42000</v>
      </c>
      <c r="E120" s="1" t="s">
        <v>685</v>
      </c>
      <c r="F120" s="1" t="s">
        <v>686</v>
      </c>
      <c r="G120" s="5"/>
      <c r="H120" s="15">
        <v>43981</v>
      </c>
      <c r="I120" s="1" t="s">
        <v>684</v>
      </c>
      <c r="J120" s="1" t="s">
        <v>687</v>
      </c>
      <c r="K120" s="5">
        <v>43945</v>
      </c>
      <c r="L120" s="5">
        <f t="shared" ref="L120:L125" si="23">EDATE(K120-1,M120)</f>
        <v>44035</v>
      </c>
      <c r="M120" s="1">
        <v>3</v>
      </c>
      <c r="N120" s="10" t="s">
        <v>739</v>
      </c>
      <c r="O120" s="1" t="s">
        <v>686</v>
      </c>
    </row>
    <row r="121" spans="1:15" ht="96" hidden="1" x14ac:dyDescent="0.25">
      <c r="A121" s="9" t="s">
        <v>679</v>
      </c>
      <c r="B121" s="1" t="s">
        <v>708</v>
      </c>
      <c r="C121" s="1" t="s">
        <v>61</v>
      </c>
      <c r="D121" s="4">
        <v>2745</v>
      </c>
      <c r="E121" s="1" t="s">
        <v>689</v>
      </c>
      <c r="F121" s="1" t="s">
        <v>690</v>
      </c>
      <c r="G121" s="5"/>
      <c r="H121" s="15">
        <v>43981</v>
      </c>
      <c r="I121" s="1" t="s">
        <v>688</v>
      </c>
      <c r="J121" s="1" t="s">
        <v>451</v>
      </c>
      <c r="K121" s="5">
        <v>43945</v>
      </c>
      <c r="L121" s="5">
        <f t="shared" si="23"/>
        <v>44035</v>
      </c>
      <c r="M121" s="1">
        <v>3</v>
      </c>
      <c r="N121" s="10" t="s">
        <v>740</v>
      </c>
      <c r="O121" s="1" t="s">
        <v>690</v>
      </c>
    </row>
    <row r="122" spans="1:15" ht="96" hidden="1" x14ac:dyDescent="0.25">
      <c r="A122" s="9" t="s">
        <v>680</v>
      </c>
      <c r="B122" s="1" t="s">
        <v>709</v>
      </c>
      <c r="C122" s="1" t="s">
        <v>61</v>
      </c>
      <c r="D122" s="4">
        <v>4390</v>
      </c>
      <c r="E122" s="1" t="s">
        <v>691</v>
      </c>
      <c r="F122" s="1" t="s">
        <v>692</v>
      </c>
      <c r="G122" s="5"/>
      <c r="H122" s="15">
        <v>43981</v>
      </c>
      <c r="I122" s="1" t="s">
        <v>694</v>
      </c>
      <c r="J122" s="1" t="s">
        <v>693</v>
      </c>
      <c r="K122" s="5">
        <v>43945</v>
      </c>
      <c r="L122" s="5">
        <f t="shared" si="23"/>
        <v>44035</v>
      </c>
      <c r="M122" s="1">
        <v>3</v>
      </c>
      <c r="N122" s="10" t="s">
        <v>741</v>
      </c>
      <c r="O122" s="1" t="s">
        <v>692</v>
      </c>
    </row>
    <row r="123" spans="1:15" ht="96" hidden="1" x14ac:dyDescent="0.25">
      <c r="A123" s="9" t="s">
        <v>681</v>
      </c>
      <c r="B123" s="1" t="s">
        <v>710</v>
      </c>
      <c r="C123" s="1" t="s">
        <v>61</v>
      </c>
      <c r="D123" s="4">
        <v>7500</v>
      </c>
      <c r="E123" s="1" t="s">
        <v>695</v>
      </c>
      <c r="F123" s="1" t="s">
        <v>696</v>
      </c>
      <c r="G123" s="5"/>
      <c r="H123" s="15">
        <v>43981</v>
      </c>
      <c r="I123" s="1" t="s">
        <v>698</v>
      </c>
      <c r="J123" s="1" t="s">
        <v>697</v>
      </c>
      <c r="K123" s="5">
        <v>43945</v>
      </c>
      <c r="L123" s="5">
        <f t="shared" si="23"/>
        <v>44035</v>
      </c>
      <c r="M123" s="1">
        <v>3</v>
      </c>
      <c r="N123" s="10" t="s">
        <v>742</v>
      </c>
      <c r="O123" s="1" t="s">
        <v>696</v>
      </c>
    </row>
    <row r="124" spans="1:15" ht="96" hidden="1" x14ac:dyDescent="0.25">
      <c r="A124" s="9" t="s">
        <v>682</v>
      </c>
      <c r="B124" s="1" t="s">
        <v>711</v>
      </c>
      <c r="C124" s="1" t="s">
        <v>61</v>
      </c>
      <c r="D124" s="4">
        <v>5500</v>
      </c>
      <c r="E124" s="1" t="s">
        <v>699</v>
      </c>
      <c r="F124" s="1" t="s">
        <v>700</v>
      </c>
      <c r="G124" s="5"/>
      <c r="H124" s="15">
        <v>43981</v>
      </c>
      <c r="I124" s="1" t="s">
        <v>702</v>
      </c>
      <c r="J124" s="1" t="s">
        <v>701</v>
      </c>
      <c r="K124" s="5">
        <v>43945</v>
      </c>
      <c r="L124" s="5">
        <f t="shared" si="23"/>
        <v>44035</v>
      </c>
      <c r="M124" s="1">
        <v>3</v>
      </c>
      <c r="N124" s="10" t="s">
        <v>743</v>
      </c>
      <c r="O124" s="1" t="s">
        <v>700</v>
      </c>
    </row>
    <row r="125" spans="1:15" ht="96" hidden="1" x14ac:dyDescent="0.25">
      <c r="A125" s="9" t="s">
        <v>683</v>
      </c>
      <c r="B125" s="1" t="s">
        <v>712</v>
      </c>
      <c r="C125" s="1" t="s">
        <v>61</v>
      </c>
      <c r="D125" s="4">
        <v>87500</v>
      </c>
      <c r="E125" s="1" t="s">
        <v>703</v>
      </c>
      <c r="F125" s="1" t="s">
        <v>704</v>
      </c>
      <c r="G125" s="5"/>
      <c r="H125" s="15">
        <v>43981</v>
      </c>
      <c r="I125" s="1" t="s">
        <v>705</v>
      </c>
      <c r="J125" s="1" t="s">
        <v>706</v>
      </c>
      <c r="K125" s="5">
        <v>43945</v>
      </c>
      <c r="L125" s="5">
        <f t="shared" si="23"/>
        <v>44035</v>
      </c>
      <c r="M125" s="1">
        <v>3</v>
      </c>
      <c r="N125" s="10" t="s">
        <v>744</v>
      </c>
      <c r="O125" s="1" t="s">
        <v>704</v>
      </c>
    </row>
    <row r="126" spans="1:15" ht="108" hidden="1" x14ac:dyDescent="0.25">
      <c r="A126" s="9" t="s">
        <v>717</v>
      </c>
      <c r="B126" s="1" t="s">
        <v>716</v>
      </c>
      <c r="C126" s="1" t="s">
        <v>14</v>
      </c>
      <c r="D126" s="4">
        <v>12590</v>
      </c>
      <c r="E126" s="1" t="s">
        <v>715</v>
      </c>
      <c r="F126" s="1" t="s">
        <v>714</v>
      </c>
      <c r="G126" s="5"/>
      <c r="H126" s="15">
        <v>43981</v>
      </c>
      <c r="I126" s="1" t="s">
        <v>718</v>
      </c>
      <c r="J126" s="1" t="s">
        <v>719</v>
      </c>
      <c r="K126" s="5">
        <v>43950</v>
      </c>
      <c r="L126" s="5">
        <f t="shared" ref="L126" si="24">EDATE(K126-1,M126)</f>
        <v>44314</v>
      </c>
      <c r="M126" s="1">
        <v>12</v>
      </c>
      <c r="N126" s="10" t="s">
        <v>775</v>
      </c>
      <c r="O126" s="1" t="s">
        <v>713</v>
      </c>
    </row>
    <row r="127" spans="1:15" ht="108" hidden="1" x14ac:dyDescent="0.25">
      <c r="A127" s="9" t="s">
        <v>758</v>
      </c>
      <c r="B127" s="1" t="s">
        <v>649</v>
      </c>
      <c r="C127" s="1" t="s">
        <v>61</v>
      </c>
      <c r="D127" s="4">
        <v>900</v>
      </c>
      <c r="E127" s="1" t="s">
        <v>755</v>
      </c>
      <c r="F127" s="1" t="s">
        <v>754</v>
      </c>
      <c r="G127" s="5"/>
      <c r="H127" s="15">
        <v>43981</v>
      </c>
      <c r="I127" s="1" t="s">
        <v>756</v>
      </c>
      <c r="J127" s="1" t="s">
        <v>757</v>
      </c>
      <c r="K127" s="5">
        <v>43955</v>
      </c>
      <c r="L127" s="5">
        <f t="shared" ref="L127" si="25">EDATE(K127-1,M127)</f>
        <v>44046</v>
      </c>
      <c r="M127" s="1">
        <v>3</v>
      </c>
      <c r="N127" s="10" t="s">
        <v>855</v>
      </c>
      <c r="O127" s="1" t="s">
        <v>754</v>
      </c>
    </row>
    <row r="128" spans="1:15" ht="108" hidden="1" x14ac:dyDescent="0.25">
      <c r="A128" s="9" t="s">
        <v>759</v>
      </c>
      <c r="B128" s="1" t="s">
        <v>772</v>
      </c>
      <c r="C128" s="1" t="s">
        <v>61</v>
      </c>
      <c r="D128" s="4">
        <v>9450</v>
      </c>
      <c r="E128" s="1" t="s">
        <v>762</v>
      </c>
      <c r="F128" s="1" t="s">
        <v>763</v>
      </c>
      <c r="G128" s="5"/>
      <c r="H128" s="15">
        <v>43981</v>
      </c>
      <c r="I128" s="1" t="s">
        <v>535</v>
      </c>
      <c r="J128" s="1" t="s">
        <v>232</v>
      </c>
      <c r="K128" s="5">
        <v>43955</v>
      </c>
      <c r="L128" s="5">
        <f t="shared" ref="L128:L129" si="26">EDATE(K128-1,M128)</f>
        <v>44046</v>
      </c>
      <c r="M128" s="1">
        <v>3</v>
      </c>
      <c r="N128" s="10" t="s">
        <v>856</v>
      </c>
      <c r="O128" s="1" t="s">
        <v>763</v>
      </c>
    </row>
    <row r="129" spans="1:15" ht="108" hidden="1" x14ac:dyDescent="0.25">
      <c r="A129" s="9" t="s">
        <v>760</v>
      </c>
      <c r="B129" s="1" t="s">
        <v>773</v>
      </c>
      <c r="C129" s="1" t="s">
        <v>61</v>
      </c>
      <c r="D129" s="4">
        <v>9000</v>
      </c>
      <c r="E129" s="1" t="s">
        <v>765</v>
      </c>
      <c r="F129" s="1" t="s">
        <v>764</v>
      </c>
      <c r="G129" s="5"/>
      <c r="H129" s="15">
        <v>43981</v>
      </c>
      <c r="I129" s="1" t="s">
        <v>766</v>
      </c>
      <c r="J129" s="1" t="s">
        <v>767</v>
      </c>
      <c r="K129" s="5">
        <v>43955</v>
      </c>
      <c r="L129" s="5">
        <f t="shared" si="26"/>
        <v>44046</v>
      </c>
      <c r="M129" s="1">
        <v>3</v>
      </c>
      <c r="N129" s="10" t="s">
        <v>857</v>
      </c>
      <c r="O129" s="1" t="s">
        <v>764</v>
      </c>
    </row>
    <row r="130" spans="1:15" ht="108" hidden="1" x14ac:dyDescent="0.25">
      <c r="A130" s="9" t="s">
        <v>761</v>
      </c>
      <c r="B130" s="1" t="s">
        <v>774</v>
      </c>
      <c r="C130" s="1" t="s">
        <v>404</v>
      </c>
      <c r="D130" s="4">
        <v>1512669.63</v>
      </c>
      <c r="E130" s="1" t="s">
        <v>768</v>
      </c>
      <c r="F130" s="1" t="s">
        <v>769</v>
      </c>
      <c r="G130" s="5"/>
      <c r="H130" s="15">
        <v>43981</v>
      </c>
      <c r="I130" s="1" t="s">
        <v>770</v>
      </c>
      <c r="J130" s="1" t="s">
        <v>771</v>
      </c>
      <c r="K130" s="5">
        <v>43952</v>
      </c>
      <c r="L130" s="5">
        <v>44043</v>
      </c>
      <c r="M130" s="1">
        <v>3</v>
      </c>
      <c r="N130" s="10" t="s">
        <v>858</v>
      </c>
      <c r="O130" s="1" t="s">
        <v>769</v>
      </c>
    </row>
    <row r="131" spans="1:15" ht="120" hidden="1" x14ac:dyDescent="0.25">
      <c r="A131" s="9" t="s">
        <v>782</v>
      </c>
      <c r="B131" s="1" t="s">
        <v>795</v>
      </c>
      <c r="C131" s="1" t="s">
        <v>61</v>
      </c>
      <c r="D131" s="4">
        <v>139460</v>
      </c>
      <c r="E131" s="1" t="s">
        <v>778</v>
      </c>
      <c r="F131" s="1" t="s">
        <v>777</v>
      </c>
      <c r="G131" s="5"/>
      <c r="H131" s="15">
        <v>43981</v>
      </c>
      <c r="I131" s="1" t="s">
        <v>792</v>
      </c>
      <c r="J131" s="1" t="s">
        <v>791</v>
      </c>
      <c r="K131" s="5">
        <v>43956</v>
      </c>
      <c r="L131" s="5">
        <f t="shared" ref="L131:L135" si="27">EDATE(K131-1,M131)</f>
        <v>44320</v>
      </c>
      <c r="M131" s="1">
        <v>12</v>
      </c>
      <c r="N131" s="10" t="s">
        <v>859</v>
      </c>
      <c r="O131" s="1" t="s">
        <v>776</v>
      </c>
    </row>
    <row r="132" spans="1:15" ht="108" hidden="1" x14ac:dyDescent="0.25">
      <c r="A132" s="9" t="s">
        <v>783</v>
      </c>
      <c r="B132" s="1" t="s">
        <v>795</v>
      </c>
      <c r="C132" s="1" t="s">
        <v>61</v>
      </c>
      <c r="D132" s="4">
        <v>95100</v>
      </c>
      <c r="E132" s="1" t="s">
        <v>778</v>
      </c>
      <c r="F132" s="1" t="s">
        <v>777</v>
      </c>
      <c r="G132" s="5"/>
      <c r="H132" s="15">
        <v>43981</v>
      </c>
      <c r="I132" s="1" t="s">
        <v>788</v>
      </c>
      <c r="J132" s="1" t="s">
        <v>789</v>
      </c>
      <c r="K132" s="5">
        <v>43956</v>
      </c>
      <c r="L132" s="5">
        <f t="shared" si="27"/>
        <v>44320</v>
      </c>
      <c r="M132" s="1">
        <v>12</v>
      </c>
      <c r="N132" s="10" t="s">
        <v>860</v>
      </c>
      <c r="O132" s="1" t="s">
        <v>776</v>
      </c>
    </row>
    <row r="133" spans="1:15" ht="120" hidden="1" x14ac:dyDescent="0.25">
      <c r="A133" s="9" t="s">
        <v>784</v>
      </c>
      <c r="B133" s="1" t="s">
        <v>795</v>
      </c>
      <c r="C133" s="1" t="s">
        <v>61</v>
      </c>
      <c r="D133" s="4">
        <v>22100</v>
      </c>
      <c r="E133" s="1" t="s">
        <v>778</v>
      </c>
      <c r="F133" s="1" t="s">
        <v>777</v>
      </c>
      <c r="G133" s="5"/>
      <c r="H133" s="15">
        <v>43981</v>
      </c>
      <c r="I133" s="1" t="s">
        <v>793</v>
      </c>
      <c r="J133" s="1" t="s">
        <v>794</v>
      </c>
      <c r="K133" s="5">
        <v>43956</v>
      </c>
      <c r="L133" s="5">
        <f t="shared" si="27"/>
        <v>44320</v>
      </c>
      <c r="M133" s="1">
        <v>12</v>
      </c>
      <c r="N133" s="10" t="s">
        <v>861</v>
      </c>
      <c r="O133" s="1" t="s">
        <v>776</v>
      </c>
    </row>
    <row r="134" spans="1:15" ht="120" hidden="1" x14ac:dyDescent="0.25">
      <c r="A134" s="9" t="s">
        <v>785</v>
      </c>
      <c r="B134" s="1" t="s">
        <v>796</v>
      </c>
      <c r="C134" s="1" t="s">
        <v>61</v>
      </c>
      <c r="D134" s="4">
        <v>123750</v>
      </c>
      <c r="E134" s="1" t="s">
        <v>779</v>
      </c>
      <c r="F134" s="1" t="s">
        <v>780</v>
      </c>
      <c r="G134" s="5"/>
      <c r="H134" s="15">
        <v>43981</v>
      </c>
      <c r="I134" s="1" t="s">
        <v>792</v>
      </c>
      <c r="J134" s="1" t="s">
        <v>791</v>
      </c>
      <c r="K134" s="5">
        <v>43956</v>
      </c>
      <c r="L134" s="5">
        <f t="shared" si="27"/>
        <v>44320</v>
      </c>
      <c r="M134" s="1">
        <v>12</v>
      </c>
      <c r="N134" s="10" t="s">
        <v>862</v>
      </c>
      <c r="O134" s="1" t="s">
        <v>781</v>
      </c>
    </row>
    <row r="135" spans="1:15" ht="120" hidden="1" x14ac:dyDescent="0.25">
      <c r="A135" s="9" t="s">
        <v>786</v>
      </c>
      <c r="B135" s="1" t="s">
        <v>796</v>
      </c>
      <c r="C135" s="1" t="s">
        <v>61</v>
      </c>
      <c r="D135" s="4">
        <v>144200</v>
      </c>
      <c r="E135" s="1" t="s">
        <v>779</v>
      </c>
      <c r="F135" s="1" t="s">
        <v>780</v>
      </c>
      <c r="G135" s="5"/>
      <c r="H135" s="15">
        <v>43981</v>
      </c>
      <c r="I135" s="1" t="s">
        <v>561</v>
      </c>
      <c r="J135" s="1" t="s">
        <v>790</v>
      </c>
      <c r="K135" s="5">
        <v>43956</v>
      </c>
      <c r="L135" s="5">
        <f t="shared" si="27"/>
        <v>44320</v>
      </c>
      <c r="M135" s="1">
        <v>12</v>
      </c>
      <c r="N135" s="10" t="s">
        <v>863</v>
      </c>
      <c r="O135" s="1" t="s">
        <v>781</v>
      </c>
    </row>
    <row r="136" spans="1:15" ht="120" hidden="1" x14ac:dyDescent="0.25">
      <c r="A136" s="9" t="s">
        <v>787</v>
      </c>
      <c r="B136" s="1" t="s">
        <v>796</v>
      </c>
      <c r="C136" s="1" t="s">
        <v>61</v>
      </c>
      <c r="D136" s="4">
        <v>127600</v>
      </c>
      <c r="E136" s="1" t="s">
        <v>779</v>
      </c>
      <c r="F136" s="1" t="s">
        <v>780</v>
      </c>
      <c r="G136" s="5"/>
      <c r="H136" s="15">
        <v>43981</v>
      </c>
      <c r="I136" s="1" t="s">
        <v>788</v>
      </c>
      <c r="J136" s="1" t="s">
        <v>789</v>
      </c>
      <c r="K136" s="5">
        <v>43956</v>
      </c>
      <c r="L136" s="5">
        <f t="shared" ref="L136:L137" si="28">EDATE(K136-1,M136)</f>
        <v>44320</v>
      </c>
      <c r="M136" s="1">
        <v>12</v>
      </c>
      <c r="N136" s="10" t="s">
        <v>864</v>
      </c>
      <c r="O136" s="1" t="s">
        <v>781</v>
      </c>
    </row>
    <row r="137" spans="1:15" ht="96" hidden="1" x14ac:dyDescent="0.25">
      <c r="A137" s="9" t="s">
        <v>797</v>
      </c>
      <c r="B137" s="1" t="s">
        <v>800</v>
      </c>
      <c r="C137" s="1" t="s">
        <v>61</v>
      </c>
      <c r="D137" s="4">
        <v>17520</v>
      </c>
      <c r="E137" s="1" t="s">
        <v>801</v>
      </c>
      <c r="F137" s="1" t="s">
        <v>802</v>
      </c>
      <c r="G137" s="5"/>
      <c r="H137" s="15">
        <v>43981</v>
      </c>
      <c r="I137" s="1" t="s">
        <v>809</v>
      </c>
      <c r="J137" s="1" t="s">
        <v>810</v>
      </c>
      <c r="K137" s="5">
        <v>43957</v>
      </c>
      <c r="L137" s="5">
        <f t="shared" si="28"/>
        <v>44048</v>
      </c>
      <c r="M137" s="17">
        <v>3</v>
      </c>
      <c r="N137" s="10" t="s">
        <v>865</v>
      </c>
      <c r="O137" s="1" t="s">
        <v>802</v>
      </c>
    </row>
    <row r="138" spans="1:15" ht="96" hidden="1" x14ac:dyDescent="0.25">
      <c r="A138" s="9" t="s">
        <v>798</v>
      </c>
      <c r="B138" s="1" t="s">
        <v>803</v>
      </c>
      <c r="C138" s="1" t="s">
        <v>29</v>
      </c>
      <c r="D138" s="4">
        <v>7807.5</v>
      </c>
      <c r="E138" s="1" t="s">
        <v>804</v>
      </c>
      <c r="F138" s="1" t="s">
        <v>805</v>
      </c>
      <c r="G138" s="5"/>
      <c r="H138" s="15">
        <v>43981</v>
      </c>
      <c r="I138" s="1" t="s">
        <v>811</v>
      </c>
      <c r="J138" s="1" t="s">
        <v>812</v>
      </c>
      <c r="K138" s="5">
        <v>43957</v>
      </c>
      <c r="L138" s="5">
        <v>44002</v>
      </c>
      <c r="M138" s="17" t="s">
        <v>877</v>
      </c>
      <c r="N138" s="10" t="s">
        <v>867</v>
      </c>
      <c r="O138" s="1" t="s">
        <v>805</v>
      </c>
    </row>
    <row r="139" spans="1:15" ht="108" hidden="1" x14ac:dyDescent="0.25">
      <c r="A139" s="9" t="s">
        <v>799</v>
      </c>
      <c r="B139" s="1" t="s">
        <v>806</v>
      </c>
      <c r="C139" s="1" t="s">
        <v>61</v>
      </c>
      <c r="D139" s="4">
        <v>43390</v>
      </c>
      <c r="E139" s="1" t="s">
        <v>807</v>
      </c>
      <c r="F139" s="1" t="s">
        <v>808</v>
      </c>
      <c r="G139" s="5"/>
      <c r="H139" s="15">
        <v>43981</v>
      </c>
      <c r="I139" s="1" t="s">
        <v>813</v>
      </c>
      <c r="J139" s="1" t="s">
        <v>814</v>
      </c>
      <c r="K139" s="5">
        <v>43957</v>
      </c>
      <c r="L139" s="5">
        <f t="shared" ref="L139" si="29">EDATE(K139-1,M139)</f>
        <v>44048</v>
      </c>
      <c r="M139" s="17">
        <v>3</v>
      </c>
      <c r="N139" s="10" t="s">
        <v>866</v>
      </c>
      <c r="O139" s="1" t="s">
        <v>808</v>
      </c>
    </row>
    <row r="140" spans="1:15" ht="108" hidden="1" x14ac:dyDescent="0.25">
      <c r="A140" s="9" t="s">
        <v>827</v>
      </c>
      <c r="B140" s="1" t="s">
        <v>852</v>
      </c>
      <c r="C140" s="1" t="s">
        <v>61</v>
      </c>
      <c r="D140" s="4">
        <v>37500</v>
      </c>
      <c r="E140" s="1" t="s">
        <v>815</v>
      </c>
      <c r="F140" s="1" t="s">
        <v>816</v>
      </c>
      <c r="G140" s="5"/>
      <c r="H140" s="15">
        <v>43981</v>
      </c>
      <c r="I140" s="1" t="s">
        <v>839</v>
      </c>
      <c r="J140" s="1" t="s">
        <v>850</v>
      </c>
      <c r="K140" s="5">
        <v>43962</v>
      </c>
      <c r="L140" s="5">
        <f t="shared" ref="L140:L147" si="30">EDATE(K140-1,M140)</f>
        <v>44053</v>
      </c>
      <c r="M140" s="17">
        <v>3</v>
      </c>
      <c r="N140" s="10" t="s">
        <v>868</v>
      </c>
      <c r="O140" s="1" t="s">
        <v>817</v>
      </c>
    </row>
    <row r="141" spans="1:15" ht="120" hidden="1" x14ac:dyDescent="0.25">
      <c r="A141" s="9" t="s">
        <v>828</v>
      </c>
      <c r="B141" s="1" t="s">
        <v>852</v>
      </c>
      <c r="C141" s="1" t="s">
        <v>61</v>
      </c>
      <c r="D141" s="4">
        <v>68800</v>
      </c>
      <c r="E141" s="1" t="s">
        <v>815</v>
      </c>
      <c r="F141" s="1" t="s">
        <v>816</v>
      </c>
      <c r="G141" s="5"/>
      <c r="H141" s="15">
        <v>43981</v>
      </c>
      <c r="I141" s="1" t="s">
        <v>849</v>
      </c>
      <c r="J141" s="1" t="s">
        <v>851</v>
      </c>
      <c r="K141" s="5">
        <v>43962</v>
      </c>
      <c r="L141" s="5">
        <f t="shared" si="30"/>
        <v>44145</v>
      </c>
      <c r="M141" s="17">
        <v>6</v>
      </c>
      <c r="N141" s="10" t="s">
        <v>869</v>
      </c>
      <c r="O141" s="1" t="s">
        <v>817</v>
      </c>
    </row>
    <row r="142" spans="1:15" ht="120" hidden="1" x14ac:dyDescent="0.25">
      <c r="A142" s="9" t="s">
        <v>829</v>
      </c>
      <c r="B142" s="1" t="s">
        <v>852</v>
      </c>
      <c r="C142" s="1" t="s">
        <v>61</v>
      </c>
      <c r="D142" s="4">
        <v>83666.600000000006</v>
      </c>
      <c r="E142" s="1" t="s">
        <v>815</v>
      </c>
      <c r="F142" s="1" t="s">
        <v>816</v>
      </c>
      <c r="G142" s="5"/>
      <c r="H142" s="15">
        <v>43981</v>
      </c>
      <c r="I142" s="1" t="s">
        <v>847</v>
      </c>
      <c r="J142" s="1" t="s">
        <v>848</v>
      </c>
      <c r="K142" s="5">
        <v>43962</v>
      </c>
      <c r="L142" s="5">
        <f t="shared" si="30"/>
        <v>44053</v>
      </c>
      <c r="M142" s="17">
        <v>3</v>
      </c>
      <c r="N142" s="10" t="s">
        <v>870</v>
      </c>
      <c r="O142" s="1" t="s">
        <v>817</v>
      </c>
    </row>
    <row r="143" spans="1:15" ht="120" hidden="1" x14ac:dyDescent="0.25">
      <c r="A143" s="9" t="s">
        <v>830</v>
      </c>
      <c r="B143" s="1" t="s">
        <v>852</v>
      </c>
      <c r="C143" s="1" t="s">
        <v>61</v>
      </c>
      <c r="D143" s="4">
        <v>57000</v>
      </c>
      <c r="E143" s="1" t="s">
        <v>815</v>
      </c>
      <c r="F143" s="1" t="s">
        <v>816</v>
      </c>
      <c r="G143" s="5"/>
      <c r="H143" s="15">
        <v>43981</v>
      </c>
      <c r="I143" s="1" t="s">
        <v>845</v>
      </c>
      <c r="J143" s="1" t="s">
        <v>846</v>
      </c>
      <c r="K143" s="5">
        <v>43962</v>
      </c>
      <c r="L143" s="5">
        <f t="shared" si="30"/>
        <v>44053</v>
      </c>
      <c r="M143" s="17">
        <v>3</v>
      </c>
      <c r="N143" s="10" t="s">
        <v>871</v>
      </c>
      <c r="O143" s="1" t="s">
        <v>817</v>
      </c>
    </row>
    <row r="144" spans="1:15" ht="120" hidden="1" x14ac:dyDescent="0.25">
      <c r="A144" s="9" t="s">
        <v>831</v>
      </c>
      <c r="B144" s="1" t="s">
        <v>852</v>
      </c>
      <c r="C144" s="1" t="s">
        <v>61</v>
      </c>
      <c r="D144" s="4">
        <v>144000</v>
      </c>
      <c r="E144" s="1" t="s">
        <v>815</v>
      </c>
      <c r="F144" s="1" t="s">
        <v>816</v>
      </c>
      <c r="G144" s="5"/>
      <c r="H144" s="15">
        <v>43981</v>
      </c>
      <c r="I144" s="1" t="s">
        <v>844</v>
      </c>
      <c r="J144" s="1" t="s">
        <v>843</v>
      </c>
      <c r="K144" s="5">
        <v>43962</v>
      </c>
      <c r="L144" s="5">
        <f t="shared" si="30"/>
        <v>44053</v>
      </c>
      <c r="M144" s="17">
        <v>3</v>
      </c>
      <c r="N144" s="10" t="s">
        <v>872</v>
      </c>
      <c r="O144" s="1" t="s">
        <v>817</v>
      </c>
    </row>
    <row r="145" spans="1:15" ht="108" hidden="1" x14ac:dyDescent="0.25">
      <c r="A145" s="9" t="s">
        <v>825</v>
      </c>
      <c r="B145" s="1" t="s">
        <v>749</v>
      </c>
      <c r="C145" s="1" t="s">
        <v>61</v>
      </c>
      <c r="D145" s="4">
        <v>72000</v>
      </c>
      <c r="E145" s="1" t="s">
        <v>818</v>
      </c>
      <c r="F145" s="1" t="s">
        <v>819</v>
      </c>
      <c r="G145" s="5"/>
      <c r="H145" s="15">
        <v>43981</v>
      </c>
      <c r="I145" s="1" t="s">
        <v>583</v>
      </c>
      <c r="J145" s="1" t="s">
        <v>842</v>
      </c>
      <c r="K145" s="5">
        <v>43959</v>
      </c>
      <c r="L145" s="5">
        <f t="shared" si="30"/>
        <v>44050</v>
      </c>
      <c r="M145" s="17">
        <v>3</v>
      </c>
      <c r="N145" s="10" t="s">
        <v>873</v>
      </c>
      <c r="O145" s="1" t="s">
        <v>819</v>
      </c>
    </row>
    <row r="146" spans="1:15" ht="108" hidden="1" x14ac:dyDescent="0.25">
      <c r="A146" s="9" t="s">
        <v>826</v>
      </c>
      <c r="B146" s="1" t="s">
        <v>853</v>
      </c>
      <c r="C146" s="1" t="s">
        <v>61</v>
      </c>
      <c r="D146" s="4">
        <v>9572</v>
      </c>
      <c r="E146" s="1" t="s">
        <v>821</v>
      </c>
      <c r="F146" s="1" t="s">
        <v>820</v>
      </c>
      <c r="G146" s="5"/>
      <c r="H146" s="15">
        <v>43981</v>
      </c>
      <c r="I146" s="1" t="s">
        <v>841</v>
      </c>
      <c r="J146" s="1" t="s">
        <v>840</v>
      </c>
      <c r="K146" s="5">
        <v>43959</v>
      </c>
      <c r="L146" s="5">
        <f t="shared" si="30"/>
        <v>44050</v>
      </c>
      <c r="M146" s="17">
        <v>3</v>
      </c>
      <c r="N146" s="10" t="s">
        <v>874</v>
      </c>
      <c r="O146" s="1" t="s">
        <v>820</v>
      </c>
    </row>
    <row r="147" spans="1:15" ht="120" hidden="1" x14ac:dyDescent="0.25">
      <c r="A147" s="9" t="s">
        <v>832</v>
      </c>
      <c r="B147" s="1" t="s">
        <v>489</v>
      </c>
      <c r="C147" s="1" t="s">
        <v>61</v>
      </c>
      <c r="D147" s="4">
        <v>89040</v>
      </c>
      <c r="E147" s="1" t="s">
        <v>824</v>
      </c>
      <c r="F147" s="1" t="s">
        <v>823</v>
      </c>
      <c r="G147" s="5"/>
      <c r="H147" s="15">
        <v>43981</v>
      </c>
      <c r="I147" s="1" t="s">
        <v>839</v>
      </c>
      <c r="J147" s="1" t="s">
        <v>838</v>
      </c>
      <c r="K147" s="5">
        <v>43962</v>
      </c>
      <c r="L147" s="5">
        <f t="shared" si="30"/>
        <v>44084</v>
      </c>
      <c r="M147" s="17">
        <v>4</v>
      </c>
      <c r="N147" s="10" t="s">
        <v>875</v>
      </c>
      <c r="O147" s="1" t="s">
        <v>822</v>
      </c>
    </row>
    <row r="148" spans="1:15" ht="108" hidden="1" x14ac:dyDescent="0.25">
      <c r="A148" s="9" t="s">
        <v>835</v>
      </c>
      <c r="B148" s="1" t="s">
        <v>854</v>
      </c>
      <c r="C148" s="1" t="s">
        <v>61</v>
      </c>
      <c r="D148" s="4">
        <v>21600</v>
      </c>
      <c r="E148" s="1" t="s">
        <v>834</v>
      </c>
      <c r="F148" s="1" t="s">
        <v>833</v>
      </c>
      <c r="G148" s="5"/>
      <c r="H148" s="15">
        <v>43981</v>
      </c>
      <c r="I148" s="1" t="s">
        <v>836</v>
      </c>
      <c r="J148" s="1" t="s">
        <v>837</v>
      </c>
      <c r="K148" s="5">
        <v>43962</v>
      </c>
      <c r="L148" s="5">
        <f t="shared" ref="L148:L153" si="31">EDATE(K148-1,M148)</f>
        <v>44053</v>
      </c>
      <c r="M148" s="17">
        <v>3</v>
      </c>
      <c r="N148" s="10" t="s">
        <v>876</v>
      </c>
      <c r="O148" s="1" t="s">
        <v>833</v>
      </c>
    </row>
    <row r="149" spans="1:15" ht="108" hidden="1" x14ac:dyDescent="0.25">
      <c r="A149" s="9" t="s">
        <v>923</v>
      </c>
      <c r="B149" s="1" t="s">
        <v>210</v>
      </c>
      <c r="C149" s="1" t="s">
        <v>61</v>
      </c>
      <c r="D149" s="4">
        <v>12316.5</v>
      </c>
      <c r="E149" s="1" t="s">
        <v>924</v>
      </c>
      <c r="F149" s="1" t="s">
        <v>925</v>
      </c>
      <c r="G149" s="5"/>
      <c r="H149" s="15">
        <v>43981</v>
      </c>
      <c r="I149" s="1" t="s">
        <v>668</v>
      </c>
      <c r="J149" s="1" t="s">
        <v>937</v>
      </c>
      <c r="K149" s="5">
        <v>43962</v>
      </c>
      <c r="L149" s="5">
        <f t="shared" si="31"/>
        <v>44022</v>
      </c>
      <c r="M149" s="17">
        <v>2</v>
      </c>
      <c r="N149" s="10" t="s">
        <v>933</v>
      </c>
      <c r="O149" s="1" t="s">
        <v>926</v>
      </c>
    </row>
    <row r="150" spans="1:15" ht="108" hidden="1" x14ac:dyDescent="0.25">
      <c r="A150" s="9" t="s">
        <v>927</v>
      </c>
      <c r="B150" s="1" t="s">
        <v>210</v>
      </c>
      <c r="C150" s="1" t="s">
        <v>61</v>
      </c>
      <c r="D150" s="4">
        <v>23200</v>
      </c>
      <c r="E150" s="1" t="s">
        <v>924</v>
      </c>
      <c r="F150" s="1" t="s">
        <v>925</v>
      </c>
      <c r="G150" s="5"/>
      <c r="H150" s="15">
        <v>43981</v>
      </c>
      <c r="I150" s="1" t="s">
        <v>668</v>
      </c>
      <c r="J150" s="1" t="s">
        <v>937</v>
      </c>
      <c r="K150" s="5">
        <v>43962</v>
      </c>
      <c r="L150" s="5">
        <f t="shared" si="31"/>
        <v>44022</v>
      </c>
      <c r="M150" s="17">
        <v>2</v>
      </c>
      <c r="N150" s="10" t="s">
        <v>934</v>
      </c>
      <c r="O150" s="1" t="s">
        <v>928</v>
      </c>
    </row>
    <row r="151" spans="1:15" ht="108" hidden="1" x14ac:dyDescent="0.25">
      <c r="A151" s="9" t="s">
        <v>929</v>
      </c>
      <c r="B151" s="1" t="s">
        <v>210</v>
      </c>
      <c r="C151" s="1" t="s">
        <v>61</v>
      </c>
      <c r="D151" s="4">
        <v>2428.4</v>
      </c>
      <c r="E151" s="1" t="s">
        <v>930</v>
      </c>
      <c r="F151" s="1" t="s">
        <v>931</v>
      </c>
      <c r="G151" s="5"/>
      <c r="H151" s="15">
        <v>43981</v>
      </c>
      <c r="I151" s="1" t="s">
        <v>841</v>
      </c>
      <c r="J151" s="1" t="s">
        <v>936</v>
      </c>
      <c r="K151" s="5">
        <v>43962</v>
      </c>
      <c r="L151" s="5">
        <f t="shared" si="31"/>
        <v>44022</v>
      </c>
      <c r="M151" s="17">
        <v>2</v>
      </c>
      <c r="N151" s="10" t="s">
        <v>935</v>
      </c>
      <c r="O151" s="1" t="s">
        <v>932</v>
      </c>
    </row>
    <row r="152" spans="1:15" ht="106.5" hidden="1" customHeight="1" x14ac:dyDescent="0.25">
      <c r="A152" s="9" t="s">
        <v>961</v>
      </c>
      <c r="B152" s="1" t="s">
        <v>210</v>
      </c>
      <c r="C152" s="1" t="s">
        <v>61</v>
      </c>
      <c r="D152" s="4">
        <v>22040</v>
      </c>
      <c r="E152" s="1" t="s">
        <v>924</v>
      </c>
      <c r="F152" s="1" t="s">
        <v>925</v>
      </c>
      <c r="G152" s="5"/>
      <c r="H152" s="15">
        <v>43981</v>
      </c>
      <c r="I152" s="1" t="s">
        <v>668</v>
      </c>
      <c r="J152" s="1" t="s">
        <v>937</v>
      </c>
      <c r="K152" s="5">
        <v>43964</v>
      </c>
      <c r="L152" s="5">
        <f t="shared" ref="L152" si="32">EDATE(K152-1,M152)</f>
        <v>44024</v>
      </c>
      <c r="M152" s="1">
        <v>2</v>
      </c>
      <c r="N152" s="10" t="s">
        <v>959</v>
      </c>
      <c r="O152" s="1" t="s">
        <v>960</v>
      </c>
    </row>
    <row r="153" spans="1:15" ht="108" hidden="1" x14ac:dyDescent="0.25">
      <c r="A153" s="9" t="s">
        <v>883</v>
      </c>
      <c r="B153" s="1" t="s">
        <v>880</v>
      </c>
      <c r="C153" s="1" t="s">
        <v>14</v>
      </c>
      <c r="D153" s="7">
        <v>522347.30040000001</v>
      </c>
      <c r="E153" s="1" t="s">
        <v>878</v>
      </c>
      <c r="F153" s="1" t="s">
        <v>879</v>
      </c>
      <c r="G153" s="5"/>
      <c r="H153" s="15">
        <v>43981</v>
      </c>
      <c r="I153" s="1" t="s">
        <v>882</v>
      </c>
      <c r="J153" s="1" t="s">
        <v>881</v>
      </c>
      <c r="K153" s="5">
        <v>43966</v>
      </c>
      <c r="L153" s="5">
        <f t="shared" si="31"/>
        <v>44330</v>
      </c>
      <c r="M153" s="17">
        <v>12</v>
      </c>
      <c r="N153" s="10" t="s">
        <v>914</v>
      </c>
      <c r="O153" s="1" t="s">
        <v>879</v>
      </c>
    </row>
    <row r="154" spans="1:15" ht="120" hidden="1" x14ac:dyDescent="0.25">
      <c r="A154" s="9" t="s">
        <v>887</v>
      </c>
      <c r="B154" s="1" t="s">
        <v>886</v>
      </c>
      <c r="C154" s="1" t="s">
        <v>333</v>
      </c>
      <c r="D154" s="4">
        <v>1312</v>
      </c>
      <c r="E154" s="1" t="s">
        <v>884</v>
      </c>
      <c r="F154" s="1" t="s">
        <v>331</v>
      </c>
      <c r="G154" s="5"/>
      <c r="H154" s="15">
        <v>43981</v>
      </c>
      <c r="I154" s="1" t="s">
        <v>330</v>
      </c>
      <c r="J154" s="1" t="s">
        <v>442</v>
      </c>
      <c r="K154" s="5">
        <v>43966</v>
      </c>
      <c r="L154" s="5">
        <f t="shared" ref="L154" si="33">EDATE(K154-1,M154)</f>
        <v>44026</v>
      </c>
      <c r="M154" s="17">
        <v>2</v>
      </c>
      <c r="N154" s="10" t="s">
        <v>915</v>
      </c>
      <c r="O154" s="1" t="s">
        <v>885</v>
      </c>
    </row>
    <row r="155" spans="1:15" ht="96" hidden="1" x14ac:dyDescent="0.25">
      <c r="A155" s="9" t="s">
        <v>896</v>
      </c>
      <c r="B155" s="1" t="s">
        <v>888</v>
      </c>
      <c r="C155" s="1" t="s">
        <v>55</v>
      </c>
      <c r="D155" s="4">
        <v>589</v>
      </c>
      <c r="E155" s="1" t="s">
        <v>889</v>
      </c>
      <c r="F155" s="1" t="s">
        <v>890</v>
      </c>
      <c r="G155" s="5"/>
      <c r="H155" s="15">
        <v>43981</v>
      </c>
      <c r="I155" s="1" t="s">
        <v>661</v>
      </c>
      <c r="J155" s="1" t="s">
        <v>662</v>
      </c>
      <c r="K155" s="5">
        <v>43969</v>
      </c>
      <c r="L155" s="5">
        <f t="shared" ref="L155" si="34">EDATE(K155-1,M155)</f>
        <v>44060</v>
      </c>
      <c r="M155" s="17">
        <v>3</v>
      </c>
      <c r="N155" s="10" t="s">
        <v>916</v>
      </c>
      <c r="O155" s="1" t="s">
        <v>890</v>
      </c>
    </row>
    <row r="156" spans="1:15" ht="96" hidden="1" x14ac:dyDescent="0.25">
      <c r="A156" s="9" t="s">
        <v>897</v>
      </c>
      <c r="B156" s="1" t="s">
        <v>888</v>
      </c>
      <c r="C156" s="1" t="s">
        <v>55</v>
      </c>
      <c r="D156" s="4">
        <v>3250</v>
      </c>
      <c r="E156" s="1" t="s">
        <v>889</v>
      </c>
      <c r="F156" s="1" t="s">
        <v>890</v>
      </c>
      <c r="G156" s="5"/>
      <c r="H156" s="15">
        <v>43981</v>
      </c>
      <c r="I156" s="1" t="s">
        <v>766</v>
      </c>
      <c r="J156" s="1" t="s">
        <v>895</v>
      </c>
      <c r="K156" s="5">
        <v>43969</v>
      </c>
      <c r="L156" s="5">
        <f t="shared" ref="L156" si="35">EDATE(K156-1,M156)</f>
        <v>44060</v>
      </c>
      <c r="M156" s="17">
        <v>3</v>
      </c>
      <c r="N156" s="10" t="s">
        <v>917</v>
      </c>
      <c r="O156" s="1" t="s">
        <v>890</v>
      </c>
    </row>
    <row r="157" spans="1:15" ht="96" hidden="1" x14ac:dyDescent="0.25">
      <c r="A157" s="9" t="s">
        <v>900</v>
      </c>
      <c r="B157" s="1" t="s">
        <v>938</v>
      </c>
      <c r="C157" s="1" t="s">
        <v>61</v>
      </c>
      <c r="D157" s="4">
        <v>17100</v>
      </c>
      <c r="E157" s="1" t="s">
        <v>891</v>
      </c>
      <c r="F157" s="1" t="s">
        <v>892</v>
      </c>
      <c r="G157" s="5"/>
      <c r="H157" s="15">
        <v>43981</v>
      </c>
      <c r="I157" s="1" t="s">
        <v>898</v>
      </c>
      <c r="J157" s="1" t="s">
        <v>899</v>
      </c>
      <c r="K157" s="5">
        <v>43969</v>
      </c>
      <c r="L157" s="5">
        <f t="shared" ref="L157" si="36">EDATE(K157-1,M157)</f>
        <v>44060</v>
      </c>
      <c r="M157" s="17">
        <v>3</v>
      </c>
      <c r="N157" s="10" t="s">
        <v>918</v>
      </c>
      <c r="O157" s="1" t="s">
        <v>892</v>
      </c>
    </row>
    <row r="158" spans="1:15" ht="107.25" hidden="1" customHeight="1" x14ac:dyDescent="0.25">
      <c r="A158" s="9" t="s">
        <v>901</v>
      </c>
      <c r="B158" s="1" t="s">
        <v>902</v>
      </c>
      <c r="C158" s="1" t="s">
        <v>61</v>
      </c>
      <c r="D158" s="4">
        <v>23022.959999999999</v>
      </c>
      <c r="E158" s="1" t="s">
        <v>893</v>
      </c>
      <c r="F158" s="1" t="s">
        <v>894</v>
      </c>
      <c r="G158" s="5"/>
      <c r="H158" s="15">
        <v>43981</v>
      </c>
      <c r="I158" s="1" t="s">
        <v>479</v>
      </c>
      <c r="J158" s="1" t="s">
        <v>478</v>
      </c>
      <c r="K158" s="5">
        <v>43969</v>
      </c>
      <c r="L158" s="5">
        <f t="shared" ref="L158" si="37">EDATE(K158-1,M158)</f>
        <v>44060</v>
      </c>
      <c r="M158" s="17">
        <v>3</v>
      </c>
      <c r="N158" s="10" t="s">
        <v>919</v>
      </c>
      <c r="O158" s="1" t="s">
        <v>894</v>
      </c>
    </row>
    <row r="159" spans="1:15" ht="108" hidden="1" x14ac:dyDescent="0.25">
      <c r="A159" s="2" t="s">
        <v>907</v>
      </c>
      <c r="B159" s="1" t="s">
        <v>913</v>
      </c>
      <c r="C159" s="1" t="s">
        <v>61</v>
      </c>
      <c r="D159" s="4">
        <v>2835</v>
      </c>
      <c r="E159" s="1" t="s">
        <v>903</v>
      </c>
      <c r="F159" s="1" t="s">
        <v>904</v>
      </c>
      <c r="G159" s="5"/>
      <c r="H159" s="15">
        <v>43981</v>
      </c>
      <c r="I159" s="1" t="s">
        <v>572</v>
      </c>
      <c r="J159" s="1" t="s">
        <v>909</v>
      </c>
      <c r="K159" s="5">
        <v>43970</v>
      </c>
      <c r="L159" s="5">
        <f t="shared" ref="L159:L166" si="38">EDATE(K159-1,M159)</f>
        <v>44061</v>
      </c>
      <c r="M159" s="17">
        <v>3</v>
      </c>
      <c r="N159" s="10" t="s">
        <v>967</v>
      </c>
      <c r="O159" s="1" t="s">
        <v>904</v>
      </c>
    </row>
    <row r="160" spans="1:15" ht="108" hidden="1" x14ac:dyDescent="0.25">
      <c r="A160" s="9" t="s">
        <v>908</v>
      </c>
      <c r="B160" s="1" t="s">
        <v>912</v>
      </c>
      <c r="C160" s="1" t="s">
        <v>61</v>
      </c>
      <c r="D160" s="4">
        <v>12000</v>
      </c>
      <c r="E160" s="1" t="s">
        <v>905</v>
      </c>
      <c r="F160" s="1" t="s">
        <v>906</v>
      </c>
      <c r="G160" s="5"/>
      <c r="H160" s="15">
        <v>43981</v>
      </c>
      <c r="I160" s="1" t="s">
        <v>910</v>
      </c>
      <c r="J160" s="1" t="s">
        <v>911</v>
      </c>
      <c r="K160" s="5">
        <v>43970</v>
      </c>
      <c r="L160" s="5">
        <f t="shared" si="38"/>
        <v>44061</v>
      </c>
      <c r="M160" s="17">
        <v>3</v>
      </c>
      <c r="N160" s="10" t="s">
        <v>968</v>
      </c>
      <c r="O160" s="1" t="s">
        <v>906</v>
      </c>
    </row>
    <row r="161" spans="1:15" ht="108" hidden="1" x14ac:dyDescent="0.25">
      <c r="A161" s="9" t="s">
        <v>948</v>
      </c>
      <c r="B161" s="1" t="s">
        <v>945</v>
      </c>
      <c r="C161" s="1" t="s">
        <v>61</v>
      </c>
      <c r="D161" s="4">
        <v>16200</v>
      </c>
      <c r="E161" s="1" t="s">
        <v>940</v>
      </c>
      <c r="F161" s="1" t="s">
        <v>939</v>
      </c>
      <c r="G161" s="5"/>
      <c r="H161" s="15">
        <v>43981</v>
      </c>
      <c r="I161" s="1" t="s">
        <v>910</v>
      </c>
      <c r="J161" s="1" t="s">
        <v>911</v>
      </c>
      <c r="K161" s="5">
        <v>43973</v>
      </c>
      <c r="L161" s="5">
        <f t="shared" si="38"/>
        <v>44064</v>
      </c>
      <c r="M161" s="17">
        <v>3</v>
      </c>
      <c r="N161" s="10" t="s">
        <v>969</v>
      </c>
      <c r="O161" s="1" t="s">
        <v>939</v>
      </c>
    </row>
    <row r="162" spans="1:15" ht="120" hidden="1" x14ac:dyDescent="0.25">
      <c r="A162" s="9" t="s">
        <v>950</v>
      </c>
      <c r="B162" s="1" t="s">
        <v>946</v>
      </c>
      <c r="C162" s="1" t="s">
        <v>61</v>
      </c>
      <c r="D162" s="4">
        <v>8250</v>
      </c>
      <c r="E162" s="1" t="s">
        <v>941</v>
      </c>
      <c r="F162" s="1" t="s">
        <v>942</v>
      </c>
      <c r="G162" s="5"/>
      <c r="H162" s="15">
        <v>43981</v>
      </c>
      <c r="I162" s="1" t="s">
        <v>910</v>
      </c>
      <c r="J162" s="18" t="s">
        <v>949</v>
      </c>
      <c r="K162" s="5">
        <v>43973</v>
      </c>
      <c r="L162" s="5">
        <f t="shared" si="38"/>
        <v>44064</v>
      </c>
      <c r="M162" s="17">
        <v>3</v>
      </c>
      <c r="N162" s="10" t="s">
        <v>970</v>
      </c>
      <c r="O162" s="1" t="s">
        <v>942</v>
      </c>
    </row>
    <row r="163" spans="1:15" ht="120" hidden="1" x14ac:dyDescent="0.25">
      <c r="A163" s="9" t="s">
        <v>951</v>
      </c>
      <c r="B163" s="1" t="s">
        <v>947</v>
      </c>
      <c r="C163" s="1" t="s">
        <v>61</v>
      </c>
      <c r="D163" s="4">
        <v>1300</v>
      </c>
      <c r="E163" s="1" t="s">
        <v>943</v>
      </c>
      <c r="F163" s="1" t="s">
        <v>944</v>
      </c>
      <c r="G163" s="5"/>
      <c r="H163" s="15">
        <v>43981</v>
      </c>
      <c r="I163" s="1" t="s">
        <v>528</v>
      </c>
      <c r="J163" s="18" t="s">
        <v>952</v>
      </c>
      <c r="K163" s="5">
        <v>43973</v>
      </c>
      <c r="L163" s="5">
        <f t="shared" si="38"/>
        <v>44064</v>
      </c>
      <c r="M163" s="17">
        <v>3</v>
      </c>
      <c r="N163" s="10" t="s">
        <v>971</v>
      </c>
      <c r="O163" s="1" t="s">
        <v>944</v>
      </c>
    </row>
    <row r="164" spans="1:15" ht="99.75" hidden="1" customHeight="1" x14ac:dyDescent="0.25">
      <c r="A164" s="9" t="s">
        <v>1048</v>
      </c>
      <c r="B164" s="1" t="s">
        <v>210</v>
      </c>
      <c r="C164" s="1" t="s">
        <v>61</v>
      </c>
      <c r="D164" s="4">
        <v>5760</v>
      </c>
      <c r="E164" s="1" t="s">
        <v>399</v>
      </c>
      <c r="F164" s="1" t="s">
        <v>925</v>
      </c>
      <c r="G164" s="5"/>
      <c r="H164" s="20">
        <v>44009</v>
      </c>
      <c r="I164" s="1" t="s">
        <v>668</v>
      </c>
      <c r="J164" s="18" t="s">
        <v>669</v>
      </c>
      <c r="K164" s="5">
        <v>43976</v>
      </c>
      <c r="L164" s="5">
        <f t="shared" si="38"/>
        <v>44159</v>
      </c>
      <c r="M164" s="17">
        <v>6</v>
      </c>
      <c r="N164" s="10" t="s">
        <v>1049</v>
      </c>
      <c r="O164" s="1" t="s">
        <v>1050</v>
      </c>
    </row>
    <row r="165" spans="1:15" ht="96" hidden="1" x14ac:dyDescent="0.25">
      <c r="A165" s="9" t="s">
        <v>958</v>
      </c>
      <c r="B165" s="1" t="s">
        <v>964</v>
      </c>
      <c r="C165" s="1" t="s">
        <v>29</v>
      </c>
      <c r="D165" s="4">
        <v>6770</v>
      </c>
      <c r="E165" s="1" t="s">
        <v>953</v>
      </c>
      <c r="F165" s="1" t="s">
        <v>954</v>
      </c>
      <c r="G165" s="5"/>
      <c r="H165" s="20">
        <v>44009</v>
      </c>
      <c r="I165" s="1" t="s">
        <v>956</v>
      </c>
      <c r="J165" s="1" t="s">
        <v>957</v>
      </c>
      <c r="K165" s="5">
        <v>43976</v>
      </c>
      <c r="L165" s="5">
        <f t="shared" si="38"/>
        <v>44340</v>
      </c>
      <c r="M165" s="17">
        <v>12</v>
      </c>
      <c r="N165" s="17" t="s">
        <v>1051</v>
      </c>
      <c r="O165" s="1" t="s">
        <v>955</v>
      </c>
    </row>
    <row r="166" spans="1:15" ht="96" hidden="1" x14ac:dyDescent="0.25">
      <c r="A166" s="9" t="s">
        <v>1077</v>
      </c>
      <c r="B166" s="1" t="s">
        <v>965</v>
      </c>
      <c r="C166" s="1" t="s">
        <v>61</v>
      </c>
      <c r="D166" s="4">
        <v>169800</v>
      </c>
      <c r="E166" s="1" t="s">
        <v>962</v>
      </c>
      <c r="F166" s="1" t="s">
        <v>963</v>
      </c>
      <c r="G166" s="5"/>
      <c r="H166" s="15">
        <v>43981</v>
      </c>
      <c r="I166" s="1" t="s">
        <v>668</v>
      </c>
      <c r="J166" s="1" t="s">
        <v>669</v>
      </c>
      <c r="K166" s="5">
        <v>43978</v>
      </c>
      <c r="L166" s="5">
        <f t="shared" si="38"/>
        <v>44100</v>
      </c>
      <c r="M166" s="17">
        <v>4</v>
      </c>
      <c r="N166" s="10" t="s">
        <v>972</v>
      </c>
      <c r="O166" s="1" t="s">
        <v>963</v>
      </c>
    </row>
    <row r="167" spans="1:15" ht="96" hidden="1" x14ac:dyDescent="0.25">
      <c r="A167" s="9" t="s">
        <v>1078</v>
      </c>
      <c r="B167" s="1" t="s">
        <v>489</v>
      </c>
      <c r="C167" s="1" t="s">
        <v>61</v>
      </c>
      <c r="D167" s="4">
        <v>6645.9</v>
      </c>
      <c r="E167" s="1" t="s">
        <v>975</v>
      </c>
      <c r="F167" s="1" t="s">
        <v>974</v>
      </c>
      <c r="G167" s="5"/>
      <c r="H167" s="20">
        <v>44009</v>
      </c>
      <c r="I167" s="1" t="s">
        <v>983</v>
      </c>
      <c r="J167" s="1" t="s">
        <v>982</v>
      </c>
      <c r="K167" s="5">
        <v>43984</v>
      </c>
      <c r="L167" s="5">
        <f t="shared" ref="L167:L168" si="39">EDATE(K167-1,M167)</f>
        <v>44348</v>
      </c>
      <c r="M167" s="17">
        <v>12</v>
      </c>
      <c r="N167" s="10" t="s">
        <v>1012</v>
      </c>
      <c r="O167" s="1" t="s">
        <v>978</v>
      </c>
    </row>
    <row r="168" spans="1:15" ht="96" hidden="1" x14ac:dyDescent="0.25">
      <c r="A168" s="9" t="s">
        <v>1079</v>
      </c>
      <c r="B168" s="1" t="s">
        <v>1008</v>
      </c>
      <c r="C168" s="1" t="s">
        <v>185</v>
      </c>
      <c r="D168" s="4">
        <v>122009</v>
      </c>
      <c r="E168" s="1" t="s">
        <v>976</v>
      </c>
      <c r="F168" s="1" t="s">
        <v>977</v>
      </c>
      <c r="G168" s="5"/>
      <c r="H168" s="20">
        <v>44009</v>
      </c>
      <c r="I168" s="1" t="s">
        <v>981</v>
      </c>
      <c r="J168" s="1" t="s">
        <v>980</v>
      </c>
      <c r="K168" s="5">
        <v>43984</v>
      </c>
      <c r="L168" s="5">
        <f t="shared" si="39"/>
        <v>44075</v>
      </c>
      <c r="M168" s="17">
        <v>3</v>
      </c>
      <c r="N168" s="10" t="s">
        <v>1013</v>
      </c>
      <c r="O168" s="1" t="s">
        <v>979</v>
      </c>
    </row>
    <row r="169" spans="1:15" ht="96" hidden="1" x14ac:dyDescent="0.25">
      <c r="A169" s="9" t="s">
        <v>1080</v>
      </c>
      <c r="B169" s="1" t="s">
        <v>1010</v>
      </c>
      <c r="C169" s="1" t="s">
        <v>61</v>
      </c>
      <c r="D169" s="4">
        <v>2850</v>
      </c>
      <c r="E169" s="1" t="s">
        <v>1009</v>
      </c>
      <c r="F169" s="1" t="s">
        <v>984</v>
      </c>
      <c r="G169" s="5"/>
      <c r="H169" s="20">
        <v>44009</v>
      </c>
      <c r="I169" s="1" t="s">
        <v>986</v>
      </c>
      <c r="J169" s="1" t="s">
        <v>985</v>
      </c>
      <c r="K169" s="5">
        <v>43984</v>
      </c>
      <c r="L169" s="5">
        <f t="shared" ref="L169:L170" si="40">EDATE(K169-1,M169)</f>
        <v>44075</v>
      </c>
      <c r="M169" s="17">
        <v>3</v>
      </c>
      <c r="N169" s="10" t="s">
        <v>1014</v>
      </c>
      <c r="O169" s="1" t="s">
        <v>984</v>
      </c>
    </row>
    <row r="170" spans="1:15" ht="96" hidden="1" x14ac:dyDescent="0.25">
      <c r="A170" s="9" t="s">
        <v>1081</v>
      </c>
      <c r="B170" s="1" t="s">
        <v>1011</v>
      </c>
      <c r="C170" s="1" t="s">
        <v>14</v>
      </c>
      <c r="D170" s="4">
        <v>29040</v>
      </c>
      <c r="E170" s="1" t="s">
        <v>988</v>
      </c>
      <c r="F170" s="1" t="s">
        <v>989</v>
      </c>
      <c r="G170" s="5"/>
      <c r="H170" s="20">
        <v>44009</v>
      </c>
      <c r="I170" s="1" t="s">
        <v>990</v>
      </c>
      <c r="J170" s="1" t="s">
        <v>991</v>
      </c>
      <c r="K170" s="5">
        <v>43984</v>
      </c>
      <c r="L170" s="5">
        <f t="shared" si="40"/>
        <v>44348</v>
      </c>
      <c r="M170" s="17">
        <v>12</v>
      </c>
      <c r="N170" s="10" t="s">
        <v>1015</v>
      </c>
      <c r="O170" s="1" t="s">
        <v>987</v>
      </c>
    </row>
    <row r="171" spans="1:15" ht="288" hidden="1" x14ac:dyDescent="0.25">
      <c r="A171" s="9" t="s">
        <v>1082</v>
      </c>
      <c r="B171" s="1" t="s">
        <v>1005</v>
      </c>
      <c r="C171" s="1" t="s">
        <v>992</v>
      </c>
      <c r="D171" s="4">
        <v>125248.9</v>
      </c>
      <c r="E171" s="1" t="s">
        <v>993</v>
      </c>
      <c r="F171" s="1" t="s">
        <v>994</v>
      </c>
      <c r="G171" s="5"/>
      <c r="H171" s="20">
        <v>44009</v>
      </c>
      <c r="I171" s="1" t="s">
        <v>2481</v>
      </c>
      <c r="J171" s="1" t="s">
        <v>999</v>
      </c>
      <c r="K171" s="5">
        <v>43987</v>
      </c>
      <c r="L171" s="5">
        <f t="shared" ref="L171:L172" si="41">EDATE(K171-1,M171)</f>
        <v>44078</v>
      </c>
      <c r="M171" s="17">
        <v>3</v>
      </c>
      <c r="N171" s="10" t="s">
        <v>1016</v>
      </c>
      <c r="O171" s="1" t="s">
        <v>994</v>
      </c>
    </row>
    <row r="172" spans="1:15" ht="96" hidden="1" x14ac:dyDescent="0.25">
      <c r="A172" s="9" t="s">
        <v>1083</v>
      </c>
      <c r="B172" s="1" t="s">
        <v>1006</v>
      </c>
      <c r="C172" s="1" t="s">
        <v>61</v>
      </c>
      <c r="D172" s="4">
        <v>60000</v>
      </c>
      <c r="E172" s="1" t="s">
        <v>995</v>
      </c>
      <c r="F172" s="1" t="s">
        <v>996</v>
      </c>
      <c r="G172" s="5"/>
      <c r="H172" s="20">
        <v>44009</v>
      </c>
      <c r="I172" s="1" t="s">
        <v>997</v>
      </c>
      <c r="J172" s="1" t="s">
        <v>998</v>
      </c>
      <c r="K172" s="5">
        <v>43987</v>
      </c>
      <c r="L172" s="5">
        <f t="shared" si="41"/>
        <v>44078</v>
      </c>
      <c r="M172" s="17">
        <v>3</v>
      </c>
      <c r="N172" s="10" t="s">
        <v>1017</v>
      </c>
      <c r="O172" s="1" t="s">
        <v>996</v>
      </c>
    </row>
    <row r="173" spans="1:15" ht="96" hidden="1" x14ac:dyDescent="0.25">
      <c r="A173" s="9" t="s">
        <v>1084</v>
      </c>
      <c r="B173" s="1" t="s">
        <v>1004</v>
      </c>
      <c r="C173" s="1" t="s">
        <v>1000</v>
      </c>
      <c r="D173" s="4">
        <v>18075</v>
      </c>
      <c r="E173" s="1" t="s">
        <v>1001</v>
      </c>
      <c r="F173" s="1" t="s">
        <v>1002</v>
      </c>
      <c r="G173" s="5"/>
      <c r="H173" s="15">
        <v>44196</v>
      </c>
      <c r="I173" s="1" t="s">
        <v>536</v>
      </c>
      <c r="J173" s="1" t="s">
        <v>1007</v>
      </c>
      <c r="K173" s="5">
        <v>43990</v>
      </c>
      <c r="L173" s="5">
        <f t="shared" ref="L173:L174" si="42">EDATE(K173-1,M173)</f>
        <v>44354</v>
      </c>
      <c r="M173" s="17">
        <v>12</v>
      </c>
      <c r="N173" s="10" t="s">
        <v>1327</v>
      </c>
      <c r="O173" s="1" t="s">
        <v>1003</v>
      </c>
    </row>
    <row r="174" spans="1:15" ht="96" hidden="1" x14ac:dyDescent="0.25">
      <c r="A174" s="9" t="s">
        <v>1085</v>
      </c>
      <c r="B174" s="1" t="s">
        <v>1004</v>
      </c>
      <c r="C174" s="1" t="s">
        <v>1000</v>
      </c>
      <c r="D174" s="4">
        <v>6000</v>
      </c>
      <c r="E174" s="1" t="s">
        <v>1001</v>
      </c>
      <c r="F174" s="1" t="s">
        <v>1002</v>
      </c>
      <c r="G174" s="5"/>
      <c r="H174" s="15">
        <v>44196</v>
      </c>
      <c r="I174" s="1" t="s">
        <v>535</v>
      </c>
      <c r="J174" s="1" t="s">
        <v>449</v>
      </c>
      <c r="K174" s="5">
        <v>43990</v>
      </c>
      <c r="L174" s="5">
        <f t="shared" si="42"/>
        <v>44354</v>
      </c>
      <c r="M174" s="17">
        <v>12</v>
      </c>
      <c r="N174" s="10" t="s">
        <v>1328</v>
      </c>
      <c r="O174" s="1" t="s">
        <v>1003</v>
      </c>
    </row>
    <row r="175" spans="1:15" ht="96" hidden="1" x14ac:dyDescent="0.25">
      <c r="A175" s="9" t="s">
        <v>1086</v>
      </c>
      <c r="B175" s="1" t="s">
        <v>1027</v>
      </c>
      <c r="C175" s="1" t="s">
        <v>61</v>
      </c>
      <c r="D175" s="4">
        <v>5249.5</v>
      </c>
      <c r="E175" s="1" t="s">
        <v>1019</v>
      </c>
      <c r="F175" s="1" t="s">
        <v>1018</v>
      </c>
      <c r="G175" s="5"/>
      <c r="H175" s="20">
        <v>44009</v>
      </c>
      <c r="I175" s="1" t="s">
        <v>1030</v>
      </c>
      <c r="J175" s="1" t="s">
        <v>1029</v>
      </c>
      <c r="K175" s="5">
        <v>43992</v>
      </c>
      <c r="L175" s="5">
        <f t="shared" ref="L175:L177" si="43">EDATE(K175-1,M175)</f>
        <v>44356</v>
      </c>
      <c r="M175" s="17">
        <v>12</v>
      </c>
      <c r="N175" s="10" t="s">
        <v>1053</v>
      </c>
      <c r="O175" s="1" t="s">
        <v>1020</v>
      </c>
    </row>
    <row r="176" spans="1:15" ht="120" hidden="1" x14ac:dyDescent="0.25">
      <c r="A176" s="9" t="s">
        <v>1087</v>
      </c>
      <c r="B176" s="1" t="s">
        <v>1028</v>
      </c>
      <c r="C176" s="1" t="s">
        <v>403</v>
      </c>
      <c r="D176" s="4">
        <v>6502.5</v>
      </c>
      <c r="E176" s="1" t="s">
        <v>1021</v>
      </c>
      <c r="F176" s="1" t="s">
        <v>1022</v>
      </c>
      <c r="G176" s="5"/>
      <c r="H176" s="20">
        <v>44009</v>
      </c>
      <c r="I176" s="1" t="s">
        <v>1032</v>
      </c>
      <c r="J176" s="1" t="s">
        <v>1031</v>
      </c>
      <c r="K176" s="5">
        <v>43978</v>
      </c>
      <c r="L176" s="5">
        <f t="shared" si="43"/>
        <v>44342</v>
      </c>
      <c r="M176" s="17">
        <v>12</v>
      </c>
      <c r="N176" s="10" t="s">
        <v>1054</v>
      </c>
      <c r="O176" s="1" t="s">
        <v>1023</v>
      </c>
    </row>
    <row r="177" spans="1:15" ht="120" hidden="1" x14ac:dyDescent="0.25">
      <c r="A177" s="9" t="s">
        <v>1088</v>
      </c>
      <c r="B177" s="1" t="s">
        <v>1028</v>
      </c>
      <c r="C177" s="1" t="s">
        <v>403</v>
      </c>
      <c r="D177" s="4">
        <v>82350</v>
      </c>
      <c r="E177" s="1" t="s">
        <v>1021</v>
      </c>
      <c r="F177" s="1" t="s">
        <v>1022</v>
      </c>
      <c r="G177" s="5"/>
      <c r="H177" s="20">
        <v>44009</v>
      </c>
      <c r="I177" s="1" t="s">
        <v>574</v>
      </c>
      <c r="J177" s="1" t="s">
        <v>1033</v>
      </c>
      <c r="K177" s="5">
        <v>43978</v>
      </c>
      <c r="L177" s="5">
        <f t="shared" si="43"/>
        <v>44342</v>
      </c>
      <c r="M177" s="17">
        <v>12</v>
      </c>
      <c r="N177" s="10" t="s">
        <v>1055</v>
      </c>
      <c r="O177" s="1" t="s">
        <v>1023</v>
      </c>
    </row>
    <row r="178" spans="1:15" ht="120" hidden="1" x14ac:dyDescent="0.25">
      <c r="A178" s="9" t="s">
        <v>1089</v>
      </c>
      <c r="B178" s="1" t="s">
        <v>1028</v>
      </c>
      <c r="C178" s="1" t="s">
        <v>403</v>
      </c>
      <c r="D178" s="4">
        <v>26600</v>
      </c>
      <c r="E178" s="1" t="s">
        <v>1021</v>
      </c>
      <c r="F178" s="1" t="s">
        <v>1022</v>
      </c>
      <c r="G178" s="5"/>
      <c r="H178" s="20">
        <v>44009</v>
      </c>
      <c r="I178" s="1" t="s">
        <v>576</v>
      </c>
      <c r="J178" s="1" t="s">
        <v>1034</v>
      </c>
      <c r="K178" s="5">
        <v>43978</v>
      </c>
      <c r="L178" s="5">
        <f t="shared" ref="L178:L182" si="44">EDATE(K178-1,M178)</f>
        <v>44342</v>
      </c>
      <c r="M178" s="17">
        <v>12</v>
      </c>
      <c r="N178" s="10" t="s">
        <v>1056</v>
      </c>
      <c r="O178" s="1" t="s">
        <v>1023</v>
      </c>
    </row>
    <row r="179" spans="1:15" ht="96" hidden="1" x14ac:dyDescent="0.25">
      <c r="A179" s="9" t="s">
        <v>1090</v>
      </c>
      <c r="B179" s="1" t="s">
        <v>852</v>
      </c>
      <c r="C179" s="1" t="s">
        <v>61</v>
      </c>
      <c r="D179" s="4">
        <v>15600</v>
      </c>
      <c r="E179" s="1" t="s">
        <v>1024</v>
      </c>
      <c r="F179" s="1" t="s">
        <v>1025</v>
      </c>
      <c r="G179" s="5"/>
      <c r="H179" s="20">
        <v>44009</v>
      </c>
      <c r="I179" s="1" t="s">
        <v>1036</v>
      </c>
      <c r="J179" s="1" t="s">
        <v>1035</v>
      </c>
      <c r="K179" s="5">
        <v>43992</v>
      </c>
      <c r="L179" s="5">
        <f t="shared" si="44"/>
        <v>44083</v>
      </c>
      <c r="M179" s="17">
        <v>3</v>
      </c>
      <c r="N179" s="10" t="s">
        <v>1057</v>
      </c>
      <c r="O179" s="1" t="s">
        <v>1026</v>
      </c>
    </row>
    <row r="180" spans="1:15" ht="96" hidden="1" x14ac:dyDescent="0.25">
      <c r="A180" s="9" t="s">
        <v>1091</v>
      </c>
      <c r="B180" s="1" t="s">
        <v>852</v>
      </c>
      <c r="C180" s="1" t="s">
        <v>61</v>
      </c>
      <c r="D180" s="4">
        <v>62650</v>
      </c>
      <c r="E180" s="1" t="s">
        <v>1024</v>
      </c>
      <c r="F180" s="1" t="s">
        <v>1025</v>
      </c>
      <c r="G180" s="5"/>
      <c r="H180" s="20">
        <v>44009</v>
      </c>
      <c r="I180" s="1" t="s">
        <v>792</v>
      </c>
      <c r="J180" s="1" t="s">
        <v>791</v>
      </c>
      <c r="K180" s="5">
        <v>43992</v>
      </c>
      <c r="L180" s="5">
        <f t="shared" si="44"/>
        <v>44083</v>
      </c>
      <c r="M180" s="17">
        <v>3</v>
      </c>
      <c r="N180" s="10" t="s">
        <v>1058</v>
      </c>
      <c r="O180" s="1" t="s">
        <v>1026</v>
      </c>
    </row>
    <row r="181" spans="1:15" ht="96" hidden="1" x14ac:dyDescent="0.25">
      <c r="A181" s="9" t="s">
        <v>1092</v>
      </c>
      <c r="B181" s="1" t="s">
        <v>852</v>
      </c>
      <c r="C181" s="1" t="s">
        <v>61</v>
      </c>
      <c r="D181" s="4">
        <v>81200</v>
      </c>
      <c r="E181" s="1" t="s">
        <v>1024</v>
      </c>
      <c r="F181" s="1" t="s">
        <v>1025</v>
      </c>
      <c r="G181" s="5"/>
      <c r="H181" s="20">
        <v>44009</v>
      </c>
      <c r="I181" s="1" t="s">
        <v>550</v>
      </c>
      <c r="J181" s="1" t="s">
        <v>250</v>
      </c>
      <c r="K181" s="5">
        <v>43992</v>
      </c>
      <c r="L181" s="5">
        <f t="shared" si="44"/>
        <v>44083</v>
      </c>
      <c r="M181" s="17">
        <v>3</v>
      </c>
      <c r="N181" s="10" t="s">
        <v>1059</v>
      </c>
      <c r="O181" s="1" t="s">
        <v>1026</v>
      </c>
    </row>
    <row r="182" spans="1:15" ht="96" hidden="1" x14ac:dyDescent="0.25">
      <c r="A182" s="9" t="s">
        <v>1093</v>
      </c>
      <c r="B182" s="1" t="s">
        <v>852</v>
      </c>
      <c r="C182" s="1" t="s">
        <v>61</v>
      </c>
      <c r="D182" s="4">
        <v>6490</v>
      </c>
      <c r="E182" s="1" t="s">
        <v>1024</v>
      </c>
      <c r="F182" s="1" t="s">
        <v>1025</v>
      </c>
      <c r="G182" s="5"/>
      <c r="H182" s="20">
        <v>44009</v>
      </c>
      <c r="I182" s="1" t="s">
        <v>847</v>
      </c>
      <c r="J182" s="1" t="s">
        <v>1037</v>
      </c>
      <c r="K182" s="5">
        <v>43992</v>
      </c>
      <c r="L182" s="5">
        <f t="shared" si="44"/>
        <v>44083</v>
      </c>
      <c r="M182" s="17">
        <v>3</v>
      </c>
      <c r="N182" s="10" t="s">
        <v>1060</v>
      </c>
      <c r="O182" s="1" t="s">
        <v>1026</v>
      </c>
    </row>
    <row r="183" spans="1:15" ht="96" hidden="1" x14ac:dyDescent="0.25">
      <c r="A183" s="9" t="s">
        <v>1094</v>
      </c>
      <c r="B183" s="1" t="s">
        <v>1044</v>
      </c>
      <c r="C183" s="1" t="s">
        <v>29</v>
      </c>
      <c r="D183" s="4">
        <v>11045.98</v>
      </c>
      <c r="E183" s="1" t="s">
        <v>1038</v>
      </c>
      <c r="F183" s="1" t="s">
        <v>1039</v>
      </c>
      <c r="G183" s="5"/>
      <c r="H183" s="20">
        <v>44009</v>
      </c>
      <c r="I183" s="1" t="s">
        <v>1042</v>
      </c>
      <c r="J183" s="1" t="s">
        <v>1047</v>
      </c>
      <c r="K183" s="5">
        <v>43992</v>
      </c>
      <c r="L183" s="5">
        <f t="shared" ref="L183:L184" si="45">EDATE(K183-1,M183)</f>
        <v>44021</v>
      </c>
      <c r="M183" s="17">
        <v>1</v>
      </c>
      <c r="N183" s="10" t="s">
        <v>1061</v>
      </c>
      <c r="O183" s="1" t="s">
        <v>1039</v>
      </c>
    </row>
    <row r="184" spans="1:15" ht="96" hidden="1" x14ac:dyDescent="0.25">
      <c r="A184" s="9" t="s">
        <v>1095</v>
      </c>
      <c r="B184" s="1" t="s">
        <v>1045</v>
      </c>
      <c r="C184" s="1" t="s">
        <v>1000</v>
      </c>
      <c r="D184" s="4">
        <v>7800</v>
      </c>
      <c r="E184" s="1" t="s">
        <v>1040</v>
      </c>
      <c r="F184" s="1" t="s">
        <v>1041</v>
      </c>
      <c r="G184" s="5"/>
      <c r="H184" s="20">
        <v>44009</v>
      </c>
      <c r="I184" s="1" t="s">
        <v>1043</v>
      </c>
      <c r="J184" s="1" t="s">
        <v>1046</v>
      </c>
      <c r="K184" s="5">
        <v>43992</v>
      </c>
      <c r="L184" s="5">
        <f t="shared" si="45"/>
        <v>44083</v>
      </c>
      <c r="M184" s="17">
        <v>3</v>
      </c>
      <c r="N184" s="10" t="s">
        <v>1062</v>
      </c>
      <c r="O184" s="1" t="s">
        <v>1041</v>
      </c>
    </row>
    <row r="185" spans="1:15" ht="96" hidden="1" x14ac:dyDescent="0.25">
      <c r="A185" s="9" t="s">
        <v>1096</v>
      </c>
      <c r="B185" s="1" t="s">
        <v>1069</v>
      </c>
      <c r="C185" s="1" t="s">
        <v>61</v>
      </c>
      <c r="D185" s="4">
        <v>7416</v>
      </c>
      <c r="E185" s="1" t="s">
        <v>1063</v>
      </c>
      <c r="F185" s="1" t="s">
        <v>1064</v>
      </c>
      <c r="G185" s="5"/>
      <c r="H185" s="20">
        <v>44009</v>
      </c>
      <c r="I185" s="1" t="s">
        <v>668</v>
      </c>
      <c r="J185" s="1" t="s">
        <v>1070</v>
      </c>
      <c r="K185" s="5">
        <v>43997</v>
      </c>
      <c r="L185" s="5">
        <f t="shared" ref="L185" si="46">EDATE(K185-1,M185)</f>
        <v>44088</v>
      </c>
      <c r="M185" s="17">
        <v>3</v>
      </c>
      <c r="N185" s="10" t="s">
        <v>1125</v>
      </c>
      <c r="O185" s="1" t="s">
        <v>1064</v>
      </c>
    </row>
    <row r="186" spans="1:15" ht="96" hidden="1" x14ac:dyDescent="0.25">
      <c r="A186" s="9" t="s">
        <v>1076</v>
      </c>
      <c r="B186" s="1" t="s">
        <v>1068</v>
      </c>
      <c r="C186" s="1" t="s">
        <v>61</v>
      </c>
      <c r="D186" s="4">
        <v>177600</v>
      </c>
      <c r="E186" s="1" t="s">
        <v>1065</v>
      </c>
      <c r="F186" s="1" t="s">
        <v>1066</v>
      </c>
      <c r="G186" s="5"/>
      <c r="H186" s="20">
        <v>44009</v>
      </c>
      <c r="I186" s="1" t="s">
        <v>1067</v>
      </c>
      <c r="J186" s="1" t="s">
        <v>1071</v>
      </c>
      <c r="K186" s="5">
        <v>43997</v>
      </c>
      <c r="L186" s="5">
        <f>EDATE(K186-1,M186)</f>
        <v>44088</v>
      </c>
      <c r="M186" s="17">
        <v>3</v>
      </c>
      <c r="N186" s="10" t="s">
        <v>1126</v>
      </c>
      <c r="O186" s="1" t="s">
        <v>1066</v>
      </c>
    </row>
    <row r="187" spans="1:15" ht="96" hidden="1" x14ac:dyDescent="0.25">
      <c r="A187" s="9" t="s">
        <v>1075</v>
      </c>
      <c r="B187" s="1" t="s">
        <v>204</v>
      </c>
      <c r="C187" s="1" t="s">
        <v>61</v>
      </c>
      <c r="D187" s="4">
        <v>46100</v>
      </c>
      <c r="E187" s="1" t="s">
        <v>1073</v>
      </c>
      <c r="F187" s="1" t="s">
        <v>1072</v>
      </c>
      <c r="G187" s="5"/>
      <c r="H187" s="20">
        <v>44009</v>
      </c>
      <c r="I187" s="1" t="s">
        <v>535</v>
      </c>
      <c r="J187" s="1" t="s">
        <v>232</v>
      </c>
      <c r="K187" s="5">
        <v>43998</v>
      </c>
      <c r="L187" s="5">
        <f>EDATE(K187-1,M187)</f>
        <v>44089</v>
      </c>
      <c r="M187" s="17">
        <v>3</v>
      </c>
      <c r="N187" s="10" t="s">
        <v>1127</v>
      </c>
      <c r="O187" s="1" t="s">
        <v>1074</v>
      </c>
    </row>
    <row r="188" spans="1:15" ht="96" hidden="1" x14ac:dyDescent="0.25">
      <c r="A188" s="9" t="s">
        <v>1102</v>
      </c>
      <c r="B188" s="1" t="s">
        <v>1097</v>
      </c>
      <c r="C188" s="1" t="s">
        <v>61</v>
      </c>
      <c r="D188" s="4">
        <v>10680</v>
      </c>
      <c r="E188" s="1" t="s">
        <v>1098</v>
      </c>
      <c r="F188" s="1" t="s">
        <v>1099</v>
      </c>
      <c r="G188" s="5"/>
      <c r="H188" s="20">
        <v>44009</v>
      </c>
      <c r="I188" s="1" t="s">
        <v>1101</v>
      </c>
      <c r="J188" s="1" t="s">
        <v>1100</v>
      </c>
      <c r="K188" s="5">
        <v>43997</v>
      </c>
      <c r="L188" s="5">
        <f>EDATE(K188-1,M188)</f>
        <v>44088</v>
      </c>
      <c r="M188" s="17">
        <v>3</v>
      </c>
      <c r="N188" s="10" t="s">
        <v>1128</v>
      </c>
      <c r="O188" s="1" t="s">
        <v>1099</v>
      </c>
    </row>
    <row r="189" spans="1:15" ht="108" hidden="1" x14ac:dyDescent="0.25">
      <c r="A189" s="9" t="s">
        <v>1107</v>
      </c>
      <c r="B189" s="1" t="s">
        <v>1106</v>
      </c>
      <c r="C189" s="1" t="s">
        <v>61</v>
      </c>
      <c r="D189" s="4" t="s">
        <v>1103</v>
      </c>
      <c r="E189" s="1" t="s">
        <v>1104</v>
      </c>
      <c r="F189" s="1" t="s">
        <v>1105</v>
      </c>
      <c r="G189" s="5"/>
      <c r="H189" s="20">
        <v>44009</v>
      </c>
      <c r="I189" s="1" t="s">
        <v>1113</v>
      </c>
      <c r="J189" s="1" t="s">
        <v>1112</v>
      </c>
      <c r="K189" s="5">
        <v>43999</v>
      </c>
      <c r="L189" s="5">
        <f t="shared" ref="L189:L193" si="47">EDATE(K189-1,M189)</f>
        <v>44363</v>
      </c>
      <c r="M189" s="17">
        <v>12</v>
      </c>
      <c r="N189" s="10" t="s">
        <v>1129</v>
      </c>
      <c r="O189" s="1" t="s">
        <v>1105</v>
      </c>
    </row>
    <row r="190" spans="1:15" ht="108" hidden="1" x14ac:dyDescent="0.25">
      <c r="A190" s="9" t="s">
        <v>1108</v>
      </c>
      <c r="B190" s="1" t="s">
        <v>1106</v>
      </c>
      <c r="C190" s="1" t="s">
        <v>61</v>
      </c>
      <c r="D190" s="4">
        <v>116900</v>
      </c>
      <c r="E190" s="1" t="s">
        <v>1104</v>
      </c>
      <c r="F190" s="1" t="s">
        <v>1105</v>
      </c>
      <c r="G190" s="5"/>
      <c r="H190" s="20">
        <v>44009</v>
      </c>
      <c r="I190" s="1" t="s">
        <v>1115</v>
      </c>
      <c r="J190" s="1" t="s">
        <v>1114</v>
      </c>
      <c r="K190" s="5">
        <v>43999</v>
      </c>
      <c r="L190" s="5">
        <f t="shared" si="47"/>
        <v>44363</v>
      </c>
      <c r="M190" s="17">
        <v>12</v>
      </c>
      <c r="N190" s="10" t="s">
        <v>1130</v>
      </c>
      <c r="O190" s="1" t="s">
        <v>1105</v>
      </c>
    </row>
    <row r="191" spans="1:15" ht="108" hidden="1" x14ac:dyDescent="0.25">
      <c r="A191" s="9" t="s">
        <v>1109</v>
      </c>
      <c r="B191" s="1" t="s">
        <v>1106</v>
      </c>
      <c r="C191" s="1" t="s">
        <v>61</v>
      </c>
      <c r="D191" s="4">
        <v>65670</v>
      </c>
      <c r="E191" s="1" t="s">
        <v>1104</v>
      </c>
      <c r="F191" s="1" t="s">
        <v>1105</v>
      </c>
      <c r="G191" s="5"/>
      <c r="H191" s="20">
        <v>44009</v>
      </c>
      <c r="I191" s="1" t="s">
        <v>1117</v>
      </c>
      <c r="J191" s="1" t="s">
        <v>1116</v>
      </c>
      <c r="K191" s="5">
        <v>43999</v>
      </c>
      <c r="L191" s="5">
        <f t="shared" si="47"/>
        <v>44363</v>
      </c>
      <c r="M191" s="17">
        <v>12</v>
      </c>
      <c r="N191" s="10" t="s">
        <v>1131</v>
      </c>
      <c r="O191" s="1" t="s">
        <v>1105</v>
      </c>
    </row>
    <row r="192" spans="1:15" ht="108" hidden="1" x14ac:dyDescent="0.25">
      <c r="A192" s="9" t="s">
        <v>1110</v>
      </c>
      <c r="B192" s="1" t="s">
        <v>1106</v>
      </c>
      <c r="C192" s="1" t="s">
        <v>61</v>
      </c>
      <c r="D192" s="4">
        <v>19800</v>
      </c>
      <c r="E192" s="1" t="s">
        <v>1104</v>
      </c>
      <c r="F192" s="1" t="s">
        <v>1105</v>
      </c>
      <c r="G192" s="5"/>
      <c r="H192" s="20">
        <v>44009</v>
      </c>
      <c r="I192" s="1" t="s">
        <v>535</v>
      </c>
      <c r="J192" s="1" t="s">
        <v>232</v>
      </c>
      <c r="K192" s="5">
        <v>43999</v>
      </c>
      <c r="L192" s="5">
        <f t="shared" si="47"/>
        <v>44363</v>
      </c>
      <c r="M192" s="17">
        <v>12</v>
      </c>
      <c r="N192" s="10" t="s">
        <v>1132</v>
      </c>
      <c r="O192" s="1" t="s">
        <v>1105</v>
      </c>
    </row>
    <row r="193" spans="1:15" ht="108" hidden="1" x14ac:dyDescent="0.25">
      <c r="A193" s="9" t="s">
        <v>1111</v>
      </c>
      <c r="B193" s="1" t="s">
        <v>1106</v>
      </c>
      <c r="C193" s="1" t="s">
        <v>61</v>
      </c>
      <c r="D193" s="4">
        <v>115200</v>
      </c>
      <c r="E193" s="1" t="s">
        <v>1104</v>
      </c>
      <c r="F193" s="1" t="s">
        <v>1105</v>
      </c>
      <c r="G193" s="5"/>
      <c r="H193" s="20">
        <v>44009</v>
      </c>
      <c r="I193" s="1" t="s">
        <v>1119</v>
      </c>
      <c r="J193" s="1" t="s">
        <v>1118</v>
      </c>
      <c r="K193" s="5">
        <v>43999</v>
      </c>
      <c r="L193" s="5">
        <f t="shared" si="47"/>
        <v>44363</v>
      </c>
      <c r="M193" s="17">
        <v>12</v>
      </c>
      <c r="N193" s="10" t="s">
        <v>1133</v>
      </c>
      <c r="O193" s="1" t="s">
        <v>1105</v>
      </c>
    </row>
    <row r="194" spans="1:15" ht="108" hidden="1" x14ac:dyDescent="0.25">
      <c r="A194" s="9" t="s">
        <v>1122</v>
      </c>
      <c r="B194" s="1" t="s">
        <v>1135</v>
      </c>
      <c r="C194" s="1" t="s">
        <v>14</v>
      </c>
      <c r="D194" s="4">
        <v>9432</v>
      </c>
      <c r="E194" s="1" t="s">
        <v>1120</v>
      </c>
      <c r="F194" s="1" t="s">
        <v>1121</v>
      </c>
      <c r="G194" s="5"/>
      <c r="H194" s="20">
        <v>44009</v>
      </c>
      <c r="I194" s="1" t="s">
        <v>1124</v>
      </c>
      <c r="J194" s="1" t="s">
        <v>1123</v>
      </c>
      <c r="K194" s="5">
        <v>44000</v>
      </c>
      <c r="L194" s="5">
        <f t="shared" ref="L194:L207" si="48">EDATE(K194-1,M194)</f>
        <v>44060</v>
      </c>
      <c r="M194" s="17">
        <v>2</v>
      </c>
      <c r="N194" s="10" t="s">
        <v>1134</v>
      </c>
      <c r="O194" s="1" t="s">
        <v>1121</v>
      </c>
    </row>
    <row r="195" spans="1:15" ht="108" hidden="1" x14ac:dyDescent="0.25">
      <c r="A195" s="9" t="s">
        <v>1140</v>
      </c>
      <c r="B195" s="1" t="s">
        <v>1136</v>
      </c>
      <c r="C195" s="1" t="s">
        <v>55</v>
      </c>
      <c r="D195" s="4">
        <v>6595</v>
      </c>
      <c r="E195" s="1" t="s">
        <v>1137</v>
      </c>
      <c r="F195" s="1" t="s">
        <v>1138</v>
      </c>
      <c r="G195" s="5"/>
      <c r="H195" s="20">
        <v>44009</v>
      </c>
      <c r="I195" s="1" t="s">
        <v>1139</v>
      </c>
      <c r="J195" s="1" t="s">
        <v>27</v>
      </c>
      <c r="K195" s="5">
        <v>44004</v>
      </c>
      <c r="L195" s="5">
        <f t="shared" si="48"/>
        <v>44368</v>
      </c>
      <c r="M195" s="17">
        <v>12</v>
      </c>
      <c r="N195" s="10" t="s">
        <v>1170</v>
      </c>
      <c r="O195" s="1" t="s">
        <v>1138</v>
      </c>
    </row>
    <row r="196" spans="1:15" ht="108" hidden="1" x14ac:dyDescent="0.25">
      <c r="A196" s="9" t="s">
        <v>1142</v>
      </c>
      <c r="B196" s="1" t="s">
        <v>1176</v>
      </c>
      <c r="C196" s="1" t="s">
        <v>61</v>
      </c>
      <c r="D196" s="4">
        <v>30420</v>
      </c>
      <c r="E196" s="1" t="s">
        <v>1147</v>
      </c>
      <c r="F196" s="1" t="s">
        <v>1146</v>
      </c>
      <c r="G196" s="5"/>
      <c r="H196" s="20">
        <v>44009</v>
      </c>
      <c r="I196" s="1" t="s">
        <v>370</v>
      </c>
      <c r="J196" s="1" t="s">
        <v>1141</v>
      </c>
      <c r="K196" s="5">
        <v>44004</v>
      </c>
      <c r="L196" s="5">
        <f t="shared" si="48"/>
        <v>44095</v>
      </c>
      <c r="M196" s="17">
        <v>3</v>
      </c>
      <c r="N196" s="10" t="s">
        <v>1171</v>
      </c>
      <c r="O196" s="1" t="s">
        <v>1146</v>
      </c>
    </row>
    <row r="197" spans="1:15" ht="108" hidden="1" x14ac:dyDescent="0.25">
      <c r="A197" s="9" t="s">
        <v>1145</v>
      </c>
      <c r="B197" s="1" t="s">
        <v>1177</v>
      </c>
      <c r="C197" s="1" t="s">
        <v>403</v>
      </c>
      <c r="D197" s="4">
        <v>1785</v>
      </c>
      <c r="E197" s="1" t="s">
        <v>1148</v>
      </c>
      <c r="F197" s="1" t="s">
        <v>1149</v>
      </c>
      <c r="G197" s="5"/>
      <c r="H197" s="20">
        <v>44009</v>
      </c>
      <c r="I197" s="1" t="s">
        <v>1143</v>
      </c>
      <c r="J197" s="1" t="s">
        <v>1144</v>
      </c>
      <c r="K197" s="5">
        <v>44004</v>
      </c>
      <c r="L197" s="5">
        <f t="shared" si="48"/>
        <v>44095</v>
      </c>
      <c r="M197" s="17">
        <v>3</v>
      </c>
      <c r="N197" s="10" t="s">
        <v>1172</v>
      </c>
      <c r="O197" s="1" t="s">
        <v>1149</v>
      </c>
    </row>
    <row r="198" spans="1:15" ht="96" hidden="1" x14ac:dyDescent="0.25">
      <c r="A198" s="9" t="s">
        <v>1159</v>
      </c>
      <c r="B198" s="1" t="s">
        <v>1156</v>
      </c>
      <c r="C198" s="1" t="s">
        <v>29</v>
      </c>
      <c r="D198" s="4">
        <v>22661.06</v>
      </c>
      <c r="E198" s="1" t="s">
        <v>1150</v>
      </c>
      <c r="F198" s="1" t="s">
        <v>1151</v>
      </c>
      <c r="G198" s="5"/>
      <c r="H198" s="20">
        <v>44009</v>
      </c>
      <c r="I198" s="1" t="s">
        <v>1161</v>
      </c>
      <c r="J198" s="1" t="s">
        <v>1162</v>
      </c>
      <c r="K198" s="5">
        <v>44008</v>
      </c>
      <c r="L198" s="5">
        <f t="shared" si="48"/>
        <v>44372</v>
      </c>
      <c r="M198" s="17">
        <v>12</v>
      </c>
      <c r="N198" s="10" t="s">
        <v>1173</v>
      </c>
      <c r="O198" s="1" t="s">
        <v>1151</v>
      </c>
    </row>
    <row r="199" spans="1:15" ht="120" hidden="1" x14ac:dyDescent="0.25">
      <c r="A199" s="9" t="s">
        <v>1160</v>
      </c>
      <c r="B199" s="1" t="s">
        <v>1157</v>
      </c>
      <c r="C199" s="1" t="s">
        <v>29</v>
      </c>
      <c r="D199" s="4">
        <v>7358.01</v>
      </c>
      <c r="E199" s="1" t="s">
        <v>1152</v>
      </c>
      <c r="F199" s="1" t="s">
        <v>1153</v>
      </c>
      <c r="G199" s="5"/>
      <c r="H199" s="20">
        <v>44009</v>
      </c>
      <c r="I199" s="1" t="s">
        <v>1161</v>
      </c>
      <c r="J199" s="1" t="s">
        <v>1162</v>
      </c>
      <c r="K199" s="5">
        <v>44008</v>
      </c>
      <c r="L199" s="5">
        <f t="shared" si="48"/>
        <v>44099</v>
      </c>
      <c r="M199" s="17">
        <v>3</v>
      </c>
      <c r="N199" s="10" t="s">
        <v>1174</v>
      </c>
      <c r="O199" s="1" t="s">
        <v>1153</v>
      </c>
    </row>
    <row r="200" spans="1:15" ht="108" hidden="1" x14ac:dyDescent="0.25">
      <c r="A200" s="9" t="s">
        <v>1163</v>
      </c>
      <c r="B200" s="1" t="s">
        <v>1158</v>
      </c>
      <c r="C200" s="1" t="s">
        <v>29</v>
      </c>
      <c r="D200" s="4">
        <v>25700</v>
      </c>
      <c r="E200" s="1" t="s">
        <v>1154</v>
      </c>
      <c r="F200" s="1" t="s">
        <v>1155</v>
      </c>
      <c r="G200" s="5"/>
      <c r="H200" s="20">
        <v>44009</v>
      </c>
      <c r="I200" s="1" t="s">
        <v>1165</v>
      </c>
      <c r="J200" s="1" t="s">
        <v>1164</v>
      </c>
      <c r="K200" s="5">
        <v>44008</v>
      </c>
      <c r="L200" s="5">
        <f t="shared" si="48"/>
        <v>44037</v>
      </c>
      <c r="M200" s="17">
        <v>1</v>
      </c>
      <c r="N200" s="10" t="s">
        <v>1175</v>
      </c>
      <c r="O200" s="1" t="s">
        <v>1155</v>
      </c>
    </row>
    <row r="201" spans="1:15" ht="240" hidden="1" x14ac:dyDescent="0.25">
      <c r="A201" s="9" t="s">
        <v>1178</v>
      </c>
      <c r="B201" s="1" t="s">
        <v>1179</v>
      </c>
      <c r="C201" s="1" t="s">
        <v>357</v>
      </c>
      <c r="D201" s="4">
        <v>142469.51999999999</v>
      </c>
      <c r="E201" s="1" t="s">
        <v>1166</v>
      </c>
      <c r="F201" s="1" t="s">
        <v>1167</v>
      </c>
      <c r="G201" s="5"/>
      <c r="H201" s="6" t="s">
        <v>16</v>
      </c>
      <c r="I201" s="1" t="s">
        <v>1169</v>
      </c>
      <c r="J201" s="1" t="s">
        <v>1168</v>
      </c>
      <c r="K201" s="5">
        <v>44011</v>
      </c>
      <c r="L201" s="5">
        <f t="shared" si="48"/>
        <v>45471</v>
      </c>
      <c r="M201" s="17">
        <v>48</v>
      </c>
      <c r="N201" s="10" t="s">
        <v>1337</v>
      </c>
      <c r="O201" s="1" t="s">
        <v>1167</v>
      </c>
    </row>
    <row r="202" spans="1:15" ht="108" hidden="1" x14ac:dyDescent="0.25">
      <c r="A202" s="9" t="s">
        <v>1189</v>
      </c>
      <c r="B202" s="1" t="s">
        <v>1184</v>
      </c>
      <c r="C202" s="1" t="s">
        <v>14</v>
      </c>
      <c r="D202" s="4">
        <v>28995.200000000001</v>
      </c>
      <c r="E202" s="1" t="s">
        <v>1180</v>
      </c>
      <c r="F202" s="1" t="s">
        <v>1181</v>
      </c>
      <c r="G202" s="5"/>
      <c r="H202" s="36">
        <v>44163</v>
      </c>
      <c r="I202" s="1" t="s">
        <v>1187</v>
      </c>
      <c r="J202" s="1" t="s">
        <v>1186</v>
      </c>
      <c r="K202" s="5">
        <v>44011</v>
      </c>
      <c r="L202" s="5">
        <f t="shared" si="48"/>
        <v>44040</v>
      </c>
      <c r="M202" s="17">
        <v>1</v>
      </c>
      <c r="N202" s="10" t="s">
        <v>1208</v>
      </c>
      <c r="O202" s="1" t="s">
        <v>1181</v>
      </c>
    </row>
    <row r="203" spans="1:15" ht="108" hidden="1" x14ac:dyDescent="0.25">
      <c r="A203" s="9" t="s">
        <v>1188</v>
      </c>
      <c r="B203" s="1" t="s">
        <v>1185</v>
      </c>
      <c r="C203" s="1" t="s">
        <v>61</v>
      </c>
      <c r="D203" s="4">
        <v>156000</v>
      </c>
      <c r="E203" s="1" t="s">
        <v>1183</v>
      </c>
      <c r="F203" s="1" t="s">
        <v>1182</v>
      </c>
      <c r="G203" s="5"/>
      <c r="H203" s="36">
        <v>44163</v>
      </c>
      <c r="I203" s="1" t="s">
        <v>1190</v>
      </c>
      <c r="J203" s="1" t="s">
        <v>1191</v>
      </c>
      <c r="K203" s="5">
        <v>44011</v>
      </c>
      <c r="L203" s="5">
        <f t="shared" si="48"/>
        <v>44102</v>
      </c>
      <c r="M203" s="17">
        <v>3</v>
      </c>
      <c r="N203" s="10" t="s">
        <v>1209</v>
      </c>
      <c r="O203" s="1" t="s">
        <v>1182</v>
      </c>
    </row>
    <row r="204" spans="1:15" ht="108" hidden="1" x14ac:dyDescent="0.25">
      <c r="A204" s="9" t="s">
        <v>1194</v>
      </c>
      <c r="B204" s="1" t="s">
        <v>212</v>
      </c>
      <c r="C204" s="1" t="s">
        <v>14</v>
      </c>
      <c r="D204" s="4">
        <v>2040</v>
      </c>
      <c r="E204" s="1" t="s">
        <v>1195</v>
      </c>
      <c r="F204" s="1" t="s">
        <v>1196</v>
      </c>
      <c r="G204" s="5"/>
      <c r="H204" s="36">
        <v>44163</v>
      </c>
      <c r="I204" s="1" t="s">
        <v>547</v>
      </c>
      <c r="J204" s="1" t="s">
        <v>1197</v>
      </c>
      <c r="K204" s="5">
        <v>44012</v>
      </c>
      <c r="L204" s="5">
        <f t="shared" si="48"/>
        <v>44194</v>
      </c>
      <c r="M204" s="17">
        <v>6</v>
      </c>
      <c r="N204" s="10" t="s">
        <v>1210</v>
      </c>
      <c r="O204" s="1" t="s">
        <v>1192</v>
      </c>
    </row>
    <row r="205" spans="1:15" ht="96" hidden="1" x14ac:dyDescent="0.25">
      <c r="A205" s="9" t="s">
        <v>1613</v>
      </c>
      <c r="B205" s="1" t="s">
        <v>212</v>
      </c>
      <c r="C205" s="1" t="s">
        <v>14</v>
      </c>
      <c r="D205" s="4">
        <v>3820</v>
      </c>
      <c r="E205" s="1" t="s">
        <v>1195</v>
      </c>
      <c r="F205" s="1" t="s">
        <v>1196</v>
      </c>
      <c r="G205" s="5"/>
      <c r="H205" s="36">
        <v>44163</v>
      </c>
      <c r="I205" s="1" t="s">
        <v>1193</v>
      </c>
      <c r="J205" s="1" t="s">
        <v>1198</v>
      </c>
      <c r="K205" s="5">
        <v>44012</v>
      </c>
      <c r="L205" s="5">
        <f t="shared" si="48"/>
        <v>44194</v>
      </c>
      <c r="M205" s="17">
        <v>6</v>
      </c>
      <c r="N205" s="10" t="s">
        <v>1211</v>
      </c>
      <c r="O205" s="1" t="s">
        <v>1192</v>
      </c>
    </row>
    <row r="206" spans="1:15" ht="96" hidden="1" x14ac:dyDescent="0.25">
      <c r="A206" s="9" t="s">
        <v>1614</v>
      </c>
      <c r="B206" s="1" t="s">
        <v>419</v>
      </c>
      <c r="C206" s="1" t="s">
        <v>29</v>
      </c>
      <c r="D206" s="4">
        <v>25885</v>
      </c>
      <c r="E206" s="1" t="s">
        <v>1201</v>
      </c>
      <c r="F206" s="1" t="s">
        <v>1200</v>
      </c>
      <c r="G206" s="5"/>
      <c r="H206" s="36">
        <v>44163</v>
      </c>
      <c r="I206" s="1" t="s">
        <v>1205</v>
      </c>
      <c r="J206" s="1" t="s">
        <v>1204</v>
      </c>
      <c r="K206" s="5">
        <v>44020</v>
      </c>
      <c r="L206" s="5">
        <f t="shared" si="48"/>
        <v>44384</v>
      </c>
      <c r="M206" s="17">
        <v>12</v>
      </c>
      <c r="N206" s="10" t="s">
        <v>1338</v>
      </c>
      <c r="O206" s="1" t="s">
        <v>1199</v>
      </c>
    </row>
    <row r="207" spans="1:15" ht="96" hidden="1" x14ac:dyDescent="0.25">
      <c r="A207" s="9" t="s">
        <v>1615</v>
      </c>
      <c r="B207" s="1" t="s">
        <v>1226</v>
      </c>
      <c r="C207" s="1" t="s">
        <v>14</v>
      </c>
      <c r="D207" s="4">
        <v>3750</v>
      </c>
      <c r="E207" s="1" t="s">
        <v>1202</v>
      </c>
      <c r="F207" s="1" t="s">
        <v>1203</v>
      </c>
      <c r="G207" s="5"/>
      <c r="H207" s="36">
        <v>44163</v>
      </c>
      <c r="I207" s="1" t="s">
        <v>1207</v>
      </c>
      <c r="J207" s="1" t="s">
        <v>1206</v>
      </c>
      <c r="K207" s="5">
        <v>44014</v>
      </c>
      <c r="L207" s="5">
        <f t="shared" si="48"/>
        <v>44075</v>
      </c>
      <c r="M207" s="17">
        <v>2</v>
      </c>
      <c r="N207" s="10" t="s">
        <v>1220</v>
      </c>
      <c r="O207" s="1" t="s">
        <v>1203</v>
      </c>
    </row>
    <row r="208" spans="1:15" ht="99" hidden="1" customHeight="1" x14ac:dyDescent="0.25">
      <c r="A208" s="9" t="s">
        <v>1217</v>
      </c>
      <c r="B208" s="1" t="s">
        <v>1216</v>
      </c>
      <c r="C208" s="1" t="s">
        <v>1212</v>
      </c>
      <c r="D208" s="7">
        <v>82767.695999999996</v>
      </c>
      <c r="E208" s="1" t="s">
        <v>1215</v>
      </c>
      <c r="F208" s="1" t="s">
        <v>1214</v>
      </c>
      <c r="G208" s="5"/>
      <c r="H208" s="36">
        <v>44163</v>
      </c>
      <c r="I208" s="1" t="s">
        <v>1218</v>
      </c>
      <c r="J208" s="1" t="s">
        <v>1219</v>
      </c>
      <c r="K208" s="5">
        <v>44018</v>
      </c>
      <c r="L208" s="5">
        <f t="shared" ref="L208" si="49">EDATE(K208-1,M208)</f>
        <v>44382</v>
      </c>
      <c r="M208" s="17">
        <v>12</v>
      </c>
      <c r="N208" s="10" t="s">
        <v>1221</v>
      </c>
      <c r="O208" s="1" t="s">
        <v>1213</v>
      </c>
    </row>
    <row r="209" spans="1:15" ht="96" hidden="1" x14ac:dyDescent="0.25">
      <c r="A209" s="9" t="s">
        <v>1616</v>
      </c>
      <c r="B209" s="1" t="s">
        <v>215</v>
      </c>
      <c r="C209" s="1" t="s">
        <v>61</v>
      </c>
      <c r="D209" s="4">
        <v>19490.7</v>
      </c>
      <c r="E209" s="1" t="s">
        <v>1224</v>
      </c>
      <c r="F209" s="1" t="s">
        <v>1223</v>
      </c>
      <c r="G209" s="5"/>
      <c r="H209" s="36">
        <v>44163</v>
      </c>
      <c r="I209" s="1" t="s">
        <v>364</v>
      </c>
      <c r="J209" s="1" t="s">
        <v>1225</v>
      </c>
      <c r="K209" s="5">
        <v>44026</v>
      </c>
      <c r="L209" s="5">
        <f t="shared" ref="L209" si="50">EDATE(K209-1,M209)</f>
        <v>44117</v>
      </c>
      <c r="M209" s="17">
        <v>3</v>
      </c>
      <c r="N209" s="10" t="s">
        <v>1339</v>
      </c>
      <c r="O209" s="1" t="s">
        <v>1222</v>
      </c>
    </row>
    <row r="210" spans="1:15" ht="96" hidden="1" x14ac:dyDescent="0.25">
      <c r="A210" s="9" t="s">
        <v>1617</v>
      </c>
      <c r="B210" s="1" t="s">
        <v>419</v>
      </c>
      <c r="C210" s="1" t="s">
        <v>29</v>
      </c>
      <c r="D210" s="4">
        <v>5714</v>
      </c>
      <c r="E210" s="1" t="s">
        <v>1228</v>
      </c>
      <c r="F210" s="1" t="s">
        <v>1229</v>
      </c>
      <c r="G210" s="5"/>
      <c r="H210" s="36">
        <v>44163</v>
      </c>
      <c r="I210" s="1" t="s">
        <v>1230</v>
      </c>
      <c r="J210" s="1" t="s">
        <v>1231</v>
      </c>
      <c r="K210" s="5">
        <v>44034</v>
      </c>
      <c r="L210" s="5">
        <f t="shared" ref="L210" si="51">EDATE(K210-1,M210)</f>
        <v>44398</v>
      </c>
      <c r="M210" s="17">
        <v>12</v>
      </c>
      <c r="N210" s="10" t="s">
        <v>1340</v>
      </c>
      <c r="O210" s="1" t="s">
        <v>1227</v>
      </c>
    </row>
    <row r="211" spans="1:15" ht="96" hidden="1" x14ac:dyDescent="0.25">
      <c r="A211" s="9" t="s">
        <v>1618</v>
      </c>
      <c r="B211" s="1" t="s">
        <v>210</v>
      </c>
      <c r="C211" s="1" t="s">
        <v>61</v>
      </c>
      <c r="D211" s="4">
        <v>26200</v>
      </c>
      <c r="E211" s="1" t="s">
        <v>1235</v>
      </c>
      <c r="F211" s="1" t="s">
        <v>1236</v>
      </c>
      <c r="G211" s="5"/>
      <c r="H211" s="36">
        <v>44163</v>
      </c>
      <c r="I211" s="1" t="s">
        <v>572</v>
      </c>
      <c r="J211" s="1" t="s">
        <v>909</v>
      </c>
      <c r="K211" s="5">
        <v>44034</v>
      </c>
      <c r="L211" s="5">
        <f t="shared" ref="L211:L213" si="52">EDATE(K211-1,M211)</f>
        <v>44156</v>
      </c>
      <c r="M211" s="17">
        <v>4</v>
      </c>
      <c r="N211" s="10" t="s">
        <v>1341</v>
      </c>
      <c r="O211" s="1" t="s">
        <v>1232</v>
      </c>
    </row>
    <row r="212" spans="1:15" ht="96" hidden="1" x14ac:dyDescent="0.25">
      <c r="A212" s="9" t="s">
        <v>1619</v>
      </c>
      <c r="B212" s="1" t="s">
        <v>210</v>
      </c>
      <c r="C212" s="1" t="s">
        <v>61</v>
      </c>
      <c r="D212" s="4">
        <v>166860</v>
      </c>
      <c r="E212" s="1" t="s">
        <v>930</v>
      </c>
      <c r="F212" s="1" t="s">
        <v>931</v>
      </c>
      <c r="G212" s="5"/>
      <c r="H212" s="36">
        <v>44163</v>
      </c>
      <c r="I212" s="1" t="s">
        <v>1241</v>
      </c>
      <c r="J212" s="1" t="s">
        <v>1240</v>
      </c>
      <c r="K212" s="5">
        <v>44027</v>
      </c>
      <c r="L212" s="5">
        <f t="shared" si="52"/>
        <v>44118</v>
      </c>
      <c r="M212" s="17">
        <v>3</v>
      </c>
      <c r="N212" s="10" t="s">
        <v>1342</v>
      </c>
      <c r="O212" s="1" t="s">
        <v>1233</v>
      </c>
    </row>
    <row r="213" spans="1:15" ht="96" hidden="1" x14ac:dyDescent="0.25">
      <c r="A213" s="9" t="s">
        <v>1620</v>
      </c>
      <c r="B213" s="1" t="s">
        <v>1239</v>
      </c>
      <c r="C213" s="1" t="s">
        <v>29</v>
      </c>
      <c r="D213" s="4">
        <v>87800</v>
      </c>
      <c r="E213" s="1" t="s">
        <v>1237</v>
      </c>
      <c r="F213" s="1" t="s">
        <v>1238</v>
      </c>
      <c r="G213" s="5"/>
      <c r="H213" s="36">
        <v>44163</v>
      </c>
      <c r="I213" s="1" t="s">
        <v>1243</v>
      </c>
      <c r="J213" s="1" t="s">
        <v>1242</v>
      </c>
      <c r="K213" s="5">
        <v>44034</v>
      </c>
      <c r="L213" s="5">
        <f t="shared" si="52"/>
        <v>44398</v>
      </c>
      <c r="M213" s="17">
        <v>12</v>
      </c>
      <c r="N213" s="10" t="s">
        <v>1343</v>
      </c>
      <c r="O213" s="1" t="s">
        <v>1234</v>
      </c>
    </row>
    <row r="214" spans="1:15" ht="84" hidden="1" x14ac:dyDescent="0.25">
      <c r="A214" s="9" t="s">
        <v>1621</v>
      </c>
      <c r="B214" s="1" t="s">
        <v>1247</v>
      </c>
      <c r="C214" s="1" t="s">
        <v>61</v>
      </c>
      <c r="D214" s="4">
        <v>15010</v>
      </c>
      <c r="E214" s="1" t="s">
        <v>1245</v>
      </c>
      <c r="F214" s="1" t="s">
        <v>1246</v>
      </c>
      <c r="G214" s="5"/>
      <c r="H214" s="36">
        <v>44163</v>
      </c>
      <c r="I214" s="1" t="s">
        <v>1249</v>
      </c>
      <c r="J214" s="1" t="s">
        <v>1248</v>
      </c>
      <c r="K214" s="5">
        <v>44033</v>
      </c>
      <c r="L214" s="5">
        <f t="shared" ref="L214:L216" si="53">EDATE(K214-1,M214)</f>
        <v>44124</v>
      </c>
      <c r="M214" s="17">
        <v>3</v>
      </c>
      <c r="N214" s="10" t="s">
        <v>1344</v>
      </c>
      <c r="O214" s="1" t="s">
        <v>1244</v>
      </c>
    </row>
    <row r="215" spans="1:15" ht="96" hidden="1" x14ac:dyDescent="0.25">
      <c r="A215" s="9" t="s">
        <v>1622</v>
      </c>
      <c r="B215" s="1" t="s">
        <v>1247</v>
      </c>
      <c r="C215" s="1" t="s">
        <v>61</v>
      </c>
      <c r="D215" s="4">
        <v>17100</v>
      </c>
      <c r="E215" s="1" t="s">
        <v>1245</v>
      </c>
      <c r="F215" s="1" t="s">
        <v>1246</v>
      </c>
      <c r="G215" s="5"/>
      <c r="H215" s="36">
        <v>44163</v>
      </c>
      <c r="I215" s="1" t="s">
        <v>537</v>
      </c>
      <c r="J215" s="1" t="s">
        <v>1250</v>
      </c>
      <c r="K215" s="5">
        <v>44033</v>
      </c>
      <c r="L215" s="5">
        <f t="shared" si="53"/>
        <v>44124</v>
      </c>
      <c r="M215" s="17">
        <v>3</v>
      </c>
      <c r="N215" s="10" t="s">
        <v>1345</v>
      </c>
      <c r="O215" s="1" t="s">
        <v>1244</v>
      </c>
    </row>
    <row r="216" spans="1:15" ht="96" hidden="1" x14ac:dyDescent="0.25">
      <c r="A216" s="9" t="s">
        <v>1623</v>
      </c>
      <c r="B216" s="1" t="s">
        <v>1247</v>
      </c>
      <c r="C216" s="1" t="s">
        <v>61</v>
      </c>
      <c r="D216" s="4">
        <v>5970</v>
      </c>
      <c r="E216" s="1" t="s">
        <v>1245</v>
      </c>
      <c r="F216" s="1" t="s">
        <v>1246</v>
      </c>
      <c r="G216" s="5"/>
      <c r="H216" s="36">
        <v>44163</v>
      </c>
      <c r="I216" s="1" t="s">
        <v>1241</v>
      </c>
      <c r="J216" s="1" t="s">
        <v>1251</v>
      </c>
      <c r="K216" s="5">
        <v>44033</v>
      </c>
      <c r="L216" s="5">
        <f t="shared" si="53"/>
        <v>44124</v>
      </c>
      <c r="M216" s="17">
        <v>3</v>
      </c>
      <c r="N216" s="10" t="s">
        <v>1346</v>
      </c>
      <c r="O216" s="1" t="s">
        <v>1244</v>
      </c>
    </row>
    <row r="217" spans="1:15" ht="96" hidden="1" x14ac:dyDescent="0.25">
      <c r="A217" s="9" t="s">
        <v>1624</v>
      </c>
      <c r="B217" s="1" t="s">
        <v>204</v>
      </c>
      <c r="C217" s="1" t="s">
        <v>61</v>
      </c>
      <c r="D217" s="4">
        <v>49950</v>
      </c>
      <c r="E217" s="1" t="s">
        <v>1252</v>
      </c>
      <c r="F217" s="1" t="s">
        <v>1253</v>
      </c>
      <c r="G217" s="5"/>
      <c r="H217" s="36">
        <v>44163</v>
      </c>
      <c r="I217" s="1" t="s">
        <v>538</v>
      </c>
      <c r="J217" s="1" t="s">
        <v>1255</v>
      </c>
      <c r="K217" s="5">
        <v>44040</v>
      </c>
      <c r="L217" s="5">
        <f t="shared" ref="L217" si="54">EDATE(K217-1,M217)</f>
        <v>44131</v>
      </c>
      <c r="M217" s="17">
        <v>3</v>
      </c>
      <c r="N217" s="10" t="s">
        <v>1347</v>
      </c>
      <c r="O217" s="1" t="s">
        <v>1254</v>
      </c>
    </row>
    <row r="218" spans="1:15" ht="84" hidden="1" x14ac:dyDescent="0.25">
      <c r="A218" s="9" t="s">
        <v>1625</v>
      </c>
      <c r="B218" s="1" t="s">
        <v>1261</v>
      </c>
      <c r="C218" s="1" t="s">
        <v>80</v>
      </c>
      <c r="D218" s="4">
        <v>25686</v>
      </c>
      <c r="E218" s="1" t="s">
        <v>1257</v>
      </c>
      <c r="F218" s="1" t="s">
        <v>1258</v>
      </c>
      <c r="G218" s="5"/>
      <c r="H218" s="36">
        <v>44163</v>
      </c>
      <c r="I218" s="1" t="s">
        <v>1260</v>
      </c>
      <c r="J218" s="1" t="s">
        <v>1259</v>
      </c>
      <c r="K218" s="5">
        <v>44040</v>
      </c>
      <c r="L218" s="5">
        <f t="shared" ref="L218" si="55">EDATE(K218-1,M218)</f>
        <v>44223</v>
      </c>
      <c r="M218" s="17">
        <v>6</v>
      </c>
      <c r="N218" s="10" t="s">
        <v>1348</v>
      </c>
      <c r="O218" s="21" t="s">
        <v>1256</v>
      </c>
    </row>
    <row r="219" spans="1:15" ht="96" hidden="1" x14ac:dyDescent="0.25">
      <c r="A219" s="9" t="s">
        <v>1329</v>
      </c>
      <c r="B219" s="1" t="s">
        <v>1265</v>
      </c>
      <c r="C219" s="1" t="s">
        <v>61</v>
      </c>
      <c r="D219" s="4">
        <v>80820</v>
      </c>
      <c r="E219" s="1" t="s">
        <v>1264</v>
      </c>
      <c r="F219" s="1" t="s">
        <v>1263</v>
      </c>
      <c r="G219" s="5"/>
      <c r="H219" s="36">
        <v>44163</v>
      </c>
      <c r="I219" s="1" t="s">
        <v>1266</v>
      </c>
      <c r="J219" s="1" t="s">
        <v>1267</v>
      </c>
      <c r="K219" s="5">
        <v>44040</v>
      </c>
      <c r="L219" s="5">
        <f t="shared" ref="L219:L221" si="56">EDATE(K219-1,M219)</f>
        <v>44131</v>
      </c>
      <c r="M219" s="17">
        <v>3</v>
      </c>
      <c r="N219" s="10" t="s">
        <v>1349</v>
      </c>
      <c r="O219" s="21" t="s">
        <v>1262</v>
      </c>
    </row>
    <row r="220" spans="1:15" ht="87" hidden="1" customHeight="1" x14ac:dyDescent="0.25">
      <c r="A220" s="9" t="s">
        <v>1332</v>
      </c>
      <c r="B220" s="1" t="s">
        <v>1335</v>
      </c>
      <c r="C220" s="1" t="s">
        <v>61</v>
      </c>
      <c r="D220" s="4">
        <v>74700</v>
      </c>
      <c r="E220" s="1" t="s">
        <v>1333</v>
      </c>
      <c r="F220" s="1" t="s">
        <v>1334</v>
      </c>
      <c r="G220" s="5"/>
      <c r="H220" s="36">
        <v>44163</v>
      </c>
      <c r="I220" s="1" t="s">
        <v>535</v>
      </c>
      <c r="J220" s="1" t="s">
        <v>449</v>
      </c>
      <c r="K220" s="5">
        <v>44040</v>
      </c>
      <c r="L220" s="5">
        <f t="shared" ref="L220" si="57">EDATE(K220-1,M220)</f>
        <v>44131</v>
      </c>
      <c r="M220" s="17">
        <v>3</v>
      </c>
      <c r="N220" s="10" t="s">
        <v>1350</v>
      </c>
      <c r="O220" s="22" t="s">
        <v>1336</v>
      </c>
    </row>
    <row r="221" spans="1:15" ht="96" hidden="1" x14ac:dyDescent="0.25">
      <c r="A221" s="9" t="s">
        <v>1330</v>
      </c>
      <c r="B221" s="1" t="s">
        <v>1270</v>
      </c>
      <c r="C221" s="1" t="s">
        <v>29</v>
      </c>
      <c r="D221" s="4">
        <v>8500</v>
      </c>
      <c r="E221" s="1" t="s">
        <v>1268</v>
      </c>
      <c r="F221" s="1" t="s">
        <v>1269</v>
      </c>
      <c r="G221" s="5"/>
      <c r="H221" s="36">
        <v>44163</v>
      </c>
      <c r="I221" s="1" t="s">
        <v>1272</v>
      </c>
      <c r="J221" s="1" t="s">
        <v>1271</v>
      </c>
      <c r="K221" s="5">
        <v>44042</v>
      </c>
      <c r="L221" s="5">
        <f t="shared" si="56"/>
        <v>44406</v>
      </c>
      <c r="M221" s="17">
        <v>12</v>
      </c>
      <c r="N221" s="10" t="s">
        <v>1351</v>
      </c>
      <c r="O221" s="21" t="s">
        <v>1154</v>
      </c>
    </row>
    <row r="222" spans="1:15" ht="96" hidden="1" x14ac:dyDescent="0.25">
      <c r="A222" s="9" t="s">
        <v>1331</v>
      </c>
      <c r="B222" s="1" t="s">
        <v>1280</v>
      </c>
      <c r="C222" s="1" t="s">
        <v>29</v>
      </c>
      <c r="D222" s="4">
        <v>8045.66</v>
      </c>
      <c r="E222" s="1" t="s">
        <v>1281</v>
      </c>
      <c r="F222" s="1" t="s">
        <v>1282</v>
      </c>
      <c r="G222" s="5"/>
      <c r="H222" s="36">
        <v>44163</v>
      </c>
      <c r="I222" s="1" t="s">
        <v>1278</v>
      </c>
      <c r="J222" s="1" t="s">
        <v>1279</v>
      </c>
      <c r="K222" s="5">
        <v>44043</v>
      </c>
      <c r="L222" s="5">
        <f t="shared" ref="L222:L223" si="58">EDATE(K222-1,M222)</f>
        <v>44407</v>
      </c>
      <c r="M222" s="17">
        <v>12</v>
      </c>
      <c r="N222" s="10" t="s">
        <v>1352</v>
      </c>
      <c r="O222" s="21" t="s">
        <v>1282</v>
      </c>
    </row>
    <row r="223" spans="1:15" ht="84" hidden="1" x14ac:dyDescent="0.25">
      <c r="A223" s="9" t="s">
        <v>1283</v>
      </c>
      <c r="B223" s="1" t="s">
        <v>1275</v>
      </c>
      <c r="C223" s="1" t="s">
        <v>357</v>
      </c>
      <c r="D223" s="4">
        <v>914.72</v>
      </c>
      <c r="E223" s="1" t="s">
        <v>1273</v>
      </c>
      <c r="F223" s="1" t="s">
        <v>1274</v>
      </c>
      <c r="G223" s="5"/>
      <c r="H223" s="36">
        <v>44163</v>
      </c>
      <c r="I223" s="1" t="s">
        <v>1276</v>
      </c>
      <c r="J223" s="1" t="s">
        <v>1277</v>
      </c>
      <c r="K223" s="5">
        <v>44046</v>
      </c>
      <c r="L223" s="5">
        <f t="shared" si="58"/>
        <v>44410</v>
      </c>
      <c r="M223" s="17">
        <v>12</v>
      </c>
      <c r="N223" s="10" t="s">
        <v>1353</v>
      </c>
      <c r="O223" s="21" t="s">
        <v>1274</v>
      </c>
    </row>
    <row r="224" spans="1:15" ht="180" hidden="1" x14ac:dyDescent="0.25">
      <c r="A224" s="9" t="s">
        <v>1289</v>
      </c>
      <c r="B224" s="1" t="s">
        <v>1284</v>
      </c>
      <c r="C224" s="1" t="s">
        <v>55</v>
      </c>
      <c r="D224" s="4">
        <v>28800</v>
      </c>
      <c r="E224" s="1" t="s">
        <v>1285</v>
      </c>
      <c r="F224" s="1" t="s">
        <v>1286</v>
      </c>
      <c r="G224" s="5"/>
      <c r="H224" s="36">
        <v>44163</v>
      </c>
      <c r="I224" s="1" t="s">
        <v>1287</v>
      </c>
      <c r="J224" s="1" t="s">
        <v>1288</v>
      </c>
      <c r="K224" s="5"/>
      <c r="L224" s="5" t="e">
        <f t="shared" ref="L224" si="59">EDATE(K224-1,M224)</f>
        <v>#NUM!</v>
      </c>
      <c r="M224" s="17">
        <v>12</v>
      </c>
      <c r="N224" s="10"/>
      <c r="O224" s="1" t="s">
        <v>1286</v>
      </c>
    </row>
    <row r="225" spans="1:15" ht="108" hidden="1" x14ac:dyDescent="0.25">
      <c r="A225" s="9" t="s">
        <v>1313</v>
      </c>
      <c r="B225" s="1" t="s">
        <v>210</v>
      </c>
      <c r="C225" s="1" t="s">
        <v>61</v>
      </c>
      <c r="D225" s="4">
        <v>21112</v>
      </c>
      <c r="E225" s="1" t="s">
        <v>1295</v>
      </c>
      <c r="F225" s="1" t="s">
        <v>1296</v>
      </c>
      <c r="G225" s="5"/>
      <c r="H225" s="36">
        <v>44163</v>
      </c>
      <c r="I225" s="1" t="s">
        <v>572</v>
      </c>
      <c r="J225" s="1" t="s">
        <v>909</v>
      </c>
      <c r="K225" s="5">
        <v>44050</v>
      </c>
      <c r="L225" s="5">
        <f t="shared" ref="L225:L232" si="60">EDATE(K225-1,M225)</f>
        <v>44202</v>
      </c>
      <c r="M225" s="17">
        <v>5</v>
      </c>
      <c r="N225" s="10" t="s">
        <v>1444</v>
      </c>
      <c r="O225" s="1" t="s">
        <v>1299</v>
      </c>
    </row>
    <row r="226" spans="1:15" ht="108" hidden="1" x14ac:dyDescent="0.25">
      <c r="A226" s="9" t="s">
        <v>1314</v>
      </c>
      <c r="B226" s="1" t="s">
        <v>210</v>
      </c>
      <c r="C226" s="1" t="s">
        <v>61</v>
      </c>
      <c r="D226" s="4">
        <v>22620</v>
      </c>
      <c r="E226" s="1" t="s">
        <v>1297</v>
      </c>
      <c r="F226" s="1" t="s">
        <v>1296</v>
      </c>
      <c r="G226" s="5"/>
      <c r="H226" s="36">
        <v>44163</v>
      </c>
      <c r="I226" s="1" t="s">
        <v>1317</v>
      </c>
      <c r="J226" s="1" t="s">
        <v>263</v>
      </c>
      <c r="K226" s="5">
        <v>44050</v>
      </c>
      <c r="L226" s="5">
        <f t="shared" si="60"/>
        <v>44202</v>
      </c>
      <c r="M226" s="17">
        <v>5</v>
      </c>
      <c r="N226" s="10" t="s">
        <v>1445</v>
      </c>
      <c r="O226" s="1" t="s">
        <v>1299</v>
      </c>
    </row>
    <row r="227" spans="1:15" ht="96" hidden="1" x14ac:dyDescent="0.25">
      <c r="A227" s="9" t="s">
        <v>1626</v>
      </c>
      <c r="B227" s="1" t="s">
        <v>210</v>
      </c>
      <c r="C227" s="1" t="s">
        <v>61</v>
      </c>
      <c r="D227" s="4">
        <v>28227</v>
      </c>
      <c r="E227" s="1" t="s">
        <v>1298</v>
      </c>
      <c r="F227" s="1" t="s">
        <v>1296</v>
      </c>
      <c r="G227" s="5"/>
      <c r="H227" s="36">
        <v>44163</v>
      </c>
      <c r="I227" s="1" t="s">
        <v>1316</v>
      </c>
      <c r="J227" s="1" t="s">
        <v>1315</v>
      </c>
      <c r="K227" s="5">
        <v>44050</v>
      </c>
      <c r="L227" s="5">
        <f t="shared" si="60"/>
        <v>44202</v>
      </c>
      <c r="M227" s="17">
        <v>5</v>
      </c>
      <c r="N227" s="10" t="s">
        <v>1446</v>
      </c>
      <c r="O227" s="1" t="s">
        <v>1299</v>
      </c>
    </row>
    <row r="228" spans="1:15" ht="96" hidden="1" x14ac:dyDescent="0.25">
      <c r="A228" s="9" t="s">
        <v>1627</v>
      </c>
      <c r="B228" s="1" t="s">
        <v>204</v>
      </c>
      <c r="C228" s="1" t="s">
        <v>61</v>
      </c>
      <c r="D228" s="4">
        <v>24800</v>
      </c>
      <c r="E228" s="1" t="s">
        <v>1300</v>
      </c>
      <c r="F228" s="1" t="s">
        <v>1301</v>
      </c>
      <c r="G228" s="5"/>
      <c r="H228" s="36">
        <v>44163</v>
      </c>
      <c r="I228" s="1" t="s">
        <v>1319</v>
      </c>
      <c r="J228" s="1" t="s">
        <v>1318</v>
      </c>
      <c r="K228" s="5">
        <v>44050</v>
      </c>
      <c r="L228" s="5">
        <f t="shared" si="60"/>
        <v>44171</v>
      </c>
      <c r="M228" s="17">
        <v>4</v>
      </c>
      <c r="N228" s="10" t="s">
        <v>1447</v>
      </c>
      <c r="O228" s="1" t="s">
        <v>1302</v>
      </c>
    </row>
    <row r="229" spans="1:15" ht="96" hidden="1" x14ac:dyDescent="0.25">
      <c r="A229" s="9" t="s">
        <v>1628</v>
      </c>
      <c r="B229" s="1" t="s">
        <v>1312</v>
      </c>
      <c r="C229" s="1" t="s">
        <v>61</v>
      </c>
      <c r="D229" s="4">
        <v>21920</v>
      </c>
      <c r="E229" s="1" t="s">
        <v>1303</v>
      </c>
      <c r="F229" s="1" t="s">
        <v>1304</v>
      </c>
      <c r="G229" s="5"/>
      <c r="H229" s="36">
        <v>44163</v>
      </c>
      <c r="I229" s="1" t="s">
        <v>526</v>
      </c>
      <c r="J229" s="1" t="s">
        <v>224</v>
      </c>
      <c r="K229" s="5">
        <v>44050</v>
      </c>
      <c r="L229" s="5">
        <f t="shared" si="60"/>
        <v>44171</v>
      </c>
      <c r="M229" s="17">
        <v>4</v>
      </c>
      <c r="N229" s="10" t="s">
        <v>1448</v>
      </c>
      <c r="O229" s="1" t="s">
        <v>1305</v>
      </c>
    </row>
    <row r="230" spans="1:15" ht="96" hidden="1" x14ac:dyDescent="0.25">
      <c r="A230" s="9" t="s">
        <v>1629</v>
      </c>
      <c r="B230" s="1" t="s">
        <v>208</v>
      </c>
      <c r="C230" s="1" t="s">
        <v>61</v>
      </c>
      <c r="D230" s="4">
        <v>7200</v>
      </c>
      <c r="E230" s="1" t="s">
        <v>1307</v>
      </c>
      <c r="F230" s="1" t="s">
        <v>1306</v>
      </c>
      <c r="G230" s="5"/>
      <c r="H230" s="36">
        <v>44163</v>
      </c>
      <c r="I230" s="1" t="s">
        <v>534</v>
      </c>
      <c r="J230" s="1" t="s">
        <v>1320</v>
      </c>
      <c r="K230" s="5">
        <v>44050</v>
      </c>
      <c r="L230" s="5">
        <f t="shared" si="60"/>
        <v>44141</v>
      </c>
      <c r="M230" s="17">
        <v>3</v>
      </c>
      <c r="N230" s="10" t="s">
        <v>1449</v>
      </c>
      <c r="O230" s="1" t="s">
        <v>1308</v>
      </c>
    </row>
    <row r="231" spans="1:15" ht="96" hidden="1" x14ac:dyDescent="0.25">
      <c r="A231" s="9" t="s">
        <v>1630</v>
      </c>
      <c r="B231" s="1" t="s">
        <v>208</v>
      </c>
      <c r="C231" s="1" t="s">
        <v>61</v>
      </c>
      <c r="D231" s="4">
        <v>9750</v>
      </c>
      <c r="E231" s="1" t="s">
        <v>1310</v>
      </c>
      <c r="F231" s="1" t="s">
        <v>1309</v>
      </c>
      <c r="G231" s="5"/>
      <c r="H231" s="36">
        <v>44163</v>
      </c>
      <c r="I231" s="1" t="s">
        <v>544</v>
      </c>
      <c r="J231" s="1" t="s">
        <v>246</v>
      </c>
      <c r="K231" s="5">
        <v>44050</v>
      </c>
      <c r="L231" s="5">
        <f t="shared" si="60"/>
        <v>44141</v>
      </c>
      <c r="M231" s="17">
        <v>3</v>
      </c>
      <c r="N231" s="10" t="s">
        <v>1450</v>
      </c>
      <c r="O231" s="1" t="s">
        <v>1311</v>
      </c>
    </row>
    <row r="232" spans="1:15" ht="144" hidden="1" x14ac:dyDescent="0.25">
      <c r="A232" s="9" t="s">
        <v>1631</v>
      </c>
      <c r="B232" s="1" t="s">
        <v>1292</v>
      </c>
      <c r="C232" s="1" t="s">
        <v>1000</v>
      </c>
      <c r="D232" s="4">
        <v>101997</v>
      </c>
      <c r="E232" s="1" t="s">
        <v>1290</v>
      </c>
      <c r="F232" s="1" t="s">
        <v>1291</v>
      </c>
      <c r="G232" s="5"/>
      <c r="H232" s="36">
        <v>44163</v>
      </c>
      <c r="I232" s="1" t="s">
        <v>1294</v>
      </c>
      <c r="J232" s="1" t="s">
        <v>1293</v>
      </c>
      <c r="K232" s="5">
        <v>44053</v>
      </c>
      <c r="L232" s="5">
        <f t="shared" si="60"/>
        <v>44417</v>
      </c>
      <c r="M232" s="17">
        <v>12</v>
      </c>
      <c r="N232" s="10" t="s">
        <v>1451</v>
      </c>
      <c r="O232" s="1" t="s">
        <v>1291</v>
      </c>
    </row>
    <row r="233" spans="1:15" ht="96" hidden="1" x14ac:dyDescent="0.25">
      <c r="A233" s="9" t="s">
        <v>1632</v>
      </c>
      <c r="B233" s="1" t="s">
        <v>215</v>
      </c>
      <c r="C233" s="1" t="s">
        <v>61</v>
      </c>
      <c r="D233" s="4">
        <v>52000</v>
      </c>
      <c r="E233" s="1" t="s">
        <v>1321</v>
      </c>
      <c r="F233" s="1" t="s">
        <v>1322</v>
      </c>
      <c r="G233" s="5"/>
      <c r="H233" s="36">
        <v>44163</v>
      </c>
      <c r="I233" s="1" t="s">
        <v>1325</v>
      </c>
      <c r="J233" s="1" t="s">
        <v>1324</v>
      </c>
      <c r="K233" s="5">
        <v>44050</v>
      </c>
      <c r="L233" s="5">
        <f t="shared" ref="L233:L234" si="61">EDATE(K233-1,M233)</f>
        <v>44141</v>
      </c>
      <c r="M233" s="17">
        <v>3</v>
      </c>
      <c r="N233" s="10" t="s">
        <v>1452</v>
      </c>
      <c r="O233" s="1" t="s">
        <v>1326</v>
      </c>
    </row>
    <row r="234" spans="1:15" ht="96" hidden="1" x14ac:dyDescent="0.25">
      <c r="A234" s="9" t="s">
        <v>1633</v>
      </c>
      <c r="B234" s="1" t="s">
        <v>215</v>
      </c>
      <c r="C234" s="1" t="s">
        <v>61</v>
      </c>
      <c r="D234" s="4">
        <v>33900</v>
      </c>
      <c r="E234" s="1" t="s">
        <v>1321</v>
      </c>
      <c r="F234" s="1" t="s">
        <v>1322</v>
      </c>
      <c r="G234" s="5"/>
      <c r="H234" s="36">
        <v>44163</v>
      </c>
      <c r="I234" s="1" t="s">
        <v>554</v>
      </c>
      <c r="J234" s="1" t="s">
        <v>1323</v>
      </c>
      <c r="K234" s="5">
        <v>44050</v>
      </c>
      <c r="L234" s="5">
        <f t="shared" si="61"/>
        <v>44141</v>
      </c>
      <c r="M234" s="17">
        <v>3</v>
      </c>
      <c r="N234" s="10" t="s">
        <v>1453</v>
      </c>
      <c r="O234" s="1" t="s">
        <v>1326</v>
      </c>
    </row>
    <row r="235" spans="1:15" ht="96" hidden="1" x14ac:dyDescent="0.25">
      <c r="A235" s="9" t="s">
        <v>1634</v>
      </c>
      <c r="B235" s="1" t="s">
        <v>1356</v>
      </c>
      <c r="C235" s="1" t="s">
        <v>61</v>
      </c>
      <c r="D235" s="4">
        <v>84600</v>
      </c>
      <c r="E235" s="1" t="s">
        <v>1354</v>
      </c>
      <c r="F235" s="1" t="s">
        <v>1355</v>
      </c>
      <c r="G235" s="5"/>
      <c r="H235" s="36">
        <v>44163</v>
      </c>
      <c r="I235" s="1" t="s">
        <v>990</v>
      </c>
      <c r="J235" s="1" t="s">
        <v>1357</v>
      </c>
      <c r="K235" s="5">
        <v>44053</v>
      </c>
      <c r="L235" s="5">
        <f t="shared" ref="L235" si="62">EDATE(K235-1,M235)</f>
        <v>44417</v>
      </c>
      <c r="M235" s="17">
        <v>12</v>
      </c>
      <c r="N235" s="10" t="s">
        <v>1454</v>
      </c>
      <c r="O235" s="1" t="s">
        <v>1355</v>
      </c>
    </row>
    <row r="236" spans="1:15" ht="108" hidden="1" x14ac:dyDescent="0.25">
      <c r="A236" s="9" t="s">
        <v>1701</v>
      </c>
      <c r="B236" s="1" t="s">
        <v>1700</v>
      </c>
      <c r="C236" s="1" t="s">
        <v>1000</v>
      </c>
      <c r="D236" s="4">
        <v>48287</v>
      </c>
      <c r="E236" s="1" t="s">
        <v>1697</v>
      </c>
      <c r="F236" s="1" t="s">
        <v>1698</v>
      </c>
      <c r="G236" s="5"/>
      <c r="H236" s="36">
        <v>44163</v>
      </c>
      <c r="I236" s="1" t="s">
        <v>1703</v>
      </c>
      <c r="J236" s="1" t="s">
        <v>1702</v>
      </c>
      <c r="K236" s="5">
        <v>44092</v>
      </c>
      <c r="L236" s="5">
        <f>EDATE(K236-1,M236)</f>
        <v>44456</v>
      </c>
      <c r="M236" s="17">
        <v>12</v>
      </c>
      <c r="N236" s="10" t="s">
        <v>1729</v>
      </c>
      <c r="O236" s="1" t="s">
        <v>1699</v>
      </c>
    </row>
    <row r="237" spans="1:15" ht="96" hidden="1" x14ac:dyDescent="0.25">
      <c r="A237" s="9" t="s">
        <v>1635</v>
      </c>
      <c r="B237" s="1" t="s">
        <v>1365</v>
      </c>
      <c r="C237" s="1" t="s">
        <v>61</v>
      </c>
      <c r="D237" s="4">
        <v>39579.9</v>
      </c>
      <c r="E237" s="1" t="s">
        <v>1358</v>
      </c>
      <c r="F237" s="1" t="s">
        <v>1359</v>
      </c>
      <c r="G237" s="5"/>
      <c r="H237" s="36">
        <v>44163</v>
      </c>
      <c r="I237" s="1" t="s">
        <v>572</v>
      </c>
      <c r="J237" s="1" t="s">
        <v>909</v>
      </c>
      <c r="K237" s="5">
        <v>44054</v>
      </c>
      <c r="L237" s="5">
        <f t="shared" ref="L237:L243" si="63">EDATE(K237-1,M237)</f>
        <v>44145</v>
      </c>
      <c r="M237" s="17">
        <v>3</v>
      </c>
      <c r="N237" s="10" t="s">
        <v>1455</v>
      </c>
      <c r="O237" s="1" t="s">
        <v>1360</v>
      </c>
    </row>
    <row r="238" spans="1:15" ht="96" hidden="1" x14ac:dyDescent="0.25">
      <c r="A238" s="9" t="s">
        <v>1636</v>
      </c>
      <c r="B238" s="1" t="s">
        <v>1365</v>
      </c>
      <c r="C238" s="1" t="s">
        <v>61</v>
      </c>
      <c r="D238" s="4">
        <v>3836</v>
      </c>
      <c r="E238" s="1" t="s">
        <v>1358</v>
      </c>
      <c r="F238" s="1" t="s">
        <v>1359</v>
      </c>
      <c r="G238" s="5"/>
      <c r="H238" s="36">
        <v>44163</v>
      </c>
      <c r="I238" s="1" t="s">
        <v>1369</v>
      </c>
      <c r="J238" s="1" t="s">
        <v>1368</v>
      </c>
      <c r="K238" s="5">
        <v>44054</v>
      </c>
      <c r="L238" s="5">
        <f t="shared" si="63"/>
        <v>44145</v>
      </c>
      <c r="M238" s="17">
        <v>3</v>
      </c>
      <c r="N238" s="10" t="s">
        <v>1456</v>
      </c>
      <c r="O238" s="1" t="s">
        <v>1360</v>
      </c>
    </row>
    <row r="239" spans="1:15" ht="96" hidden="1" x14ac:dyDescent="0.25">
      <c r="A239" s="9" t="s">
        <v>1637</v>
      </c>
      <c r="B239" s="1" t="s">
        <v>1365</v>
      </c>
      <c r="C239" s="1" t="s">
        <v>61</v>
      </c>
      <c r="D239" s="4">
        <v>22660</v>
      </c>
      <c r="E239" s="1" t="s">
        <v>1358</v>
      </c>
      <c r="F239" s="1" t="s">
        <v>1359</v>
      </c>
      <c r="G239" s="5"/>
      <c r="H239" s="36">
        <v>44163</v>
      </c>
      <c r="I239" s="1" t="s">
        <v>841</v>
      </c>
      <c r="J239" s="1" t="s">
        <v>936</v>
      </c>
      <c r="K239" s="5">
        <v>44054</v>
      </c>
      <c r="L239" s="5">
        <f t="shared" si="63"/>
        <v>44145</v>
      </c>
      <c r="M239" s="17">
        <v>3</v>
      </c>
      <c r="N239" s="10" t="s">
        <v>1457</v>
      </c>
      <c r="O239" s="1" t="s">
        <v>1360</v>
      </c>
    </row>
    <row r="240" spans="1:15" ht="96" hidden="1" x14ac:dyDescent="0.25">
      <c r="A240" s="9" t="s">
        <v>1638</v>
      </c>
      <c r="B240" s="1" t="s">
        <v>1365</v>
      </c>
      <c r="C240" s="1" t="s">
        <v>61</v>
      </c>
      <c r="D240" s="4">
        <v>2280</v>
      </c>
      <c r="E240" s="1" t="s">
        <v>1358</v>
      </c>
      <c r="F240" s="1" t="s">
        <v>1359</v>
      </c>
      <c r="G240" s="5"/>
      <c r="H240" s="36">
        <v>44163</v>
      </c>
      <c r="I240" s="1" t="s">
        <v>668</v>
      </c>
      <c r="J240" s="1" t="s">
        <v>669</v>
      </c>
      <c r="K240" s="5">
        <v>44054</v>
      </c>
      <c r="L240" s="5">
        <f t="shared" si="63"/>
        <v>44145</v>
      </c>
      <c r="M240" s="17">
        <v>3</v>
      </c>
      <c r="N240" s="10" t="s">
        <v>1458</v>
      </c>
      <c r="O240" s="1" t="s">
        <v>1360</v>
      </c>
    </row>
    <row r="241" spans="1:15" ht="108" hidden="1" x14ac:dyDescent="0.25">
      <c r="A241" s="9" t="s">
        <v>1690</v>
      </c>
      <c r="B241" s="1" t="s">
        <v>419</v>
      </c>
      <c r="C241" s="1" t="s">
        <v>29</v>
      </c>
      <c r="D241" s="4">
        <v>47074</v>
      </c>
      <c r="E241" s="1" t="s">
        <v>1687</v>
      </c>
      <c r="F241" s="1" t="s">
        <v>1688</v>
      </c>
      <c r="G241" s="5"/>
      <c r="H241" s="36">
        <v>44163</v>
      </c>
      <c r="I241" s="1" t="s">
        <v>1692</v>
      </c>
      <c r="J241" s="1" t="s">
        <v>1691</v>
      </c>
      <c r="K241" s="5">
        <v>44092</v>
      </c>
      <c r="L241" s="5">
        <f t="shared" si="63"/>
        <v>44456</v>
      </c>
      <c r="M241" s="17">
        <v>12</v>
      </c>
      <c r="N241" s="10" t="s">
        <v>1728</v>
      </c>
      <c r="O241" s="1" t="s">
        <v>1689</v>
      </c>
    </row>
    <row r="242" spans="1:15" ht="96" hidden="1" x14ac:dyDescent="0.25">
      <c r="A242" s="9" t="s">
        <v>1639</v>
      </c>
      <c r="B242" s="1" t="s">
        <v>1366</v>
      </c>
      <c r="C242" s="1" t="s">
        <v>29</v>
      </c>
      <c r="D242" s="4">
        <v>198480</v>
      </c>
      <c r="E242" s="1" t="s">
        <v>1363</v>
      </c>
      <c r="F242" s="1" t="s">
        <v>1364</v>
      </c>
      <c r="G242" s="5"/>
      <c r="H242" s="36">
        <v>44163</v>
      </c>
      <c r="I242" s="1" t="s">
        <v>1371</v>
      </c>
      <c r="J242" s="1" t="s">
        <v>1370</v>
      </c>
      <c r="K242" s="5">
        <v>44054</v>
      </c>
      <c r="L242" s="5">
        <f t="shared" si="63"/>
        <v>44418</v>
      </c>
      <c r="M242" s="17">
        <v>12</v>
      </c>
      <c r="N242" s="10" t="s">
        <v>1459</v>
      </c>
      <c r="O242" s="1" t="s">
        <v>1361</v>
      </c>
    </row>
    <row r="243" spans="1:15" ht="96" hidden="1" x14ac:dyDescent="0.25">
      <c r="A243" s="9" t="s">
        <v>1640</v>
      </c>
      <c r="B243" s="1" t="s">
        <v>1367</v>
      </c>
      <c r="C243" s="1" t="s">
        <v>29</v>
      </c>
      <c r="D243" s="4">
        <v>13870</v>
      </c>
      <c r="E243" s="1" t="s">
        <v>1268</v>
      </c>
      <c r="F243" s="1" t="s">
        <v>1269</v>
      </c>
      <c r="G243" s="5"/>
      <c r="H243" s="36">
        <v>44163</v>
      </c>
      <c r="I243" s="1" t="s">
        <v>1139</v>
      </c>
      <c r="J243" s="1" t="s">
        <v>1372</v>
      </c>
      <c r="K243" s="5">
        <v>44054</v>
      </c>
      <c r="L243" s="5">
        <f t="shared" si="63"/>
        <v>44418</v>
      </c>
      <c r="M243" s="17">
        <v>12</v>
      </c>
      <c r="N243" s="10" t="s">
        <v>1460</v>
      </c>
      <c r="O243" s="1" t="s">
        <v>1362</v>
      </c>
    </row>
    <row r="244" spans="1:15" ht="120" hidden="1" customHeight="1" x14ac:dyDescent="0.25">
      <c r="A244" s="9" t="s">
        <v>1641</v>
      </c>
      <c r="B244" s="1" t="s">
        <v>1010</v>
      </c>
      <c r="C244" s="1" t="s">
        <v>61</v>
      </c>
      <c r="D244" s="4">
        <v>2850</v>
      </c>
      <c r="E244" s="1" t="s">
        <v>1373</v>
      </c>
      <c r="F244" s="1" t="s">
        <v>1374</v>
      </c>
      <c r="G244" s="5"/>
      <c r="H244" s="36">
        <v>44163</v>
      </c>
      <c r="I244" s="1" t="s">
        <v>986</v>
      </c>
      <c r="J244" s="1" t="s">
        <v>1375</v>
      </c>
      <c r="K244" s="5">
        <v>44054</v>
      </c>
      <c r="L244" s="5">
        <f t="shared" ref="L244" si="64">EDATE(K244-1,M244)</f>
        <v>44114</v>
      </c>
      <c r="M244" s="17">
        <v>2</v>
      </c>
      <c r="N244" s="10" t="s">
        <v>1461</v>
      </c>
      <c r="O244" s="1" t="s">
        <v>1374</v>
      </c>
    </row>
    <row r="245" spans="1:15" ht="96" hidden="1" x14ac:dyDescent="0.25">
      <c r="A245" s="9" t="s">
        <v>1642</v>
      </c>
      <c r="B245" s="1" t="s">
        <v>1379</v>
      </c>
      <c r="C245" s="1" t="s">
        <v>14</v>
      </c>
      <c r="D245" s="4">
        <v>20880</v>
      </c>
      <c r="E245" s="1" t="s">
        <v>1376</v>
      </c>
      <c r="F245" s="1" t="s">
        <v>1377</v>
      </c>
      <c r="G245" s="5"/>
      <c r="H245" s="36">
        <v>44163</v>
      </c>
      <c r="I245" s="1" t="s">
        <v>1381</v>
      </c>
      <c r="J245" s="1" t="s">
        <v>1380</v>
      </c>
      <c r="K245" s="5">
        <v>44054</v>
      </c>
      <c r="L245" s="5">
        <f t="shared" ref="L245" si="65">EDATE(K245-1,M245)</f>
        <v>44145</v>
      </c>
      <c r="M245" s="17">
        <v>3</v>
      </c>
      <c r="N245" s="10" t="s">
        <v>1462</v>
      </c>
      <c r="O245" s="1" t="s">
        <v>1378</v>
      </c>
    </row>
    <row r="246" spans="1:15" ht="96" hidden="1" x14ac:dyDescent="0.25">
      <c r="A246" s="9" t="s">
        <v>1643</v>
      </c>
      <c r="B246" s="1" t="s">
        <v>1384</v>
      </c>
      <c r="C246" s="1" t="s">
        <v>61</v>
      </c>
      <c r="D246" s="4">
        <v>2524.5</v>
      </c>
      <c r="E246" s="1" t="s">
        <v>1382</v>
      </c>
      <c r="F246" s="1" t="s">
        <v>1383</v>
      </c>
      <c r="G246" s="5"/>
      <c r="H246" s="36">
        <v>44163</v>
      </c>
      <c r="I246" s="1" t="s">
        <v>544</v>
      </c>
      <c r="J246" s="1" t="s">
        <v>241</v>
      </c>
      <c r="K246" s="5">
        <v>44054</v>
      </c>
      <c r="L246" s="5">
        <f t="shared" ref="L246" si="66">EDATE(K246-1,M246)</f>
        <v>44145</v>
      </c>
      <c r="M246" s="17">
        <v>3</v>
      </c>
      <c r="N246" s="10" t="s">
        <v>1463</v>
      </c>
      <c r="O246" s="1" t="s">
        <v>1383</v>
      </c>
    </row>
    <row r="247" spans="1:15" ht="96" hidden="1" x14ac:dyDescent="0.25">
      <c r="A247" s="9" t="s">
        <v>1644</v>
      </c>
      <c r="B247" s="1" t="s">
        <v>1387</v>
      </c>
      <c r="C247" s="1" t="s">
        <v>61</v>
      </c>
      <c r="D247" s="4">
        <v>95700</v>
      </c>
      <c r="E247" s="1" t="s">
        <v>1385</v>
      </c>
      <c r="F247" s="1" t="s">
        <v>1386</v>
      </c>
      <c r="G247" s="5"/>
      <c r="H247" s="36">
        <v>44163</v>
      </c>
      <c r="I247" s="1" t="s">
        <v>1388</v>
      </c>
      <c r="J247" s="1" t="s">
        <v>1389</v>
      </c>
      <c r="K247" s="5">
        <v>44054</v>
      </c>
      <c r="L247" s="5">
        <f t="shared" ref="L247" si="67">EDATE(K247-1,M247)</f>
        <v>44145</v>
      </c>
      <c r="M247" s="17">
        <v>3</v>
      </c>
      <c r="N247" s="10" t="s">
        <v>1464</v>
      </c>
      <c r="O247" s="1" t="s">
        <v>1386</v>
      </c>
    </row>
    <row r="248" spans="1:15" ht="96" hidden="1" x14ac:dyDescent="0.25">
      <c r="A248" s="9" t="s">
        <v>1645</v>
      </c>
      <c r="B248" s="1" t="s">
        <v>1392</v>
      </c>
      <c r="C248" s="1" t="s">
        <v>61</v>
      </c>
      <c r="D248" s="4">
        <v>32307.25</v>
      </c>
      <c r="E248" s="1" t="s">
        <v>1390</v>
      </c>
      <c r="F248" s="1" t="s">
        <v>1391</v>
      </c>
      <c r="G248" s="5"/>
      <c r="H248" s="36">
        <v>44163</v>
      </c>
      <c r="I248" s="1" t="s">
        <v>1394</v>
      </c>
      <c r="J248" s="1" t="s">
        <v>1393</v>
      </c>
      <c r="K248" s="5">
        <v>44054</v>
      </c>
      <c r="L248" s="5">
        <f t="shared" ref="L248" si="68">EDATE(K248-1,M248)</f>
        <v>44237</v>
      </c>
      <c r="M248" s="17">
        <v>6</v>
      </c>
      <c r="N248" s="10" t="s">
        <v>1465</v>
      </c>
      <c r="O248" s="1" t="s">
        <v>1391</v>
      </c>
    </row>
    <row r="249" spans="1:15" ht="96" hidden="1" x14ac:dyDescent="0.25">
      <c r="A249" s="9" t="s">
        <v>1646</v>
      </c>
      <c r="B249" s="1" t="s">
        <v>1397</v>
      </c>
      <c r="C249" s="1" t="s">
        <v>333</v>
      </c>
      <c r="D249" s="4">
        <v>6430</v>
      </c>
      <c r="E249" s="1" t="s">
        <v>1396</v>
      </c>
      <c r="F249" s="1" t="s">
        <v>1395</v>
      </c>
      <c r="G249" s="5"/>
      <c r="H249" s="36">
        <v>44163</v>
      </c>
      <c r="I249" s="1" t="s">
        <v>330</v>
      </c>
      <c r="J249" s="1" t="s">
        <v>1398</v>
      </c>
      <c r="K249" s="5">
        <v>44053</v>
      </c>
      <c r="L249" s="5">
        <f t="shared" ref="L249" si="69">EDATE(K249-1,M249)</f>
        <v>44236</v>
      </c>
      <c r="M249" s="17">
        <v>6</v>
      </c>
      <c r="N249" s="10" t="s">
        <v>1466</v>
      </c>
      <c r="O249" s="1" t="s">
        <v>1399</v>
      </c>
    </row>
    <row r="250" spans="1:15" ht="96" hidden="1" x14ac:dyDescent="0.25">
      <c r="A250" s="9" t="s">
        <v>1647</v>
      </c>
      <c r="B250" s="1" t="s">
        <v>1408</v>
      </c>
      <c r="C250" s="1" t="s">
        <v>1402</v>
      </c>
      <c r="D250" s="4">
        <v>33896</v>
      </c>
      <c r="E250" s="1" t="s">
        <v>1400</v>
      </c>
      <c r="F250" s="1" t="s">
        <v>1401</v>
      </c>
      <c r="G250" s="5"/>
      <c r="H250" s="36">
        <v>44163</v>
      </c>
      <c r="I250" s="1" t="s">
        <v>1407</v>
      </c>
      <c r="J250" s="1" t="s">
        <v>1406</v>
      </c>
      <c r="K250" s="5">
        <v>44060</v>
      </c>
      <c r="L250" s="5">
        <f t="shared" ref="L250" si="70">EDATE(K250-1,M250)</f>
        <v>44424</v>
      </c>
      <c r="M250" s="17">
        <v>12</v>
      </c>
      <c r="N250" s="10" t="s">
        <v>1467</v>
      </c>
      <c r="O250" s="1" t="s">
        <v>1403</v>
      </c>
    </row>
    <row r="251" spans="1:15" ht="96" hidden="1" x14ac:dyDescent="0.25">
      <c r="A251" s="9" t="s">
        <v>1648</v>
      </c>
      <c r="B251" s="1" t="s">
        <v>1408</v>
      </c>
      <c r="C251" s="1" t="s">
        <v>1402</v>
      </c>
      <c r="D251" s="4">
        <v>14223</v>
      </c>
      <c r="E251" s="1" t="s">
        <v>1405</v>
      </c>
      <c r="F251" s="1" t="s">
        <v>1404</v>
      </c>
      <c r="G251" s="5"/>
      <c r="H251" s="36">
        <v>44163</v>
      </c>
      <c r="I251" s="1" t="s">
        <v>1410</v>
      </c>
      <c r="J251" s="1" t="s">
        <v>1409</v>
      </c>
      <c r="K251" s="5">
        <v>44060</v>
      </c>
      <c r="L251" s="5">
        <f t="shared" ref="L251" si="71">EDATE(K251-1,M251)</f>
        <v>44424</v>
      </c>
      <c r="M251" s="17">
        <v>12</v>
      </c>
      <c r="N251" s="10" t="s">
        <v>1468</v>
      </c>
      <c r="O251" s="1" t="s">
        <v>1403</v>
      </c>
    </row>
    <row r="252" spans="1:15" ht="96" hidden="1" x14ac:dyDescent="0.25">
      <c r="A252" s="9" t="s">
        <v>1611</v>
      </c>
      <c r="B252" s="1" t="s">
        <v>1419</v>
      </c>
      <c r="C252" s="1" t="s">
        <v>1000</v>
      </c>
      <c r="D252" s="4">
        <v>14183</v>
      </c>
      <c r="E252" s="1" t="s">
        <v>1413</v>
      </c>
      <c r="F252" s="1" t="s">
        <v>1414</v>
      </c>
      <c r="G252" s="5"/>
      <c r="H252" s="36">
        <v>44163</v>
      </c>
      <c r="I252" s="1" t="s">
        <v>1418</v>
      </c>
      <c r="J252" s="1" t="s">
        <v>1417</v>
      </c>
      <c r="K252" s="5">
        <v>44060</v>
      </c>
      <c r="L252" s="5">
        <v>44105</v>
      </c>
      <c r="M252" s="17" t="s">
        <v>877</v>
      </c>
      <c r="N252" s="10" t="s">
        <v>1469</v>
      </c>
      <c r="O252" s="1" t="s">
        <v>1414</v>
      </c>
    </row>
    <row r="253" spans="1:15" ht="96" hidden="1" x14ac:dyDescent="0.25">
      <c r="A253" s="9" t="s">
        <v>1576</v>
      </c>
      <c r="B253" s="1" t="s">
        <v>1420</v>
      </c>
      <c r="C253" s="1" t="s">
        <v>29</v>
      </c>
      <c r="D253" s="4">
        <v>46602.16</v>
      </c>
      <c r="E253" s="1" t="s">
        <v>1415</v>
      </c>
      <c r="F253" s="1" t="s">
        <v>1416</v>
      </c>
      <c r="G253" s="5"/>
      <c r="H253" s="36">
        <v>44163</v>
      </c>
      <c r="I253" s="1" t="s">
        <v>1411</v>
      </c>
      <c r="J253" s="1" t="s">
        <v>1412</v>
      </c>
      <c r="K253" s="5">
        <v>44060</v>
      </c>
      <c r="L253" s="5">
        <f t="shared" ref="L253" si="72">EDATE(K253-1,M253)</f>
        <v>44424</v>
      </c>
      <c r="M253" s="17">
        <v>12</v>
      </c>
      <c r="N253" s="10" t="s">
        <v>1470</v>
      </c>
      <c r="O253" s="1" t="s">
        <v>1416</v>
      </c>
    </row>
    <row r="254" spans="1:15" ht="96" hidden="1" x14ac:dyDescent="0.25">
      <c r="A254" s="9" t="s">
        <v>1612</v>
      </c>
      <c r="B254" s="1" t="s">
        <v>208</v>
      </c>
      <c r="C254" s="1" t="s">
        <v>61</v>
      </c>
      <c r="D254" s="4">
        <v>6300</v>
      </c>
      <c r="E254" s="1" t="s">
        <v>1307</v>
      </c>
      <c r="F254" s="1" t="s">
        <v>1306</v>
      </c>
      <c r="G254" s="5"/>
      <c r="H254" s="36">
        <v>44163</v>
      </c>
      <c r="I254" s="1" t="s">
        <v>1032</v>
      </c>
      <c r="J254" s="1" t="s">
        <v>1431</v>
      </c>
      <c r="K254" s="5">
        <v>44064</v>
      </c>
      <c r="L254" s="5">
        <f t="shared" ref="L254:L259" si="73">EDATE(K254-1,M254)</f>
        <v>44247</v>
      </c>
      <c r="M254" s="17">
        <v>6</v>
      </c>
      <c r="N254" s="10" t="s">
        <v>1501</v>
      </c>
      <c r="O254" s="1" t="s">
        <v>1421</v>
      </c>
    </row>
    <row r="255" spans="1:15" ht="96" hidden="1" x14ac:dyDescent="0.25">
      <c r="A255" s="9" t="s">
        <v>1577</v>
      </c>
      <c r="B255" s="1" t="s">
        <v>1427</v>
      </c>
      <c r="C255" s="1" t="s">
        <v>61</v>
      </c>
      <c r="D255" s="4">
        <v>9567</v>
      </c>
      <c r="E255" s="1" t="s">
        <v>1224</v>
      </c>
      <c r="F255" s="1" t="s">
        <v>1223</v>
      </c>
      <c r="G255" s="5"/>
      <c r="H255" s="36">
        <v>44163</v>
      </c>
      <c r="I255" s="1" t="s">
        <v>1032</v>
      </c>
      <c r="J255" s="1" t="s">
        <v>1432</v>
      </c>
      <c r="K255" s="5">
        <v>44064</v>
      </c>
      <c r="L255" s="5">
        <f t="shared" si="73"/>
        <v>44247</v>
      </c>
      <c r="M255" s="17">
        <v>6</v>
      </c>
      <c r="N255" s="10" t="s">
        <v>1502</v>
      </c>
      <c r="O255" s="1" t="s">
        <v>1422</v>
      </c>
    </row>
    <row r="256" spans="1:15" ht="96" hidden="1" x14ac:dyDescent="0.25">
      <c r="A256" s="9" t="s">
        <v>1578</v>
      </c>
      <c r="B256" s="1" t="s">
        <v>1427</v>
      </c>
      <c r="C256" s="1" t="s">
        <v>61</v>
      </c>
      <c r="D256" s="4">
        <v>8980</v>
      </c>
      <c r="E256" s="1" t="s">
        <v>1224</v>
      </c>
      <c r="F256" s="1" t="s">
        <v>1223</v>
      </c>
      <c r="G256" s="5"/>
      <c r="H256" s="36">
        <v>44163</v>
      </c>
      <c r="I256" s="1" t="s">
        <v>1434</v>
      </c>
      <c r="J256" s="1" t="s">
        <v>1433</v>
      </c>
      <c r="K256" s="5">
        <v>44064</v>
      </c>
      <c r="L256" s="5">
        <f t="shared" si="73"/>
        <v>44247</v>
      </c>
      <c r="M256" s="17">
        <v>6</v>
      </c>
      <c r="N256" s="10" t="s">
        <v>1503</v>
      </c>
      <c r="O256" s="1" t="s">
        <v>1422</v>
      </c>
    </row>
    <row r="257" spans="1:15" ht="96" hidden="1" x14ac:dyDescent="0.25">
      <c r="A257" s="9" t="s">
        <v>1579</v>
      </c>
      <c r="B257" s="1" t="s">
        <v>1426</v>
      </c>
      <c r="C257" s="1" t="s">
        <v>61</v>
      </c>
      <c r="D257" s="4">
        <v>89800</v>
      </c>
      <c r="E257" s="1" t="s">
        <v>1424</v>
      </c>
      <c r="F257" s="1" t="s">
        <v>1425</v>
      </c>
      <c r="G257" s="5"/>
      <c r="H257" s="36">
        <v>44163</v>
      </c>
      <c r="I257" s="1" t="s">
        <v>1436</v>
      </c>
      <c r="J257" s="1" t="s">
        <v>1435</v>
      </c>
      <c r="K257" s="5">
        <v>44064</v>
      </c>
      <c r="L257" s="5">
        <f t="shared" si="73"/>
        <v>44306</v>
      </c>
      <c r="M257" s="17">
        <v>8</v>
      </c>
      <c r="N257" s="10" t="s">
        <v>1504</v>
      </c>
      <c r="O257" s="1" t="s">
        <v>1423</v>
      </c>
    </row>
    <row r="258" spans="1:15" ht="96" hidden="1" x14ac:dyDescent="0.25">
      <c r="A258" s="9" t="s">
        <v>1584</v>
      </c>
      <c r="B258" s="1" t="s">
        <v>1426</v>
      </c>
      <c r="C258" s="1" t="s">
        <v>61</v>
      </c>
      <c r="D258" s="4">
        <v>23400</v>
      </c>
      <c r="E258" s="1" t="s">
        <v>1424</v>
      </c>
      <c r="F258" s="1" t="s">
        <v>1425</v>
      </c>
      <c r="G258" s="5"/>
      <c r="H258" s="36">
        <v>44163</v>
      </c>
      <c r="I258" s="1" t="s">
        <v>1430</v>
      </c>
      <c r="J258" s="1" t="s">
        <v>1429</v>
      </c>
      <c r="K258" s="5">
        <v>44064</v>
      </c>
      <c r="L258" s="5">
        <f t="shared" si="73"/>
        <v>44306</v>
      </c>
      <c r="M258" s="17">
        <v>8</v>
      </c>
      <c r="N258" s="10" t="s">
        <v>1505</v>
      </c>
      <c r="O258" s="1" t="s">
        <v>1423</v>
      </c>
    </row>
    <row r="259" spans="1:15" ht="96" hidden="1" x14ac:dyDescent="0.25">
      <c r="A259" s="9" t="s">
        <v>1585</v>
      </c>
      <c r="B259" s="1" t="s">
        <v>1426</v>
      </c>
      <c r="C259" s="1" t="s">
        <v>61</v>
      </c>
      <c r="D259" s="4">
        <v>1940</v>
      </c>
      <c r="E259" s="1" t="s">
        <v>1424</v>
      </c>
      <c r="F259" s="1" t="s">
        <v>1425</v>
      </c>
      <c r="G259" s="5"/>
      <c r="H259" s="36">
        <v>44163</v>
      </c>
      <c r="I259" s="1" t="s">
        <v>370</v>
      </c>
      <c r="J259" s="1" t="s">
        <v>1428</v>
      </c>
      <c r="K259" s="5">
        <v>44064</v>
      </c>
      <c r="L259" s="5">
        <f t="shared" si="73"/>
        <v>44306</v>
      </c>
      <c r="M259" s="17">
        <v>8</v>
      </c>
      <c r="N259" s="10" t="s">
        <v>1506</v>
      </c>
      <c r="O259" s="1" t="s">
        <v>1423</v>
      </c>
    </row>
    <row r="260" spans="1:15" ht="96" hidden="1" x14ac:dyDescent="0.25">
      <c r="A260" s="9" t="s">
        <v>1586</v>
      </c>
      <c r="B260" s="1" t="s">
        <v>1443</v>
      </c>
      <c r="C260" s="1" t="s">
        <v>61</v>
      </c>
      <c r="D260" s="4">
        <v>159425.20000000001</v>
      </c>
      <c r="E260" s="1" t="s">
        <v>1438</v>
      </c>
      <c r="F260" s="1" t="s">
        <v>1439</v>
      </c>
      <c r="G260" s="5"/>
      <c r="H260" s="36">
        <v>44163</v>
      </c>
      <c r="I260" s="1" t="s">
        <v>1113</v>
      </c>
      <c r="J260" s="1" t="s">
        <v>1440</v>
      </c>
      <c r="K260" s="5">
        <v>44064</v>
      </c>
      <c r="L260" s="5">
        <f t="shared" ref="L260:L261" si="74">EDATE(K260-1,M260)</f>
        <v>44155</v>
      </c>
      <c r="M260" s="17">
        <v>3</v>
      </c>
      <c r="N260" s="10" t="s">
        <v>1507</v>
      </c>
      <c r="O260" s="1" t="s">
        <v>1437</v>
      </c>
    </row>
    <row r="261" spans="1:15" ht="96" hidden="1" x14ac:dyDescent="0.25">
      <c r="A261" s="9" t="s">
        <v>1587</v>
      </c>
      <c r="B261" s="1" t="s">
        <v>1443</v>
      </c>
      <c r="C261" s="1" t="s">
        <v>61</v>
      </c>
      <c r="D261" s="4">
        <v>97200</v>
      </c>
      <c r="E261" s="1" t="s">
        <v>1438</v>
      </c>
      <c r="F261" s="1" t="s">
        <v>1439</v>
      </c>
      <c r="G261" s="5"/>
      <c r="H261" s="36">
        <v>44163</v>
      </c>
      <c r="I261" s="1" t="s">
        <v>1442</v>
      </c>
      <c r="J261" s="1" t="s">
        <v>1441</v>
      </c>
      <c r="K261" s="5">
        <v>44064</v>
      </c>
      <c r="L261" s="5">
        <f t="shared" si="74"/>
        <v>44247</v>
      </c>
      <c r="M261" s="17">
        <v>6</v>
      </c>
      <c r="N261" s="10" t="s">
        <v>1508</v>
      </c>
      <c r="O261" s="1" t="s">
        <v>1437</v>
      </c>
    </row>
    <row r="262" spans="1:15" ht="110.25" hidden="1" customHeight="1" x14ac:dyDescent="0.25">
      <c r="A262" s="19" t="s">
        <v>2482</v>
      </c>
      <c r="B262" s="1" t="s">
        <v>1443</v>
      </c>
      <c r="C262" s="1" t="s">
        <v>61</v>
      </c>
      <c r="D262" s="4">
        <v>59667</v>
      </c>
      <c r="E262" s="1" t="s">
        <v>1438</v>
      </c>
      <c r="F262" s="1" t="s">
        <v>1439</v>
      </c>
      <c r="G262" s="5"/>
      <c r="H262" s="6" t="s">
        <v>2483</v>
      </c>
      <c r="I262" s="1" t="s">
        <v>2485</v>
      </c>
      <c r="J262" s="1"/>
      <c r="K262" s="5">
        <v>44064</v>
      </c>
      <c r="L262" s="5">
        <f t="shared" ref="L262" si="75">EDATE(K262-1,M262)</f>
        <v>44247</v>
      </c>
      <c r="M262" s="17">
        <v>6</v>
      </c>
      <c r="N262" s="10" t="s">
        <v>2484</v>
      </c>
      <c r="O262" s="1" t="s">
        <v>1437</v>
      </c>
    </row>
    <row r="263" spans="1:15" ht="96" hidden="1" x14ac:dyDescent="0.25">
      <c r="A263" s="9" t="s">
        <v>1588</v>
      </c>
      <c r="B263" s="1" t="s">
        <v>1479</v>
      </c>
      <c r="C263" s="1" t="s">
        <v>61</v>
      </c>
      <c r="D263" s="4">
        <v>404312</v>
      </c>
      <c r="E263" s="1" t="s">
        <v>1473</v>
      </c>
      <c r="F263" s="1" t="s">
        <v>1474</v>
      </c>
      <c r="G263" s="5"/>
      <c r="H263" s="36">
        <v>44163</v>
      </c>
      <c r="I263" s="1" t="s">
        <v>1483</v>
      </c>
      <c r="J263" s="1" t="s">
        <v>1482</v>
      </c>
      <c r="K263" s="5">
        <v>44067</v>
      </c>
      <c r="L263" s="5">
        <f t="shared" ref="L263:L265" si="76">EDATE(K263-1,M263)</f>
        <v>44431</v>
      </c>
      <c r="M263" s="17">
        <v>12</v>
      </c>
      <c r="N263" s="10" t="s">
        <v>1509</v>
      </c>
      <c r="O263" s="1" t="s">
        <v>1474</v>
      </c>
    </row>
    <row r="264" spans="1:15" ht="96" hidden="1" x14ac:dyDescent="0.25">
      <c r="A264" s="9" t="s">
        <v>1589</v>
      </c>
      <c r="B264" s="1" t="s">
        <v>1480</v>
      </c>
      <c r="C264" s="1" t="s">
        <v>61</v>
      </c>
      <c r="D264" s="4">
        <v>106074</v>
      </c>
      <c r="E264" s="1" t="s">
        <v>1475</v>
      </c>
      <c r="F264" s="1" t="s">
        <v>1476</v>
      </c>
      <c r="G264" s="5"/>
      <c r="H264" s="36">
        <v>44163</v>
      </c>
      <c r="I264" s="1" t="s">
        <v>1483</v>
      </c>
      <c r="J264" s="1" t="s">
        <v>1484</v>
      </c>
      <c r="K264" s="5">
        <v>44067</v>
      </c>
      <c r="L264" s="5">
        <f t="shared" si="76"/>
        <v>44431</v>
      </c>
      <c r="M264" s="17">
        <v>12</v>
      </c>
      <c r="N264" s="10" t="s">
        <v>1510</v>
      </c>
      <c r="O264" s="1" t="s">
        <v>1476</v>
      </c>
    </row>
    <row r="265" spans="1:15" ht="96" hidden="1" x14ac:dyDescent="0.25">
      <c r="A265" s="9" t="s">
        <v>1590</v>
      </c>
      <c r="B265" s="1" t="s">
        <v>1481</v>
      </c>
      <c r="C265" s="1" t="s">
        <v>29</v>
      </c>
      <c r="D265" s="4">
        <v>70393.56</v>
      </c>
      <c r="E265" s="1" t="s">
        <v>1477</v>
      </c>
      <c r="F265" s="1" t="s">
        <v>1478</v>
      </c>
      <c r="G265" s="5"/>
      <c r="H265" s="36">
        <v>44163</v>
      </c>
      <c r="I265" s="1" t="s">
        <v>1161</v>
      </c>
      <c r="J265" s="1" t="s">
        <v>1162</v>
      </c>
      <c r="K265" s="5">
        <v>44064</v>
      </c>
      <c r="L265" s="5">
        <f t="shared" si="76"/>
        <v>44428</v>
      </c>
      <c r="M265" s="17">
        <v>12</v>
      </c>
      <c r="N265" s="10" t="s">
        <v>1511</v>
      </c>
      <c r="O265" s="1" t="s">
        <v>1478</v>
      </c>
    </row>
    <row r="266" spans="1:15" ht="96" hidden="1" x14ac:dyDescent="0.25">
      <c r="A266" s="9" t="s">
        <v>1591</v>
      </c>
      <c r="B266" s="1" t="s">
        <v>1492</v>
      </c>
      <c r="C266" s="1" t="s">
        <v>55</v>
      </c>
      <c r="D266" s="4">
        <v>16900</v>
      </c>
      <c r="E266" s="1" t="s">
        <v>1488</v>
      </c>
      <c r="F266" s="1" t="s">
        <v>1487</v>
      </c>
      <c r="G266" s="5"/>
      <c r="H266" s="36">
        <v>44163</v>
      </c>
      <c r="I266" s="1" t="s">
        <v>1494</v>
      </c>
      <c r="J266" s="1" t="s">
        <v>1493</v>
      </c>
      <c r="K266" s="5">
        <v>44074</v>
      </c>
      <c r="L266" s="5">
        <f t="shared" ref="L266:L267" si="77">EDATE(K266-1,M266)</f>
        <v>44165</v>
      </c>
      <c r="M266" s="17">
        <v>3</v>
      </c>
      <c r="N266" s="10" t="s">
        <v>1529</v>
      </c>
      <c r="O266" s="1" t="s">
        <v>1486</v>
      </c>
    </row>
    <row r="267" spans="1:15" ht="96" hidden="1" x14ac:dyDescent="0.25">
      <c r="A267" s="9" t="s">
        <v>1592</v>
      </c>
      <c r="B267" s="1" t="s">
        <v>1489</v>
      </c>
      <c r="C267" s="1" t="s">
        <v>61</v>
      </c>
      <c r="D267" s="4">
        <v>77950</v>
      </c>
      <c r="E267" s="1" t="s">
        <v>1490</v>
      </c>
      <c r="F267" s="1" t="s">
        <v>1491</v>
      </c>
      <c r="G267" s="5"/>
      <c r="H267" s="36">
        <v>44163</v>
      </c>
      <c r="I267" s="1" t="s">
        <v>561</v>
      </c>
      <c r="J267" s="1" t="s">
        <v>261</v>
      </c>
      <c r="K267" s="5">
        <v>44064</v>
      </c>
      <c r="L267" s="5">
        <f t="shared" si="77"/>
        <v>44124</v>
      </c>
      <c r="M267" s="17">
        <v>2</v>
      </c>
      <c r="N267" s="10" t="s">
        <v>1512</v>
      </c>
      <c r="O267" s="1" t="s">
        <v>1485</v>
      </c>
    </row>
    <row r="268" spans="1:15" ht="96" hidden="1" x14ac:dyDescent="0.25">
      <c r="A268" s="9" t="s">
        <v>1593</v>
      </c>
      <c r="B268" s="1" t="s">
        <v>204</v>
      </c>
      <c r="C268" s="1" t="s">
        <v>61</v>
      </c>
      <c r="D268" s="4">
        <v>11000</v>
      </c>
      <c r="E268" s="1" t="s">
        <v>1497</v>
      </c>
      <c r="F268" s="1" t="s">
        <v>1496</v>
      </c>
      <c r="G268" s="5"/>
      <c r="H268" s="36">
        <v>44163</v>
      </c>
      <c r="I268" s="1" t="s">
        <v>1500</v>
      </c>
      <c r="J268" s="1" t="s">
        <v>1499</v>
      </c>
      <c r="K268" s="5">
        <v>44067</v>
      </c>
      <c r="L268" s="5">
        <f t="shared" ref="L268:L269" si="78">EDATE(K268-1,M268)</f>
        <v>44188</v>
      </c>
      <c r="M268" s="17">
        <v>4</v>
      </c>
      <c r="N268" s="10" t="s">
        <v>1530</v>
      </c>
      <c r="O268" s="1" t="s">
        <v>1495</v>
      </c>
    </row>
    <row r="269" spans="1:15" ht="96" hidden="1" x14ac:dyDescent="0.25">
      <c r="A269" s="9" t="s">
        <v>1594</v>
      </c>
      <c r="B269" s="1" t="s">
        <v>204</v>
      </c>
      <c r="C269" s="1" t="s">
        <v>61</v>
      </c>
      <c r="D269" s="4">
        <v>78660</v>
      </c>
      <c r="E269" s="1" t="s">
        <v>1497</v>
      </c>
      <c r="F269" s="1" t="s">
        <v>1496</v>
      </c>
      <c r="G269" s="5"/>
      <c r="H269" s="36">
        <v>44163</v>
      </c>
      <c r="I269" s="1" t="s">
        <v>1498</v>
      </c>
      <c r="J269" s="1" t="s">
        <v>246</v>
      </c>
      <c r="K269" s="5">
        <v>44067</v>
      </c>
      <c r="L269" s="5">
        <f t="shared" si="78"/>
        <v>44188</v>
      </c>
      <c r="M269" s="17">
        <v>4</v>
      </c>
      <c r="N269" s="10" t="s">
        <v>1531</v>
      </c>
      <c r="O269" s="1" t="s">
        <v>1495</v>
      </c>
    </row>
    <row r="270" spans="1:15" ht="96" hidden="1" x14ac:dyDescent="0.25">
      <c r="A270" s="9" t="s">
        <v>1595</v>
      </c>
      <c r="B270" s="1" t="s">
        <v>414</v>
      </c>
      <c r="C270" s="1" t="s">
        <v>61</v>
      </c>
      <c r="D270" s="4">
        <v>18192</v>
      </c>
      <c r="E270" s="1" t="s">
        <v>1513</v>
      </c>
      <c r="F270" s="1" t="s">
        <v>1514</v>
      </c>
      <c r="G270" s="5"/>
      <c r="H270" s="36">
        <v>44163</v>
      </c>
      <c r="I270" s="1" t="s">
        <v>1518</v>
      </c>
      <c r="J270" s="1" t="s">
        <v>1519</v>
      </c>
      <c r="K270" s="5">
        <v>44074</v>
      </c>
      <c r="L270" s="5">
        <f t="shared" ref="L270:L271" si="79">EDATE(K270-1,M270)</f>
        <v>44165</v>
      </c>
      <c r="M270" s="17">
        <v>3</v>
      </c>
      <c r="N270" s="10" t="s">
        <v>1532</v>
      </c>
      <c r="O270" s="1" t="s">
        <v>1514</v>
      </c>
    </row>
    <row r="271" spans="1:15" ht="96" hidden="1" x14ac:dyDescent="0.25">
      <c r="A271" s="9" t="s">
        <v>1596</v>
      </c>
      <c r="B271" s="1" t="s">
        <v>1517</v>
      </c>
      <c r="C271" s="1" t="s">
        <v>29</v>
      </c>
      <c r="D271" s="4">
        <v>31455</v>
      </c>
      <c r="E271" s="1" t="s">
        <v>1515</v>
      </c>
      <c r="F271" s="1" t="s">
        <v>1516</v>
      </c>
      <c r="G271" s="5"/>
      <c r="H271" s="36">
        <v>44163</v>
      </c>
      <c r="I271" s="1" t="s">
        <v>543</v>
      </c>
      <c r="J271" s="1" t="s">
        <v>240</v>
      </c>
      <c r="K271" s="5">
        <v>44074</v>
      </c>
      <c r="L271" s="5">
        <f t="shared" si="79"/>
        <v>44438</v>
      </c>
      <c r="M271" s="17">
        <v>12</v>
      </c>
      <c r="N271" s="10" t="s">
        <v>1541</v>
      </c>
      <c r="O271" s="1" t="s">
        <v>1516</v>
      </c>
    </row>
    <row r="272" spans="1:15" ht="96" hidden="1" x14ac:dyDescent="0.25">
      <c r="A272" s="9" t="s">
        <v>1597</v>
      </c>
      <c r="B272" s="1" t="s">
        <v>1524</v>
      </c>
      <c r="C272" s="1" t="s">
        <v>1000</v>
      </c>
      <c r="D272" s="4">
        <v>14480</v>
      </c>
      <c r="E272" s="1" t="s">
        <v>1520</v>
      </c>
      <c r="F272" s="1" t="s">
        <v>1521</v>
      </c>
      <c r="G272" s="5"/>
      <c r="H272" s="36">
        <v>44163</v>
      </c>
      <c r="I272" s="1" t="s">
        <v>1527</v>
      </c>
      <c r="J272" s="1" t="s">
        <v>1526</v>
      </c>
      <c r="K272" s="5">
        <v>44075</v>
      </c>
      <c r="L272" s="5">
        <f t="shared" ref="L272:L273" si="80">EDATE(K272-1,M272)</f>
        <v>44439</v>
      </c>
      <c r="M272" s="17">
        <v>12</v>
      </c>
      <c r="N272" s="10" t="s">
        <v>1704</v>
      </c>
      <c r="O272" s="1" t="s">
        <v>1521</v>
      </c>
    </row>
    <row r="273" spans="1:15" ht="96" hidden="1" x14ac:dyDescent="0.25">
      <c r="A273" s="9" t="s">
        <v>1598</v>
      </c>
      <c r="B273" s="1" t="s">
        <v>1525</v>
      </c>
      <c r="C273" s="1" t="s">
        <v>14</v>
      </c>
      <c r="D273" s="4">
        <v>16269.96</v>
      </c>
      <c r="E273" s="1" t="s">
        <v>1523</v>
      </c>
      <c r="F273" s="1" t="s">
        <v>1522</v>
      </c>
      <c r="G273" s="5"/>
      <c r="H273" s="36">
        <v>44163</v>
      </c>
      <c r="I273" s="1" t="s">
        <v>1294</v>
      </c>
      <c r="J273" s="1" t="s">
        <v>1528</v>
      </c>
      <c r="K273" s="5">
        <v>44075</v>
      </c>
      <c r="L273" s="5">
        <f t="shared" si="80"/>
        <v>44439</v>
      </c>
      <c r="M273" s="17">
        <v>12</v>
      </c>
      <c r="N273" s="10" t="s">
        <v>1705</v>
      </c>
      <c r="O273" s="1" t="s">
        <v>1522</v>
      </c>
    </row>
    <row r="274" spans="1:15" ht="96" hidden="1" x14ac:dyDescent="0.25">
      <c r="A274" s="9" t="s">
        <v>1599</v>
      </c>
      <c r="B274" s="1" t="s">
        <v>1537</v>
      </c>
      <c r="C274" s="1" t="s">
        <v>61</v>
      </c>
      <c r="D274" s="4">
        <v>149340</v>
      </c>
      <c r="E274" s="1" t="s">
        <v>1533</v>
      </c>
      <c r="F274" s="1" t="s">
        <v>1534</v>
      </c>
      <c r="G274" s="5"/>
      <c r="H274" s="36">
        <v>44163</v>
      </c>
      <c r="I274" s="1" t="s">
        <v>572</v>
      </c>
      <c r="J274" s="1" t="s">
        <v>1539</v>
      </c>
      <c r="K274" s="5">
        <v>44074</v>
      </c>
      <c r="L274" s="5">
        <f t="shared" ref="L274:L275" si="81">EDATE(K274-1,M274)</f>
        <v>44165</v>
      </c>
      <c r="M274" s="17">
        <v>3</v>
      </c>
      <c r="N274" s="10" t="s">
        <v>1542</v>
      </c>
      <c r="O274" s="1" t="s">
        <v>1534</v>
      </c>
    </row>
    <row r="275" spans="1:15" ht="96" hidden="1" x14ac:dyDescent="0.25">
      <c r="A275" s="9" t="s">
        <v>1600</v>
      </c>
      <c r="B275" s="1" t="s">
        <v>1538</v>
      </c>
      <c r="C275" s="1" t="s">
        <v>29</v>
      </c>
      <c r="D275" s="4">
        <v>5412</v>
      </c>
      <c r="E275" s="1" t="s">
        <v>1536</v>
      </c>
      <c r="F275" s="1" t="s">
        <v>1535</v>
      </c>
      <c r="G275" s="5"/>
      <c r="H275" s="36">
        <v>44163</v>
      </c>
      <c r="I275" s="1" t="s">
        <v>1042</v>
      </c>
      <c r="J275" s="1" t="s">
        <v>1540</v>
      </c>
      <c r="K275" s="5">
        <v>44074</v>
      </c>
      <c r="L275" s="5">
        <f t="shared" si="81"/>
        <v>44165</v>
      </c>
      <c r="M275" s="17">
        <v>3</v>
      </c>
      <c r="N275" s="10" t="s">
        <v>1543</v>
      </c>
      <c r="O275" s="1" t="s">
        <v>1535</v>
      </c>
    </row>
    <row r="276" spans="1:15" ht="96" hidden="1" x14ac:dyDescent="0.25">
      <c r="A276" s="9" t="s">
        <v>1601</v>
      </c>
      <c r="B276" s="1" t="s">
        <v>204</v>
      </c>
      <c r="C276" s="1" t="s">
        <v>61</v>
      </c>
      <c r="D276" s="4">
        <v>12852</v>
      </c>
      <c r="E276" s="1" t="s">
        <v>1551</v>
      </c>
      <c r="F276" s="1" t="s">
        <v>1545</v>
      </c>
      <c r="G276" s="5"/>
      <c r="H276" s="36">
        <v>44163</v>
      </c>
      <c r="I276" s="1" t="s">
        <v>529</v>
      </c>
      <c r="J276" s="1" t="s">
        <v>1553</v>
      </c>
      <c r="K276" s="5">
        <v>44076</v>
      </c>
      <c r="L276" s="5">
        <f t="shared" ref="L276:L277" si="82">EDATE(K276-1,M276)</f>
        <v>44256</v>
      </c>
      <c r="M276" s="17">
        <v>6</v>
      </c>
      <c r="N276" s="10" t="s">
        <v>1706</v>
      </c>
      <c r="O276" s="1" t="s">
        <v>1550</v>
      </c>
    </row>
    <row r="277" spans="1:15" ht="409.5" hidden="1" x14ac:dyDescent="0.25">
      <c r="A277" s="9" t="s">
        <v>1602</v>
      </c>
      <c r="B277" s="1" t="s">
        <v>1552</v>
      </c>
      <c r="C277" s="1" t="s">
        <v>1544</v>
      </c>
      <c r="D277" s="4">
        <v>2403042</v>
      </c>
      <c r="E277" s="1" t="s">
        <v>1547</v>
      </c>
      <c r="F277" s="1" t="s">
        <v>1546</v>
      </c>
      <c r="G277" s="5"/>
      <c r="H277" s="36">
        <v>44163</v>
      </c>
      <c r="I277" s="1" t="s">
        <v>1548</v>
      </c>
      <c r="J277" s="1" t="s">
        <v>1549</v>
      </c>
      <c r="K277" s="5">
        <v>44075</v>
      </c>
      <c r="L277" s="5">
        <f t="shared" si="82"/>
        <v>44439</v>
      </c>
      <c r="M277" s="17">
        <v>12</v>
      </c>
      <c r="N277" s="10" t="s">
        <v>1707</v>
      </c>
      <c r="O277" s="1" t="s">
        <v>1547</v>
      </c>
    </row>
    <row r="278" spans="1:15" ht="104.25" hidden="1" customHeight="1" x14ac:dyDescent="0.25">
      <c r="A278" s="9" t="s">
        <v>1558</v>
      </c>
      <c r="B278" s="1" t="s">
        <v>1557</v>
      </c>
      <c r="C278" s="1" t="s">
        <v>185</v>
      </c>
      <c r="D278" s="4">
        <v>107100</v>
      </c>
      <c r="E278" s="1" t="s">
        <v>1556</v>
      </c>
      <c r="F278" s="1" t="s">
        <v>1555</v>
      </c>
      <c r="G278" s="5"/>
      <c r="H278" s="36">
        <v>44163</v>
      </c>
      <c r="I278" s="1" t="s">
        <v>557</v>
      </c>
      <c r="J278" s="1" t="s">
        <v>1559</v>
      </c>
      <c r="K278" s="5">
        <v>44078</v>
      </c>
      <c r="L278" s="23">
        <f t="shared" ref="L278" si="83">EDATE(K278-1,M278)</f>
        <v>44168</v>
      </c>
      <c r="M278" s="17">
        <v>3</v>
      </c>
      <c r="N278" s="10" t="s">
        <v>1708</v>
      </c>
      <c r="O278" s="1" t="s">
        <v>1554</v>
      </c>
    </row>
    <row r="279" spans="1:15" ht="96" hidden="1" x14ac:dyDescent="0.25">
      <c r="A279" s="9" t="s">
        <v>1603</v>
      </c>
      <c r="B279" s="1" t="s">
        <v>204</v>
      </c>
      <c r="C279" s="1" t="s">
        <v>61</v>
      </c>
      <c r="D279" s="4">
        <v>43951.4</v>
      </c>
      <c r="E279" s="1" t="s">
        <v>1310</v>
      </c>
      <c r="F279" s="1" t="s">
        <v>1309</v>
      </c>
      <c r="G279" s="5"/>
      <c r="H279" s="36">
        <v>44163</v>
      </c>
      <c r="I279" s="1" t="s">
        <v>539</v>
      </c>
      <c r="J279" s="1" t="s">
        <v>236</v>
      </c>
      <c r="K279" s="5">
        <v>44082</v>
      </c>
      <c r="L279" s="23">
        <f t="shared" ref="L279:L284" si="84">EDATE(K279-1,M279)</f>
        <v>44262</v>
      </c>
      <c r="M279" s="17">
        <v>6</v>
      </c>
      <c r="N279" s="10" t="s">
        <v>1709</v>
      </c>
      <c r="O279" s="1" t="s">
        <v>1561</v>
      </c>
    </row>
    <row r="280" spans="1:15" ht="96" hidden="1" x14ac:dyDescent="0.25">
      <c r="A280" s="9" t="s">
        <v>1604</v>
      </c>
      <c r="B280" s="1" t="s">
        <v>204</v>
      </c>
      <c r="C280" s="1" t="s">
        <v>61</v>
      </c>
      <c r="D280" s="4">
        <v>60610</v>
      </c>
      <c r="E280" s="1" t="s">
        <v>1310</v>
      </c>
      <c r="F280" s="1" t="s">
        <v>1309</v>
      </c>
      <c r="G280" s="5"/>
      <c r="H280" s="36">
        <v>44163</v>
      </c>
      <c r="I280" s="1" t="s">
        <v>540</v>
      </c>
      <c r="J280" s="1" t="s">
        <v>1567</v>
      </c>
      <c r="K280" s="5">
        <v>44082</v>
      </c>
      <c r="L280" s="23">
        <f t="shared" si="84"/>
        <v>44262</v>
      </c>
      <c r="M280" s="17">
        <v>6</v>
      </c>
      <c r="N280" s="10" t="s">
        <v>1710</v>
      </c>
      <c r="O280" s="1" t="s">
        <v>1561</v>
      </c>
    </row>
    <row r="281" spans="1:15" ht="96" hidden="1" x14ac:dyDescent="0.25">
      <c r="A281" s="9" t="s">
        <v>1605</v>
      </c>
      <c r="B281" s="1" t="s">
        <v>204</v>
      </c>
      <c r="C281" s="1" t="s">
        <v>61</v>
      </c>
      <c r="D281" s="4">
        <v>8420</v>
      </c>
      <c r="E281" s="1" t="s">
        <v>1560</v>
      </c>
      <c r="F281" s="1" t="s">
        <v>1309</v>
      </c>
      <c r="G281" s="5"/>
      <c r="H281" s="36">
        <v>44163</v>
      </c>
      <c r="I281" s="1" t="s">
        <v>541</v>
      </c>
      <c r="J281" s="1" t="s">
        <v>238</v>
      </c>
      <c r="K281" s="5">
        <v>44082</v>
      </c>
      <c r="L281" s="23">
        <f t="shared" si="84"/>
        <v>44262</v>
      </c>
      <c r="M281" s="17">
        <v>6</v>
      </c>
      <c r="N281" s="10" t="s">
        <v>1711</v>
      </c>
      <c r="O281" s="1" t="s">
        <v>1561</v>
      </c>
    </row>
    <row r="282" spans="1:15" ht="96" hidden="1" x14ac:dyDescent="0.25">
      <c r="A282" s="9" t="s">
        <v>1606</v>
      </c>
      <c r="B282" s="1" t="s">
        <v>204</v>
      </c>
      <c r="C282" s="1" t="s">
        <v>61</v>
      </c>
      <c r="D282" s="4">
        <v>41036</v>
      </c>
      <c r="E282" s="1" t="s">
        <v>1310</v>
      </c>
      <c r="F282" s="1" t="s">
        <v>1309</v>
      </c>
      <c r="G282" s="5"/>
      <c r="H282" s="36">
        <v>44163</v>
      </c>
      <c r="I282" s="1" t="s">
        <v>1498</v>
      </c>
      <c r="J282" s="1" t="s">
        <v>241</v>
      </c>
      <c r="K282" s="5">
        <v>44082</v>
      </c>
      <c r="L282" s="23">
        <f t="shared" si="84"/>
        <v>44262</v>
      </c>
      <c r="M282" s="17">
        <v>6</v>
      </c>
      <c r="N282" s="10" t="s">
        <v>1712</v>
      </c>
      <c r="O282" s="1" t="s">
        <v>1561</v>
      </c>
    </row>
    <row r="283" spans="1:15" ht="96" hidden="1" x14ac:dyDescent="0.25">
      <c r="A283" s="9" t="s">
        <v>1607</v>
      </c>
      <c r="B283" s="1" t="s">
        <v>204</v>
      </c>
      <c r="C283" s="1" t="s">
        <v>61</v>
      </c>
      <c r="D283" s="4">
        <v>21000</v>
      </c>
      <c r="E283" s="1" t="s">
        <v>1310</v>
      </c>
      <c r="F283" s="1" t="s">
        <v>1309</v>
      </c>
      <c r="G283" s="5"/>
      <c r="H283" s="36">
        <v>44163</v>
      </c>
      <c r="I283" s="1" t="s">
        <v>1566</v>
      </c>
      <c r="J283" s="1" t="s">
        <v>1565</v>
      </c>
      <c r="K283" s="5">
        <v>44082</v>
      </c>
      <c r="L283" s="23">
        <f t="shared" si="84"/>
        <v>44262</v>
      </c>
      <c r="M283" s="17">
        <v>6</v>
      </c>
      <c r="N283" s="10" t="s">
        <v>1713</v>
      </c>
      <c r="O283" s="1" t="s">
        <v>1561</v>
      </c>
    </row>
    <row r="284" spans="1:15" ht="96" hidden="1" x14ac:dyDescent="0.25">
      <c r="A284" s="9" t="s">
        <v>1608</v>
      </c>
      <c r="B284" s="1" t="s">
        <v>211</v>
      </c>
      <c r="C284" s="1" t="s">
        <v>61</v>
      </c>
      <c r="D284" s="4">
        <v>17500</v>
      </c>
      <c r="E284" s="1" t="s">
        <v>1563</v>
      </c>
      <c r="F284" s="1" t="s">
        <v>1564</v>
      </c>
      <c r="G284" s="5"/>
      <c r="H284" s="36">
        <v>44163</v>
      </c>
      <c r="I284" s="1" t="s">
        <v>545</v>
      </c>
      <c r="J284" s="1" t="s">
        <v>243</v>
      </c>
      <c r="K284" s="5">
        <v>44082</v>
      </c>
      <c r="L284" s="23">
        <f t="shared" si="84"/>
        <v>44203</v>
      </c>
      <c r="M284" s="17">
        <v>4</v>
      </c>
      <c r="N284" s="10" t="s">
        <v>1714</v>
      </c>
      <c r="O284" s="1" t="s">
        <v>1562</v>
      </c>
    </row>
    <row r="285" spans="1:15" ht="96" hidden="1" x14ac:dyDescent="0.25">
      <c r="A285" s="9" t="s">
        <v>1609</v>
      </c>
      <c r="B285" s="1" t="s">
        <v>1247</v>
      </c>
      <c r="C285" s="1" t="s">
        <v>61</v>
      </c>
      <c r="D285" s="4">
        <v>37170</v>
      </c>
      <c r="E285" s="1" t="s">
        <v>1568</v>
      </c>
      <c r="F285" s="1" t="s">
        <v>1569</v>
      </c>
      <c r="G285" s="5"/>
      <c r="H285" s="36">
        <v>44163</v>
      </c>
      <c r="I285" s="1" t="s">
        <v>1430</v>
      </c>
      <c r="J285" s="1" t="s">
        <v>1571</v>
      </c>
      <c r="K285" s="5">
        <v>44088</v>
      </c>
      <c r="L285" s="23">
        <f t="shared" ref="L285" si="85">EDATE(K285-1,M285)</f>
        <v>44268</v>
      </c>
      <c r="M285" s="17">
        <v>6</v>
      </c>
      <c r="N285" s="10" t="s">
        <v>1715</v>
      </c>
      <c r="O285" s="1" t="s">
        <v>1570</v>
      </c>
    </row>
    <row r="286" spans="1:15" ht="96" hidden="1" x14ac:dyDescent="0.25">
      <c r="A286" s="9" t="s">
        <v>1610</v>
      </c>
      <c r="B286" s="1" t="s">
        <v>210</v>
      </c>
      <c r="C286" s="1" t="s">
        <v>61</v>
      </c>
      <c r="D286" s="4">
        <v>488.4</v>
      </c>
      <c r="E286" s="1" t="s">
        <v>1573</v>
      </c>
      <c r="F286" s="1" t="s">
        <v>1574</v>
      </c>
      <c r="G286" s="5"/>
      <c r="H286" s="36">
        <v>44163</v>
      </c>
      <c r="I286" s="1" t="s">
        <v>1694</v>
      </c>
      <c r="J286" s="1" t="s">
        <v>1693</v>
      </c>
      <c r="K286" s="5">
        <v>44088</v>
      </c>
      <c r="L286" s="23">
        <f t="shared" ref="L286:L290" si="86">EDATE(K286-1,M286)</f>
        <v>44268</v>
      </c>
      <c r="M286" s="17">
        <v>6</v>
      </c>
      <c r="N286" s="10" t="s">
        <v>1716</v>
      </c>
      <c r="O286" s="1" t="s">
        <v>1572</v>
      </c>
    </row>
    <row r="287" spans="1:15" ht="96" hidden="1" x14ac:dyDescent="0.25">
      <c r="A287" s="9" t="s">
        <v>1583</v>
      </c>
      <c r="B287" s="1" t="s">
        <v>210</v>
      </c>
      <c r="C287" s="1" t="s">
        <v>61</v>
      </c>
      <c r="D287" s="4">
        <v>2760</v>
      </c>
      <c r="E287" s="1" t="s">
        <v>1573</v>
      </c>
      <c r="F287" s="1" t="s">
        <v>1574</v>
      </c>
      <c r="G287" s="5"/>
      <c r="H287" s="36">
        <v>44163</v>
      </c>
      <c r="I287" s="1" t="s">
        <v>535</v>
      </c>
      <c r="J287" s="1" t="s">
        <v>232</v>
      </c>
      <c r="K287" s="5">
        <v>44088</v>
      </c>
      <c r="L287" s="23">
        <f t="shared" si="86"/>
        <v>44268</v>
      </c>
      <c r="M287" s="17">
        <v>6</v>
      </c>
      <c r="N287" s="10" t="s">
        <v>1717</v>
      </c>
      <c r="O287" s="1" t="s">
        <v>1572</v>
      </c>
    </row>
    <row r="288" spans="1:15" ht="96" hidden="1" x14ac:dyDescent="0.25">
      <c r="A288" s="9" t="s">
        <v>1582</v>
      </c>
      <c r="B288" s="1" t="s">
        <v>210</v>
      </c>
      <c r="C288" s="1" t="s">
        <v>61</v>
      </c>
      <c r="D288" s="4">
        <v>2300</v>
      </c>
      <c r="E288" s="1" t="s">
        <v>1573</v>
      </c>
      <c r="F288" s="1" t="s">
        <v>1574</v>
      </c>
      <c r="G288" s="5"/>
      <c r="H288" s="36">
        <v>44163</v>
      </c>
      <c r="I288" s="1" t="s">
        <v>668</v>
      </c>
      <c r="J288" s="1" t="s">
        <v>669</v>
      </c>
      <c r="K288" s="5">
        <v>44088</v>
      </c>
      <c r="L288" s="23">
        <f t="shared" si="86"/>
        <v>44268</v>
      </c>
      <c r="M288" s="17">
        <v>6</v>
      </c>
      <c r="N288" s="10" t="s">
        <v>1718</v>
      </c>
      <c r="O288" s="1" t="s">
        <v>1572</v>
      </c>
    </row>
    <row r="289" spans="1:15" ht="96" hidden="1" x14ac:dyDescent="0.25">
      <c r="A289" s="9" t="s">
        <v>1580</v>
      </c>
      <c r="B289" s="1" t="s">
        <v>210</v>
      </c>
      <c r="C289" s="1" t="s">
        <v>61</v>
      </c>
      <c r="D289" s="4">
        <v>4750</v>
      </c>
      <c r="E289" s="1" t="s">
        <v>1573</v>
      </c>
      <c r="F289" s="1" t="s">
        <v>1574</v>
      </c>
      <c r="G289" s="5"/>
      <c r="H289" s="36">
        <v>44163</v>
      </c>
      <c r="I289" s="1" t="s">
        <v>1190</v>
      </c>
      <c r="J289" s="1" t="s">
        <v>1695</v>
      </c>
      <c r="K289" s="5">
        <v>44088</v>
      </c>
      <c r="L289" s="23">
        <f t="shared" si="86"/>
        <v>44268</v>
      </c>
      <c r="M289" s="17">
        <v>6</v>
      </c>
      <c r="N289" s="10" t="s">
        <v>1719</v>
      </c>
      <c r="O289" s="1" t="s">
        <v>1572</v>
      </c>
    </row>
    <row r="290" spans="1:15" ht="96" hidden="1" x14ac:dyDescent="0.25">
      <c r="A290" s="9" t="s">
        <v>1581</v>
      </c>
      <c r="B290" s="1" t="s">
        <v>210</v>
      </c>
      <c r="C290" s="1" t="s">
        <v>61</v>
      </c>
      <c r="D290" s="4">
        <v>276</v>
      </c>
      <c r="E290" s="1" t="s">
        <v>1573</v>
      </c>
      <c r="F290" s="1" t="s">
        <v>1574</v>
      </c>
      <c r="G290" s="5"/>
      <c r="H290" s="36">
        <v>44163</v>
      </c>
      <c r="I290" s="1" t="s">
        <v>528</v>
      </c>
      <c r="J290" s="1" t="s">
        <v>1696</v>
      </c>
      <c r="K290" s="5">
        <v>44088</v>
      </c>
      <c r="L290" s="23">
        <f t="shared" si="86"/>
        <v>44268</v>
      </c>
      <c r="M290" s="17">
        <v>6</v>
      </c>
      <c r="N290" s="10" t="s">
        <v>1720</v>
      </c>
      <c r="O290" s="1" t="s">
        <v>1572</v>
      </c>
    </row>
    <row r="291" spans="1:15" ht="96" hidden="1" x14ac:dyDescent="0.25">
      <c r="A291" s="9" t="s">
        <v>1575</v>
      </c>
      <c r="B291" s="1" t="s">
        <v>210</v>
      </c>
      <c r="C291" s="1" t="s">
        <v>61</v>
      </c>
      <c r="D291" s="4">
        <v>190</v>
      </c>
      <c r="E291" s="1" t="s">
        <v>1573</v>
      </c>
      <c r="F291" s="1" t="s">
        <v>1574</v>
      </c>
      <c r="G291" s="5"/>
      <c r="H291" s="36">
        <v>44163</v>
      </c>
      <c r="I291" s="1" t="s">
        <v>572</v>
      </c>
      <c r="J291" s="1" t="s">
        <v>909</v>
      </c>
      <c r="K291" s="5">
        <v>44088</v>
      </c>
      <c r="L291" s="23">
        <f t="shared" ref="L291" si="87">EDATE(K291-1,M291)</f>
        <v>44268</v>
      </c>
      <c r="M291" s="17">
        <v>6</v>
      </c>
      <c r="N291" s="10" t="s">
        <v>1721</v>
      </c>
      <c r="O291" s="1" t="s">
        <v>1572</v>
      </c>
    </row>
    <row r="292" spans="1:15" ht="249.75" hidden="1" customHeight="1" x14ac:dyDescent="0.25">
      <c r="A292" s="9" t="s">
        <v>1654</v>
      </c>
      <c r="B292" s="1" t="s">
        <v>1652</v>
      </c>
      <c r="C292" s="1" t="s">
        <v>404</v>
      </c>
      <c r="D292" s="7">
        <v>2586369.5731000002</v>
      </c>
      <c r="E292" s="1" t="s">
        <v>1649</v>
      </c>
      <c r="F292" s="1" t="s">
        <v>1650</v>
      </c>
      <c r="G292" s="5"/>
      <c r="H292" s="36">
        <v>44163</v>
      </c>
      <c r="I292" s="1" t="s">
        <v>1651</v>
      </c>
      <c r="J292" s="1" t="s">
        <v>1653</v>
      </c>
      <c r="K292" s="5">
        <v>44102</v>
      </c>
      <c r="L292" s="23">
        <f t="shared" ref="L292" si="88">EDATE(K292-1,M292)</f>
        <v>44466</v>
      </c>
      <c r="M292" s="17">
        <v>12</v>
      </c>
      <c r="N292" s="10" t="s">
        <v>1771</v>
      </c>
      <c r="O292" s="1" t="s">
        <v>1649</v>
      </c>
    </row>
    <row r="293" spans="1:15" ht="108" hidden="1" x14ac:dyDescent="0.25">
      <c r="A293" s="9" t="s">
        <v>1663</v>
      </c>
      <c r="B293" s="1" t="s">
        <v>1662</v>
      </c>
      <c r="C293" s="1" t="s">
        <v>357</v>
      </c>
      <c r="D293" s="4">
        <v>68416.600000000006</v>
      </c>
      <c r="E293" s="1" t="s">
        <v>1655</v>
      </c>
      <c r="F293" s="1" t="s">
        <v>1656</v>
      </c>
      <c r="G293" s="5"/>
      <c r="H293" s="36">
        <v>44163</v>
      </c>
      <c r="I293" s="1" t="s">
        <v>532</v>
      </c>
      <c r="J293" s="1" t="s">
        <v>229</v>
      </c>
      <c r="K293" s="5">
        <v>44090</v>
      </c>
      <c r="L293" s="23">
        <f t="shared" ref="L293:L294" si="89">EDATE(K293-1,M293)</f>
        <v>44454</v>
      </c>
      <c r="M293" s="17">
        <v>12</v>
      </c>
      <c r="N293" s="10" t="s">
        <v>1722</v>
      </c>
      <c r="O293" s="1" t="s">
        <v>1657</v>
      </c>
    </row>
    <row r="294" spans="1:15" ht="108" hidden="1" x14ac:dyDescent="0.25">
      <c r="A294" s="9" t="s">
        <v>1664</v>
      </c>
      <c r="B294" s="1" t="s">
        <v>1661</v>
      </c>
      <c r="C294" s="1" t="s">
        <v>61</v>
      </c>
      <c r="D294" s="4">
        <v>18060</v>
      </c>
      <c r="E294" s="1" t="s">
        <v>1659</v>
      </c>
      <c r="F294" s="1" t="s">
        <v>1660</v>
      </c>
      <c r="G294" s="5"/>
      <c r="H294" s="36">
        <v>44163</v>
      </c>
      <c r="I294" s="1" t="s">
        <v>549</v>
      </c>
      <c r="J294" s="1" t="s">
        <v>1665</v>
      </c>
      <c r="K294" s="5">
        <v>44090</v>
      </c>
      <c r="L294" s="23">
        <f t="shared" si="89"/>
        <v>44180</v>
      </c>
      <c r="M294" s="17">
        <v>3</v>
      </c>
      <c r="N294" s="10" t="s">
        <v>1723</v>
      </c>
      <c r="O294" s="1" t="s">
        <v>1658</v>
      </c>
    </row>
    <row r="295" spans="1:15" ht="96" hidden="1" x14ac:dyDescent="0.25">
      <c r="A295" s="9" t="s">
        <v>1968</v>
      </c>
      <c r="B295" s="1" t="s">
        <v>1668</v>
      </c>
      <c r="C295" s="1" t="s">
        <v>14</v>
      </c>
      <c r="D295" s="4">
        <v>210000</v>
      </c>
      <c r="E295" s="1" t="s">
        <v>1667</v>
      </c>
      <c r="F295" s="1" t="s">
        <v>1666</v>
      </c>
      <c r="G295" s="5"/>
      <c r="H295" s="36">
        <v>44163</v>
      </c>
      <c r="I295" s="1" t="s">
        <v>1670</v>
      </c>
      <c r="J295" s="1" t="s">
        <v>1669</v>
      </c>
      <c r="K295" s="5">
        <v>44089</v>
      </c>
      <c r="L295" s="23">
        <f t="shared" ref="L295" si="90">EDATE(K295-1,M295)</f>
        <v>44453</v>
      </c>
      <c r="M295" s="17">
        <v>12</v>
      </c>
      <c r="N295" s="10" t="s">
        <v>1724</v>
      </c>
      <c r="O295" s="1" t="s">
        <v>1666</v>
      </c>
    </row>
    <row r="296" spans="1:15" ht="96" hidden="1" x14ac:dyDescent="0.25">
      <c r="A296" s="9" t="s">
        <v>1969</v>
      </c>
      <c r="B296" s="1" t="s">
        <v>1674</v>
      </c>
      <c r="C296" s="1" t="s">
        <v>61</v>
      </c>
      <c r="D296" s="4">
        <v>439350</v>
      </c>
      <c r="E296" s="1" t="s">
        <v>1672</v>
      </c>
      <c r="F296" s="1" t="s">
        <v>1673</v>
      </c>
      <c r="G296" s="5"/>
      <c r="H296" s="36">
        <v>44163</v>
      </c>
      <c r="I296" s="1" t="s">
        <v>1190</v>
      </c>
      <c r="J296" s="1" t="s">
        <v>446</v>
      </c>
      <c r="K296" s="5">
        <v>44090</v>
      </c>
      <c r="L296" s="23">
        <f t="shared" ref="L296" si="91">EDATE(K296-1,M296)</f>
        <v>44270</v>
      </c>
      <c r="M296" s="17">
        <v>6</v>
      </c>
      <c r="N296" s="10" t="s">
        <v>1725</v>
      </c>
      <c r="O296" s="1" t="s">
        <v>1671</v>
      </c>
    </row>
    <row r="297" spans="1:15" ht="96" hidden="1" x14ac:dyDescent="0.25">
      <c r="A297" s="9" t="s">
        <v>1970</v>
      </c>
      <c r="B297" s="1" t="s">
        <v>1680</v>
      </c>
      <c r="C297" s="1" t="s">
        <v>61</v>
      </c>
      <c r="D297" s="4">
        <v>232000</v>
      </c>
      <c r="E297" s="1" t="s">
        <v>1675</v>
      </c>
      <c r="F297" s="1" t="s">
        <v>1676</v>
      </c>
      <c r="G297" s="5"/>
      <c r="H297" s="36">
        <v>44163</v>
      </c>
      <c r="I297" s="1" t="s">
        <v>1678</v>
      </c>
      <c r="J297" s="1" t="s">
        <v>1679</v>
      </c>
      <c r="K297" s="5">
        <v>44090</v>
      </c>
      <c r="L297" s="23">
        <f t="shared" ref="L297" si="92">EDATE(K297-1,M297)</f>
        <v>44270</v>
      </c>
      <c r="M297" s="17">
        <v>6</v>
      </c>
      <c r="N297" s="10" t="s">
        <v>1726</v>
      </c>
      <c r="O297" s="1" t="s">
        <v>1677</v>
      </c>
    </row>
    <row r="298" spans="1:15" ht="216" hidden="1" x14ac:dyDescent="0.25">
      <c r="A298" s="33" t="s">
        <v>1971</v>
      </c>
      <c r="B298" s="1" t="s">
        <v>1681</v>
      </c>
      <c r="C298" s="1" t="s">
        <v>1682</v>
      </c>
      <c r="D298" s="4">
        <v>48000</v>
      </c>
      <c r="E298" s="1" t="s">
        <v>1683</v>
      </c>
      <c r="F298" s="1" t="s">
        <v>1684</v>
      </c>
      <c r="G298" s="5"/>
      <c r="H298" s="35" t="s">
        <v>16</v>
      </c>
      <c r="I298" s="1" t="s">
        <v>1685</v>
      </c>
      <c r="J298" s="1" t="s">
        <v>1686</v>
      </c>
      <c r="K298" s="5">
        <v>44091</v>
      </c>
      <c r="L298" s="23">
        <f t="shared" ref="L298" si="93">EDATE(K298-1,M298)</f>
        <v>44455</v>
      </c>
      <c r="M298" s="17">
        <v>12</v>
      </c>
      <c r="N298" s="10" t="s">
        <v>1727</v>
      </c>
      <c r="O298" s="1" t="s">
        <v>1683</v>
      </c>
    </row>
    <row r="299" spans="1:15" ht="96" hidden="1" x14ac:dyDescent="0.25">
      <c r="A299" s="9" t="s">
        <v>1972</v>
      </c>
      <c r="B299" s="1" t="s">
        <v>210</v>
      </c>
      <c r="C299" s="1" t="s">
        <v>61</v>
      </c>
      <c r="D299" s="4">
        <v>124057.94</v>
      </c>
      <c r="E299" s="1" t="s">
        <v>1730</v>
      </c>
      <c r="F299" s="1" t="s">
        <v>1731</v>
      </c>
      <c r="G299" s="5"/>
      <c r="H299" s="36">
        <v>44163</v>
      </c>
      <c r="I299" s="1" t="s">
        <v>841</v>
      </c>
      <c r="J299" s="1" t="s">
        <v>1747</v>
      </c>
      <c r="K299" s="5">
        <v>44098</v>
      </c>
      <c r="L299" s="23">
        <f t="shared" ref="L299:L318" si="94">EDATE(K299-1,M299)</f>
        <v>44278</v>
      </c>
      <c r="M299" s="17">
        <v>6</v>
      </c>
      <c r="N299" s="10" t="s">
        <v>1759</v>
      </c>
      <c r="O299" s="1" t="s">
        <v>1732</v>
      </c>
    </row>
    <row r="300" spans="1:15" ht="96" hidden="1" x14ac:dyDescent="0.25">
      <c r="A300" s="9" t="s">
        <v>1973</v>
      </c>
      <c r="B300" s="1" t="s">
        <v>210</v>
      </c>
      <c r="C300" s="1" t="s">
        <v>61</v>
      </c>
      <c r="D300" s="4">
        <v>60275</v>
      </c>
      <c r="E300" s="1" t="s">
        <v>1730</v>
      </c>
      <c r="F300" s="1" t="s">
        <v>1731</v>
      </c>
      <c r="G300" s="5"/>
      <c r="H300" s="36">
        <v>44163</v>
      </c>
      <c r="I300" s="1" t="s">
        <v>668</v>
      </c>
      <c r="J300" s="1" t="s">
        <v>669</v>
      </c>
      <c r="K300" s="5">
        <v>44098</v>
      </c>
      <c r="L300" s="23">
        <f t="shared" si="94"/>
        <v>44278</v>
      </c>
      <c r="M300" s="17">
        <v>6</v>
      </c>
      <c r="N300" s="10" t="s">
        <v>1760</v>
      </c>
      <c r="O300" s="1" t="s">
        <v>1732</v>
      </c>
    </row>
    <row r="301" spans="1:15" ht="96" hidden="1" x14ac:dyDescent="0.25">
      <c r="A301" s="9" t="s">
        <v>1974</v>
      </c>
      <c r="B301" s="1" t="s">
        <v>1247</v>
      </c>
      <c r="C301" s="1" t="s">
        <v>61</v>
      </c>
      <c r="D301" s="4">
        <v>30316</v>
      </c>
      <c r="E301" s="1" t="s">
        <v>1264</v>
      </c>
      <c r="F301" s="1" t="s">
        <v>1733</v>
      </c>
      <c r="G301" s="5"/>
      <c r="H301" s="36">
        <v>44163</v>
      </c>
      <c r="I301" s="1" t="s">
        <v>562</v>
      </c>
      <c r="J301" s="1" t="s">
        <v>1748</v>
      </c>
      <c r="K301" s="5">
        <v>44098</v>
      </c>
      <c r="L301" s="23">
        <f t="shared" si="94"/>
        <v>44278</v>
      </c>
      <c r="M301" s="17">
        <v>6</v>
      </c>
      <c r="N301" s="10" t="s">
        <v>1761</v>
      </c>
      <c r="O301" s="1" t="s">
        <v>1734</v>
      </c>
    </row>
    <row r="302" spans="1:15" ht="96" hidden="1" x14ac:dyDescent="0.25">
      <c r="A302" s="9" t="s">
        <v>1975</v>
      </c>
      <c r="B302" s="1" t="s">
        <v>1247</v>
      </c>
      <c r="C302" s="1" t="s">
        <v>61</v>
      </c>
      <c r="D302" s="4">
        <v>116066</v>
      </c>
      <c r="E302" s="1" t="s">
        <v>1264</v>
      </c>
      <c r="F302" s="1" t="s">
        <v>1733</v>
      </c>
      <c r="G302" s="5"/>
      <c r="H302" s="36">
        <v>44163</v>
      </c>
      <c r="I302" s="1" t="s">
        <v>668</v>
      </c>
      <c r="J302" s="1" t="s">
        <v>1070</v>
      </c>
      <c r="K302" s="5">
        <v>44098</v>
      </c>
      <c r="L302" s="23">
        <f t="shared" si="94"/>
        <v>44278</v>
      </c>
      <c r="M302" s="17">
        <v>6</v>
      </c>
      <c r="N302" s="10" t="s">
        <v>1762</v>
      </c>
      <c r="O302" s="1" t="s">
        <v>1734</v>
      </c>
    </row>
    <row r="303" spans="1:15" ht="96" hidden="1" x14ac:dyDescent="0.25">
      <c r="A303" s="9" t="s">
        <v>1976</v>
      </c>
      <c r="B303" s="1" t="s">
        <v>1247</v>
      </c>
      <c r="C303" s="1" t="s">
        <v>61</v>
      </c>
      <c r="D303" s="4">
        <v>7325</v>
      </c>
      <c r="E303" s="1" t="s">
        <v>1264</v>
      </c>
      <c r="F303" s="1" t="s">
        <v>1733</v>
      </c>
      <c r="G303" s="5"/>
      <c r="H303" s="36">
        <v>44163</v>
      </c>
      <c r="I303" s="1" t="s">
        <v>572</v>
      </c>
      <c r="J303" s="1" t="s">
        <v>457</v>
      </c>
      <c r="K303" s="5">
        <v>44098</v>
      </c>
      <c r="L303" s="23">
        <f t="shared" si="94"/>
        <v>44278</v>
      </c>
      <c r="M303" s="17">
        <v>6</v>
      </c>
      <c r="N303" s="10" t="s">
        <v>1763</v>
      </c>
      <c r="O303" s="1" t="s">
        <v>1734</v>
      </c>
    </row>
    <row r="304" spans="1:15" ht="96" hidden="1" x14ac:dyDescent="0.25">
      <c r="A304" s="9" t="s">
        <v>1977</v>
      </c>
      <c r="B304" s="1" t="s">
        <v>1265</v>
      </c>
      <c r="C304" s="1" t="s">
        <v>61</v>
      </c>
      <c r="D304" s="4">
        <v>41250</v>
      </c>
      <c r="E304" s="1" t="s">
        <v>1568</v>
      </c>
      <c r="F304" s="1" t="s">
        <v>1569</v>
      </c>
      <c r="G304" s="5"/>
      <c r="H304" s="36">
        <v>44163</v>
      </c>
      <c r="I304" s="1" t="s">
        <v>562</v>
      </c>
      <c r="J304" s="1" t="s">
        <v>262</v>
      </c>
      <c r="K304" s="5">
        <v>44098</v>
      </c>
      <c r="L304" s="23">
        <f t="shared" si="94"/>
        <v>44278</v>
      </c>
      <c r="M304" s="17">
        <v>6</v>
      </c>
      <c r="N304" s="10" t="s">
        <v>1764</v>
      </c>
      <c r="O304" s="1" t="s">
        <v>1735</v>
      </c>
    </row>
    <row r="305" spans="1:15" ht="96" hidden="1" x14ac:dyDescent="0.25">
      <c r="A305" s="9" t="s">
        <v>1978</v>
      </c>
      <c r="B305" s="1" t="s">
        <v>1745</v>
      </c>
      <c r="C305" s="1" t="s">
        <v>61</v>
      </c>
      <c r="D305" s="4">
        <v>14980</v>
      </c>
      <c r="E305" s="1" t="s">
        <v>930</v>
      </c>
      <c r="F305" s="1" t="s">
        <v>931</v>
      </c>
      <c r="G305" s="5"/>
      <c r="H305" s="36">
        <v>44163</v>
      </c>
      <c r="I305" s="1" t="s">
        <v>1317</v>
      </c>
      <c r="J305" s="1" t="s">
        <v>263</v>
      </c>
      <c r="K305" s="5">
        <v>44098</v>
      </c>
      <c r="L305" s="23">
        <f t="shared" si="94"/>
        <v>44278</v>
      </c>
      <c r="M305" s="17">
        <v>6</v>
      </c>
      <c r="N305" s="10" t="s">
        <v>1765</v>
      </c>
      <c r="O305" s="1" t="s">
        <v>1736</v>
      </c>
    </row>
    <row r="306" spans="1:15" ht="96" hidden="1" x14ac:dyDescent="0.25">
      <c r="A306" s="9" t="s">
        <v>1979</v>
      </c>
      <c r="B306" s="1" t="s">
        <v>1745</v>
      </c>
      <c r="C306" s="1" t="s">
        <v>61</v>
      </c>
      <c r="D306" s="4">
        <v>10209.6</v>
      </c>
      <c r="E306" s="1" t="s">
        <v>930</v>
      </c>
      <c r="F306" s="1" t="s">
        <v>931</v>
      </c>
      <c r="G306" s="5"/>
      <c r="H306" s="36">
        <v>44163</v>
      </c>
      <c r="I306" s="1" t="s">
        <v>1750</v>
      </c>
      <c r="J306" s="1" t="s">
        <v>1749</v>
      </c>
      <c r="K306" s="5">
        <v>44098</v>
      </c>
      <c r="L306" s="23">
        <f t="shared" si="94"/>
        <v>44278</v>
      </c>
      <c r="M306" s="17">
        <v>6</v>
      </c>
      <c r="N306" s="10" t="s">
        <v>1766</v>
      </c>
      <c r="O306" s="1" t="s">
        <v>1736</v>
      </c>
    </row>
    <row r="307" spans="1:15" ht="96" hidden="1" x14ac:dyDescent="0.25">
      <c r="A307" s="9" t="s">
        <v>1980</v>
      </c>
      <c r="B307" s="1" t="s">
        <v>1745</v>
      </c>
      <c r="C307" s="1" t="s">
        <v>61</v>
      </c>
      <c r="D307" s="4">
        <v>7425</v>
      </c>
      <c r="E307" s="1" t="s">
        <v>930</v>
      </c>
      <c r="F307" s="1" t="s">
        <v>931</v>
      </c>
      <c r="G307" s="5"/>
      <c r="H307" s="36">
        <v>44163</v>
      </c>
      <c r="I307" s="1" t="s">
        <v>668</v>
      </c>
      <c r="J307" s="1" t="s">
        <v>669</v>
      </c>
      <c r="K307" s="5">
        <v>44098</v>
      </c>
      <c r="L307" s="23">
        <f t="shared" si="94"/>
        <v>44278</v>
      </c>
      <c r="M307" s="17">
        <v>6</v>
      </c>
      <c r="N307" s="10" t="s">
        <v>1767</v>
      </c>
      <c r="O307" s="1" t="s">
        <v>1736</v>
      </c>
    </row>
    <row r="308" spans="1:15" ht="96" hidden="1" x14ac:dyDescent="0.25">
      <c r="A308" s="9" t="s">
        <v>1981</v>
      </c>
      <c r="B308" s="1" t="s">
        <v>1265</v>
      </c>
      <c r="C308" s="1" t="s">
        <v>61</v>
      </c>
      <c r="D308" s="4">
        <v>20010.919999999998</v>
      </c>
      <c r="E308" s="1" t="s">
        <v>1738</v>
      </c>
      <c r="F308" s="1" t="s">
        <v>1739</v>
      </c>
      <c r="G308" s="5"/>
      <c r="H308" s="36">
        <v>44163</v>
      </c>
      <c r="I308" s="1" t="s">
        <v>572</v>
      </c>
      <c r="J308" s="1" t="s">
        <v>909</v>
      </c>
      <c r="K308" s="5">
        <v>44098</v>
      </c>
      <c r="L308" s="23">
        <f t="shared" si="94"/>
        <v>44278</v>
      </c>
      <c r="M308" s="17">
        <v>6</v>
      </c>
      <c r="N308" s="10" t="s">
        <v>1768</v>
      </c>
      <c r="O308" s="1" t="s">
        <v>1737</v>
      </c>
    </row>
    <row r="309" spans="1:15" ht="96" hidden="1" x14ac:dyDescent="0.25">
      <c r="A309" s="9" t="s">
        <v>1982</v>
      </c>
      <c r="B309" s="1" t="s">
        <v>1265</v>
      </c>
      <c r="C309" s="1" t="s">
        <v>61</v>
      </c>
      <c r="D309" s="4">
        <v>10500</v>
      </c>
      <c r="E309" s="1" t="s">
        <v>1738</v>
      </c>
      <c r="F309" s="1" t="s">
        <v>1739</v>
      </c>
      <c r="G309" s="5"/>
      <c r="H309" s="36">
        <v>44163</v>
      </c>
      <c r="I309" s="1" t="s">
        <v>1190</v>
      </c>
      <c r="J309" s="1" t="s">
        <v>446</v>
      </c>
      <c r="K309" s="5">
        <v>44098</v>
      </c>
      <c r="L309" s="23">
        <f t="shared" si="94"/>
        <v>44278</v>
      </c>
      <c r="M309" s="17">
        <v>6</v>
      </c>
      <c r="N309" s="10" t="s">
        <v>1769</v>
      </c>
      <c r="O309" s="1" t="s">
        <v>1737</v>
      </c>
    </row>
    <row r="310" spans="1:15" ht="96" hidden="1" x14ac:dyDescent="0.25">
      <c r="A310" s="9" t="s">
        <v>1983</v>
      </c>
      <c r="B310" s="1" t="s">
        <v>1744</v>
      </c>
      <c r="C310" s="1" t="s">
        <v>61</v>
      </c>
      <c r="D310" s="4">
        <v>73320</v>
      </c>
      <c r="E310" s="1" t="s">
        <v>1740</v>
      </c>
      <c r="F310" s="1" t="s">
        <v>1741</v>
      </c>
      <c r="G310" s="5"/>
      <c r="H310" s="36">
        <v>44163</v>
      </c>
      <c r="I310" s="1" t="s">
        <v>1752</v>
      </c>
      <c r="J310" s="1" t="s">
        <v>1751</v>
      </c>
      <c r="K310" s="5">
        <v>44098</v>
      </c>
      <c r="L310" s="23">
        <f t="shared" si="94"/>
        <v>44278</v>
      </c>
      <c r="M310" s="17">
        <v>6</v>
      </c>
      <c r="N310" s="10" t="s">
        <v>1875</v>
      </c>
      <c r="O310" s="1" t="s">
        <v>1742</v>
      </c>
    </row>
    <row r="311" spans="1:15" ht="96" hidden="1" x14ac:dyDescent="0.25">
      <c r="A311" s="9" t="s">
        <v>1984</v>
      </c>
      <c r="B311" s="1" t="s">
        <v>1746</v>
      </c>
      <c r="C311" s="1" t="s">
        <v>61</v>
      </c>
      <c r="D311" s="4">
        <v>80280</v>
      </c>
      <c r="E311" s="1" t="s">
        <v>1672</v>
      </c>
      <c r="F311" s="1" t="s">
        <v>1673</v>
      </c>
      <c r="G311" s="5"/>
      <c r="H311" s="36">
        <v>44163</v>
      </c>
      <c r="I311" s="1" t="s">
        <v>1190</v>
      </c>
      <c r="J311" s="1" t="s">
        <v>264</v>
      </c>
      <c r="K311" s="5">
        <v>44098</v>
      </c>
      <c r="L311" s="23">
        <f t="shared" si="94"/>
        <v>44278</v>
      </c>
      <c r="M311" s="17">
        <v>6</v>
      </c>
      <c r="N311" s="10" t="s">
        <v>1770</v>
      </c>
      <c r="O311" s="1" t="s">
        <v>1743</v>
      </c>
    </row>
    <row r="312" spans="1:15" ht="96" hidden="1" x14ac:dyDescent="0.25">
      <c r="A312" s="9" t="s">
        <v>1985</v>
      </c>
      <c r="B312" s="1" t="s">
        <v>1745</v>
      </c>
      <c r="C312" s="1" t="s">
        <v>61</v>
      </c>
      <c r="D312" s="4">
        <v>16334.24</v>
      </c>
      <c r="E312" s="1" t="s">
        <v>1753</v>
      </c>
      <c r="F312" s="1" t="s">
        <v>1754</v>
      </c>
      <c r="G312" s="5"/>
      <c r="H312" s="36">
        <v>44163</v>
      </c>
      <c r="I312" s="1" t="s">
        <v>562</v>
      </c>
      <c r="J312" s="1" t="s">
        <v>262</v>
      </c>
      <c r="K312" s="5">
        <v>44102</v>
      </c>
      <c r="L312" s="23">
        <f t="shared" si="94"/>
        <v>44282</v>
      </c>
      <c r="M312" s="17">
        <v>6</v>
      </c>
      <c r="N312" s="10" t="s">
        <v>1876</v>
      </c>
      <c r="O312" s="1" t="s">
        <v>1755</v>
      </c>
    </row>
    <row r="313" spans="1:15" ht="96" hidden="1" x14ac:dyDescent="0.25">
      <c r="A313" s="9" t="s">
        <v>1986</v>
      </c>
      <c r="B313" s="1" t="s">
        <v>1745</v>
      </c>
      <c r="C313" s="1" t="s">
        <v>61</v>
      </c>
      <c r="D313" s="4">
        <v>24435</v>
      </c>
      <c r="E313" s="1" t="s">
        <v>1753</v>
      </c>
      <c r="F313" s="1" t="s">
        <v>1754</v>
      </c>
      <c r="G313" s="5"/>
      <c r="H313" s="36">
        <v>44163</v>
      </c>
      <c r="I313" s="1" t="s">
        <v>1317</v>
      </c>
      <c r="J313" s="1" t="s">
        <v>1756</v>
      </c>
      <c r="K313" s="5">
        <v>44102</v>
      </c>
      <c r="L313" s="23">
        <f t="shared" si="94"/>
        <v>44282</v>
      </c>
      <c r="M313" s="17">
        <v>6</v>
      </c>
      <c r="N313" s="10" t="s">
        <v>1877</v>
      </c>
      <c r="O313" s="1" t="s">
        <v>1755</v>
      </c>
    </row>
    <row r="314" spans="1:15" ht="96" hidden="1" x14ac:dyDescent="0.25">
      <c r="A314" s="9" t="s">
        <v>1987</v>
      </c>
      <c r="B314" s="1" t="s">
        <v>1745</v>
      </c>
      <c r="C314" s="1" t="s">
        <v>61</v>
      </c>
      <c r="D314" s="4">
        <v>14648</v>
      </c>
      <c r="E314" s="1" t="s">
        <v>1753</v>
      </c>
      <c r="F314" s="1" t="s">
        <v>1754</v>
      </c>
      <c r="G314" s="5"/>
      <c r="H314" s="36">
        <v>44163</v>
      </c>
      <c r="I314" s="1" t="s">
        <v>1757</v>
      </c>
      <c r="J314" s="1" t="s">
        <v>1758</v>
      </c>
      <c r="K314" s="5">
        <v>44102</v>
      </c>
      <c r="L314" s="23">
        <f t="shared" si="94"/>
        <v>44282</v>
      </c>
      <c r="M314" s="17">
        <v>6</v>
      </c>
      <c r="N314" s="10" t="s">
        <v>1878</v>
      </c>
      <c r="O314" s="1" t="s">
        <v>1755</v>
      </c>
    </row>
    <row r="315" spans="1:15" ht="96" hidden="1" x14ac:dyDescent="0.25">
      <c r="A315" s="9" t="s">
        <v>1988</v>
      </c>
      <c r="B315" s="1" t="s">
        <v>215</v>
      </c>
      <c r="C315" s="1" t="s">
        <v>61</v>
      </c>
      <c r="D315" s="4">
        <v>51500</v>
      </c>
      <c r="E315" s="1" t="s">
        <v>1773</v>
      </c>
      <c r="F315" s="1" t="s">
        <v>1774</v>
      </c>
      <c r="G315" s="5"/>
      <c r="H315" s="36">
        <v>44163</v>
      </c>
      <c r="I315" s="1" t="s">
        <v>549</v>
      </c>
      <c r="J315" s="1" t="s">
        <v>249</v>
      </c>
      <c r="K315" s="5">
        <v>44104</v>
      </c>
      <c r="L315" s="23">
        <f t="shared" si="94"/>
        <v>44284</v>
      </c>
      <c r="M315" s="17">
        <v>6</v>
      </c>
      <c r="N315" s="10" t="s">
        <v>1879</v>
      </c>
      <c r="O315" s="1" t="s">
        <v>1772</v>
      </c>
    </row>
    <row r="316" spans="1:15" ht="96" hidden="1" x14ac:dyDescent="0.25">
      <c r="A316" s="9" t="s">
        <v>1989</v>
      </c>
      <c r="B316" s="1" t="s">
        <v>213</v>
      </c>
      <c r="C316" s="1" t="s">
        <v>61</v>
      </c>
      <c r="D316" s="4">
        <v>9600</v>
      </c>
      <c r="E316" s="1" t="s">
        <v>1776</v>
      </c>
      <c r="F316" s="1" t="s">
        <v>1777</v>
      </c>
      <c r="G316" s="5"/>
      <c r="H316" s="36">
        <v>44163</v>
      </c>
      <c r="I316" s="1" t="s">
        <v>849</v>
      </c>
      <c r="J316" s="1" t="s">
        <v>1792</v>
      </c>
      <c r="K316" s="5">
        <v>44104</v>
      </c>
      <c r="L316" s="23">
        <f t="shared" si="94"/>
        <v>44284</v>
      </c>
      <c r="M316" s="17">
        <v>6</v>
      </c>
      <c r="N316" s="10" t="s">
        <v>1880</v>
      </c>
      <c r="O316" s="1" t="s">
        <v>1775</v>
      </c>
    </row>
    <row r="317" spans="1:15" ht="96" hidden="1" x14ac:dyDescent="0.25">
      <c r="A317" s="9" t="s">
        <v>1990</v>
      </c>
      <c r="B317" s="1" t="s">
        <v>215</v>
      </c>
      <c r="C317" s="1" t="s">
        <v>61</v>
      </c>
      <c r="D317" s="4">
        <v>21438</v>
      </c>
      <c r="E317" s="1" t="s">
        <v>1321</v>
      </c>
      <c r="F317" s="1" t="s">
        <v>1322</v>
      </c>
      <c r="G317" s="5"/>
      <c r="H317" s="36">
        <v>44163</v>
      </c>
      <c r="I317" s="1" t="s">
        <v>364</v>
      </c>
      <c r="J317" s="1" t="s">
        <v>1225</v>
      </c>
      <c r="K317" s="5">
        <v>44104</v>
      </c>
      <c r="L317" s="23">
        <f t="shared" si="94"/>
        <v>44284</v>
      </c>
      <c r="M317" s="17">
        <v>6</v>
      </c>
      <c r="N317" s="10" t="s">
        <v>1881</v>
      </c>
      <c r="O317" s="1" t="s">
        <v>1778</v>
      </c>
    </row>
    <row r="318" spans="1:15" ht="96" hidden="1" x14ac:dyDescent="0.25">
      <c r="A318" s="9" t="s">
        <v>1991</v>
      </c>
      <c r="B318" s="1" t="s">
        <v>215</v>
      </c>
      <c r="C318" s="1" t="s">
        <v>61</v>
      </c>
      <c r="D318" s="4">
        <v>73443.5</v>
      </c>
      <c r="E318" s="1" t="s">
        <v>1321</v>
      </c>
      <c r="F318" s="1" t="s">
        <v>1322</v>
      </c>
      <c r="G318" s="5"/>
      <c r="H318" s="36">
        <v>44163</v>
      </c>
      <c r="I318" s="1" t="s">
        <v>1325</v>
      </c>
      <c r="J318" s="1" t="s">
        <v>1324</v>
      </c>
      <c r="K318" s="5">
        <v>44104</v>
      </c>
      <c r="L318" s="23">
        <f t="shared" si="94"/>
        <v>44284</v>
      </c>
      <c r="M318" s="17">
        <v>6</v>
      </c>
      <c r="N318" s="10" t="s">
        <v>1882</v>
      </c>
      <c r="O318" s="1" t="s">
        <v>1778</v>
      </c>
    </row>
    <row r="319" spans="1:15" ht="96" hidden="1" x14ac:dyDescent="0.25">
      <c r="A319" s="9" t="s">
        <v>1992</v>
      </c>
      <c r="B319" s="1" t="s">
        <v>215</v>
      </c>
      <c r="C319" s="1" t="s">
        <v>61</v>
      </c>
      <c r="D319" s="4">
        <v>135600</v>
      </c>
      <c r="E319" s="1" t="s">
        <v>1321</v>
      </c>
      <c r="F319" s="1" t="s">
        <v>1322</v>
      </c>
      <c r="G319" s="5"/>
      <c r="H319" s="36">
        <v>44163</v>
      </c>
      <c r="I319" s="1" t="s">
        <v>554</v>
      </c>
      <c r="J319" s="1" t="s">
        <v>1323</v>
      </c>
      <c r="K319" s="5">
        <v>44104</v>
      </c>
      <c r="L319" s="23">
        <f t="shared" ref="L319:L322" si="95">EDATE(K319-1,M319)</f>
        <v>44284</v>
      </c>
      <c r="M319" s="17">
        <v>6</v>
      </c>
      <c r="N319" s="10" t="s">
        <v>1883</v>
      </c>
      <c r="O319" s="1" t="s">
        <v>1778</v>
      </c>
    </row>
    <row r="320" spans="1:15" ht="96" hidden="1" x14ac:dyDescent="0.25">
      <c r="A320" s="9" t="s">
        <v>1993</v>
      </c>
      <c r="B320" s="1" t="s">
        <v>213</v>
      </c>
      <c r="C320" s="1" t="s">
        <v>61</v>
      </c>
      <c r="D320" s="4">
        <v>41500</v>
      </c>
      <c r="E320" s="1" t="s">
        <v>1779</v>
      </c>
      <c r="F320" s="1" t="s">
        <v>1780</v>
      </c>
      <c r="G320" s="5"/>
      <c r="H320" s="36">
        <v>44163</v>
      </c>
      <c r="I320" s="1" t="s">
        <v>549</v>
      </c>
      <c r="J320" s="1" t="s">
        <v>1793</v>
      </c>
      <c r="K320" s="5">
        <v>44104</v>
      </c>
      <c r="L320" s="23">
        <f t="shared" si="95"/>
        <v>44284</v>
      </c>
      <c r="M320" s="17">
        <v>6</v>
      </c>
      <c r="N320" s="10" t="s">
        <v>1884</v>
      </c>
      <c r="O320" s="1" t="s">
        <v>1781</v>
      </c>
    </row>
    <row r="321" spans="1:15" ht="96" hidden="1" x14ac:dyDescent="0.25">
      <c r="A321" s="9" t="s">
        <v>1994</v>
      </c>
      <c r="B321" s="1" t="s">
        <v>1789</v>
      </c>
      <c r="C321" s="1" t="s">
        <v>61</v>
      </c>
      <c r="D321" s="4">
        <v>17860</v>
      </c>
      <c r="E321" s="1" t="s">
        <v>1783</v>
      </c>
      <c r="F321" s="1" t="s">
        <v>1784</v>
      </c>
      <c r="G321" s="5"/>
      <c r="H321" s="36">
        <v>44163</v>
      </c>
      <c r="I321" s="1" t="s">
        <v>549</v>
      </c>
      <c r="J321" s="1" t="s">
        <v>249</v>
      </c>
      <c r="K321" s="5">
        <v>44104</v>
      </c>
      <c r="L321" s="23">
        <f t="shared" si="95"/>
        <v>44284</v>
      </c>
      <c r="M321" s="17">
        <v>6</v>
      </c>
      <c r="N321" s="10" t="s">
        <v>1886</v>
      </c>
      <c r="O321" s="1" t="s">
        <v>1782</v>
      </c>
    </row>
    <row r="322" spans="1:15" ht="96" hidden="1" x14ac:dyDescent="0.25">
      <c r="A322" s="9" t="s">
        <v>1995</v>
      </c>
      <c r="B322" s="1" t="s">
        <v>1789</v>
      </c>
      <c r="C322" s="1" t="s">
        <v>61</v>
      </c>
      <c r="D322" s="4">
        <v>82700</v>
      </c>
      <c r="E322" s="1" t="s">
        <v>1783</v>
      </c>
      <c r="F322" s="1" t="s">
        <v>1784</v>
      </c>
      <c r="G322" s="5"/>
      <c r="H322" s="36">
        <v>44163</v>
      </c>
      <c r="I322" s="1" t="s">
        <v>839</v>
      </c>
      <c r="J322" s="1" t="s">
        <v>838</v>
      </c>
      <c r="K322" s="5">
        <v>44104</v>
      </c>
      <c r="L322" s="23">
        <f t="shared" si="95"/>
        <v>44284</v>
      </c>
      <c r="M322" s="17">
        <v>6</v>
      </c>
      <c r="N322" s="10" t="s">
        <v>1885</v>
      </c>
      <c r="O322" s="1" t="s">
        <v>1782</v>
      </c>
    </row>
    <row r="323" spans="1:15" ht="96" hidden="1" x14ac:dyDescent="0.25">
      <c r="A323" s="9" t="s">
        <v>1996</v>
      </c>
      <c r="B323" s="1" t="s">
        <v>215</v>
      </c>
      <c r="C323" s="1" t="s">
        <v>61</v>
      </c>
      <c r="D323" s="4">
        <v>93000</v>
      </c>
      <c r="E323" s="1" t="s">
        <v>1786</v>
      </c>
      <c r="F323" s="1" t="s">
        <v>1787</v>
      </c>
      <c r="G323" s="5"/>
      <c r="H323" s="36">
        <v>44163</v>
      </c>
      <c r="I323" s="1" t="s">
        <v>561</v>
      </c>
      <c r="J323" s="1" t="s">
        <v>261</v>
      </c>
      <c r="K323" s="5">
        <v>44104</v>
      </c>
      <c r="L323" s="23">
        <f t="shared" ref="L323:L324" si="96">EDATE(K323-1,M323)</f>
        <v>44284</v>
      </c>
      <c r="M323" s="17">
        <v>6</v>
      </c>
      <c r="N323" s="10" t="s">
        <v>1887</v>
      </c>
      <c r="O323" s="1" t="s">
        <v>1785</v>
      </c>
    </row>
    <row r="324" spans="1:15" ht="96" hidden="1" x14ac:dyDescent="0.25">
      <c r="A324" s="9" t="s">
        <v>1997</v>
      </c>
      <c r="B324" s="1" t="s">
        <v>1790</v>
      </c>
      <c r="C324" s="1" t="s">
        <v>61</v>
      </c>
      <c r="D324" s="4">
        <v>68599.95</v>
      </c>
      <c r="E324" s="1" t="s">
        <v>1659</v>
      </c>
      <c r="F324" s="1" t="s">
        <v>1660</v>
      </c>
      <c r="G324" s="5"/>
      <c r="H324" s="36">
        <v>44163</v>
      </c>
      <c r="I324" s="1" t="s">
        <v>1750</v>
      </c>
      <c r="J324" s="1" t="s">
        <v>1794</v>
      </c>
      <c r="K324" s="5">
        <v>44104</v>
      </c>
      <c r="L324" s="23">
        <f t="shared" si="96"/>
        <v>44284</v>
      </c>
      <c r="M324" s="17">
        <v>6</v>
      </c>
      <c r="N324" s="10" t="s">
        <v>1888</v>
      </c>
      <c r="O324" s="1" t="s">
        <v>1788</v>
      </c>
    </row>
    <row r="325" spans="1:15" ht="96" hidden="1" x14ac:dyDescent="0.25">
      <c r="A325" s="9" t="s">
        <v>1998</v>
      </c>
      <c r="B325" s="1" t="s">
        <v>1427</v>
      </c>
      <c r="C325" s="1" t="s">
        <v>61</v>
      </c>
      <c r="D325" s="4">
        <v>43800</v>
      </c>
      <c r="E325" s="1" t="s">
        <v>1224</v>
      </c>
      <c r="F325" s="1" t="s">
        <v>1223</v>
      </c>
      <c r="G325" s="5"/>
      <c r="H325" s="36">
        <v>44163</v>
      </c>
      <c r="I325" s="1" t="s">
        <v>839</v>
      </c>
      <c r="J325" s="1" t="s">
        <v>838</v>
      </c>
      <c r="K325" s="5">
        <v>44104</v>
      </c>
      <c r="L325" s="23">
        <f t="shared" ref="L325:L327" si="97">EDATE(K325-1,M325)</f>
        <v>44284</v>
      </c>
      <c r="M325" s="17">
        <v>6</v>
      </c>
      <c r="N325" s="10" t="s">
        <v>1889</v>
      </c>
      <c r="O325" s="1" t="s">
        <v>1791</v>
      </c>
    </row>
    <row r="326" spans="1:15" ht="96" hidden="1" x14ac:dyDescent="0.25">
      <c r="A326" s="9" t="s">
        <v>1999</v>
      </c>
      <c r="B326" s="1" t="s">
        <v>1427</v>
      </c>
      <c r="C326" s="1" t="s">
        <v>61</v>
      </c>
      <c r="D326" s="4">
        <v>41062.800000000003</v>
      </c>
      <c r="E326" s="1" t="s">
        <v>1224</v>
      </c>
      <c r="F326" s="1" t="s">
        <v>1223</v>
      </c>
      <c r="G326" s="5"/>
      <c r="H326" s="36">
        <v>44163</v>
      </c>
      <c r="I326" s="1" t="s">
        <v>364</v>
      </c>
      <c r="J326" s="1" t="s">
        <v>1225</v>
      </c>
      <c r="K326" s="5">
        <v>44104</v>
      </c>
      <c r="L326" s="23">
        <f t="shared" si="97"/>
        <v>44284</v>
      </c>
      <c r="M326" s="17">
        <v>6</v>
      </c>
      <c r="N326" s="10" t="s">
        <v>1890</v>
      </c>
      <c r="O326" s="1" t="s">
        <v>1791</v>
      </c>
    </row>
    <row r="327" spans="1:15" ht="96" hidden="1" x14ac:dyDescent="0.25">
      <c r="A327" s="9" t="s">
        <v>2000</v>
      </c>
      <c r="B327" s="1" t="s">
        <v>1427</v>
      </c>
      <c r="C327" s="1" t="s">
        <v>61</v>
      </c>
      <c r="D327" s="4">
        <v>8600</v>
      </c>
      <c r="E327" s="1" t="s">
        <v>1224</v>
      </c>
      <c r="F327" s="1" t="s">
        <v>1223</v>
      </c>
      <c r="G327" s="5"/>
      <c r="H327" s="36">
        <v>44163</v>
      </c>
      <c r="I327" s="1" t="s">
        <v>549</v>
      </c>
      <c r="J327" s="1" t="s">
        <v>1795</v>
      </c>
      <c r="K327" s="5">
        <v>44104</v>
      </c>
      <c r="L327" s="23">
        <f t="shared" si="97"/>
        <v>44284</v>
      </c>
      <c r="M327" s="17">
        <v>6</v>
      </c>
      <c r="N327" s="10" t="s">
        <v>1899</v>
      </c>
      <c r="O327" s="1" t="s">
        <v>1791</v>
      </c>
    </row>
    <row r="328" spans="1:15" ht="72" x14ac:dyDescent="0.25">
      <c r="A328" s="9" t="s">
        <v>2486</v>
      </c>
      <c r="B328" s="1" t="s">
        <v>1800</v>
      </c>
      <c r="C328" s="1" t="s">
        <v>61</v>
      </c>
      <c r="D328" s="4">
        <v>311603.8</v>
      </c>
      <c r="E328" s="1" t="s">
        <v>1438</v>
      </c>
      <c r="F328" s="1" t="s">
        <v>1439</v>
      </c>
      <c r="G328" s="5">
        <v>44106</v>
      </c>
      <c r="H328" s="39">
        <v>44163</v>
      </c>
      <c r="I328" s="1" t="s">
        <v>1113</v>
      </c>
      <c r="J328" s="1" t="s">
        <v>1112</v>
      </c>
      <c r="K328" s="5">
        <v>44106</v>
      </c>
      <c r="L328" s="23">
        <f t="shared" ref="L328:L330" si="98">EDATE(K328-1,M328)</f>
        <v>44256</v>
      </c>
      <c r="M328" s="17">
        <v>5</v>
      </c>
      <c r="N328" s="10" t="s">
        <v>1900</v>
      </c>
      <c r="O328" s="1" t="s">
        <v>1796</v>
      </c>
    </row>
    <row r="329" spans="1:15" ht="72" x14ac:dyDescent="0.25">
      <c r="A329" s="9" t="s">
        <v>2487</v>
      </c>
      <c r="B329" s="1" t="s">
        <v>1800</v>
      </c>
      <c r="C329" s="1" t="s">
        <v>61</v>
      </c>
      <c r="D329" s="4">
        <v>55860</v>
      </c>
      <c r="E329" s="1" t="s">
        <v>1438</v>
      </c>
      <c r="F329" s="1" t="s">
        <v>1439</v>
      </c>
      <c r="G329" s="5">
        <v>44106</v>
      </c>
      <c r="H329" s="39">
        <v>44163</v>
      </c>
      <c r="I329" s="1" t="s">
        <v>538</v>
      </c>
      <c r="J329" s="1" t="s">
        <v>1802</v>
      </c>
      <c r="K329" s="5">
        <v>44106</v>
      </c>
      <c r="L329" s="23">
        <f t="shared" si="98"/>
        <v>44256</v>
      </c>
      <c r="M329" s="17">
        <v>5</v>
      </c>
      <c r="N329" s="10" t="s">
        <v>1901</v>
      </c>
      <c r="O329" s="1" t="s">
        <v>1796</v>
      </c>
    </row>
    <row r="330" spans="1:15" ht="72" x14ac:dyDescent="0.25">
      <c r="A330" s="9" t="s">
        <v>2488</v>
      </c>
      <c r="B330" s="1" t="s">
        <v>1801</v>
      </c>
      <c r="C330" s="1" t="s">
        <v>61</v>
      </c>
      <c r="D330" s="4">
        <v>55500</v>
      </c>
      <c r="E330" s="1" t="s">
        <v>1799</v>
      </c>
      <c r="F330" s="1" t="s">
        <v>1798</v>
      </c>
      <c r="G330" s="5">
        <v>44106</v>
      </c>
      <c r="H330" s="39">
        <v>44163</v>
      </c>
      <c r="I330" s="1" t="s">
        <v>538</v>
      </c>
      <c r="J330" s="1" t="s">
        <v>750</v>
      </c>
      <c r="K330" s="5">
        <v>44106</v>
      </c>
      <c r="L330" s="23">
        <f t="shared" si="98"/>
        <v>44256</v>
      </c>
      <c r="M330" s="17">
        <v>5</v>
      </c>
      <c r="N330" s="10" t="s">
        <v>1902</v>
      </c>
      <c r="O330" s="1" t="s">
        <v>1797</v>
      </c>
    </row>
    <row r="331" spans="1:15" ht="96" hidden="1" x14ac:dyDescent="0.25">
      <c r="A331" s="33" t="s">
        <v>2001</v>
      </c>
      <c r="B331" s="1" t="s">
        <v>1804</v>
      </c>
      <c r="C331" s="1" t="s">
        <v>1682</v>
      </c>
      <c r="D331" s="4">
        <v>9123.07</v>
      </c>
      <c r="E331" s="1" t="s">
        <v>1820</v>
      </c>
      <c r="F331" s="1" t="s">
        <v>1803</v>
      </c>
      <c r="G331" s="5">
        <v>44106</v>
      </c>
      <c r="H331" s="15" t="s">
        <v>2476</v>
      </c>
      <c r="I331" s="1" t="s">
        <v>1685</v>
      </c>
      <c r="J331" s="1" t="s">
        <v>1686</v>
      </c>
      <c r="K331" s="5">
        <v>44103</v>
      </c>
      <c r="L331" s="23">
        <f t="shared" ref="L331" si="99">EDATE(K331-1,M331)</f>
        <v>44467</v>
      </c>
      <c r="M331" s="17">
        <v>12</v>
      </c>
      <c r="N331" s="10" t="s">
        <v>1903</v>
      </c>
      <c r="O331" s="1" t="s">
        <v>1820</v>
      </c>
    </row>
    <row r="332" spans="1:15" ht="60" x14ac:dyDescent="0.25">
      <c r="A332" s="9" t="s">
        <v>2489</v>
      </c>
      <c r="B332" s="1" t="s">
        <v>204</v>
      </c>
      <c r="C332" s="1" t="s">
        <v>61</v>
      </c>
      <c r="D332" s="4">
        <v>14880</v>
      </c>
      <c r="E332" s="1" t="s">
        <v>1300</v>
      </c>
      <c r="F332" s="1" t="s">
        <v>1301</v>
      </c>
      <c r="G332" s="5">
        <v>44106</v>
      </c>
      <c r="H332" s="39">
        <v>44163</v>
      </c>
      <c r="I332" s="1" t="s">
        <v>1319</v>
      </c>
      <c r="J332" s="1" t="s">
        <v>1823</v>
      </c>
      <c r="K332" s="5">
        <v>44106</v>
      </c>
      <c r="L332" s="23">
        <f t="shared" ref="L332:L340" si="100">EDATE(K332-1,M332)</f>
        <v>44256</v>
      </c>
      <c r="M332" s="17">
        <v>5</v>
      </c>
      <c r="N332" s="10" t="s">
        <v>1904</v>
      </c>
      <c r="O332" s="1" t="s">
        <v>1805</v>
      </c>
    </row>
    <row r="333" spans="1:15" ht="60" x14ac:dyDescent="0.25">
      <c r="A333" s="9" t="s">
        <v>2490</v>
      </c>
      <c r="B333" s="1" t="s">
        <v>204</v>
      </c>
      <c r="C333" s="1" t="s">
        <v>61</v>
      </c>
      <c r="D333" s="4">
        <v>4600</v>
      </c>
      <c r="E333" s="1" t="s">
        <v>1300</v>
      </c>
      <c r="F333" s="1" t="s">
        <v>1301</v>
      </c>
      <c r="G333" s="5">
        <v>44106</v>
      </c>
      <c r="H333" s="39">
        <v>44163</v>
      </c>
      <c r="I333" s="1" t="s">
        <v>572</v>
      </c>
      <c r="J333" s="1" t="s">
        <v>1822</v>
      </c>
      <c r="K333" s="5">
        <v>44106</v>
      </c>
      <c r="L333" s="23">
        <f t="shared" si="100"/>
        <v>44256</v>
      </c>
      <c r="M333" s="17">
        <v>5</v>
      </c>
      <c r="N333" s="10" t="s">
        <v>1905</v>
      </c>
      <c r="O333" s="1" t="s">
        <v>1805</v>
      </c>
    </row>
    <row r="334" spans="1:15" ht="60" x14ac:dyDescent="0.25">
      <c r="A334" s="9" t="s">
        <v>2491</v>
      </c>
      <c r="B334" s="1" t="s">
        <v>208</v>
      </c>
      <c r="C334" s="1" t="s">
        <v>61</v>
      </c>
      <c r="D334" s="4">
        <v>7440</v>
      </c>
      <c r="E334" s="1" t="s">
        <v>1808</v>
      </c>
      <c r="F334" s="1" t="s">
        <v>1807</v>
      </c>
      <c r="G334" s="5">
        <v>44106</v>
      </c>
      <c r="H334" s="39">
        <v>44163</v>
      </c>
      <c r="I334" s="1" t="s">
        <v>541</v>
      </c>
      <c r="J334" s="1" t="s">
        <v>1824</v>
      </c>
      <c r="K334" s="5">
        <v>44106</v>
      </c>
      <c r="L334" s="23">
        <f t="shared" si="100"/>
        <v>44256</v>
      </c>
      <c r="M334" s="17">
        <v>5</v>
      </c>
      <c r="N334" s="10" t="s">
        <v>1906</v>
      </c>
      <c r="O334" s="1" t="s">
        <v>1806</v>
      </c>
    </row>
    <row r="335" spans="1:15" ht="60" x14ac:dyDescent="0.25">
      <c r="A335" s="9" t="s">
        <v>2492</v>
      </c>
      <c r="B335" s="1" t="s">
        <v>204</v>
      </c>
      <c r="C335" s="1" t="s">
        <v>61</v>
      </c>
      <c r="D335" s="4">
        <v>17400</v>
      </c>
      <c r="E335" s="1" t="s">
        <v>1810</v>
      </c>
      <c r="F335" s="1" t="s">
        <v>1811</v>
      </c>
      <c r="G335" s="5">
        <v>44106</v>
      </c>
      <c r="H335" s="39">
        <v>44163</v>
      </c>
      <c r="I335" s="1" t="s">
        <v>1498</v>
      </c>
      <c r="J335" s="1" t="s">
        <v>241</v>
      </c>
      <c r="K335" s="5">
        <v>44106</v>
      </c>
      <c r="L335" s="23">
        <f t="shared" si="100"/>
        <v>44256</v>
      </c>
      <c r="M335" s="17">
        <v>5</v>
      </c>
      <c r="N335" s="10" t="s">
        <v>1907</v>
      </c>
      <c r="O335" s="1" t="s">
        <v>1809</v>
      </c>
    </row>
    <row r="336" spans="1:15" ht="60" x14ac:dyDescent="0.25">
      <c r="A336" s="9" t="s">
        <v>2493</v>
      </c>
      <c r="B336" s="1" t="s">
        <v>208</v>
      </c>
      <c r="C336" s="1" t="s">
        <v>61</v>
      </c>
      <c r="D336" s="4">
        <v>21599.55</v>
      </c>
      <c r="E336" s="1" t="s">
        <v>1814</v>
      </c>
      <c r="F336" s="1" t="s">
        <v>1813</v>
      </c>
      <c r="G336" s="5">
        <v>44106</v>
      </c>
      <c r="H336" s="39">
        <v>44163</v>
      </c>
      <c r="I336" s="1" t="s">
        <v>572</v>
      </c>
      <c r="J336" s="1" t="s">
        <v>1822</v>
      </c>
      <c r="K336" s="5">
        <v>44106</v>
      </c>
      <c r="L336" s="23">
        <f t="shared" si="100"/>
        <v>44256</v>
      </c>
      <c r="M336" s="17">
        <v>5</v>
      </c>
      <c r="N336" s="10" t="s">
        <v>1908</v>
      </c>
      <c r="O336" s="1" t="s">
        <v>1812</v>
      </c>
    </row>
    <row r="337" spans="1:15" ht="60" x14ac:dyDescent="0.25">
      <c r="A337" s="9" t="s">
        <v>2494</v>
      </c>
      <c r="B337" s="1" t="s">
        <v>204</v>
      </c>
      <c r="C337" s="1" t="s">
        <v>61</v>
      </c>
      <c r="D337" s="4">
        <v>18000</v>
      </c>
      <c r="E337" s="1" t="s">
        <v>1817</v>
      </c>
      <c r="F337" s="1" t="s">
        <v>1816</v>
      </c>
      <c r="G337" s="5">
        <v>44106</v>
      </c>
      <c r="H337" s="39">
        <v>44163</v>
      </c>
      <c r="I337" s="1" t="s">
        <v>43</v>
      </c>
      <c r="J337" s="1" t="s">
        <v>1825</v>
      </c>
      <c r="K337" s="5">
        <v>44106</v>
      </c>
      <c r="L337" s="23">
        <f t="shared" si="100"/>
        <v>44197</v>
      </c>
      <c r="M337" s="17">
        <v>3</v>
      </c>
      <c r="N337" s="10" t="s">
        <v>1909</v>
      </c>
      <c r="O337" s="1" t="s">
        <v>1815</v>
      </c>
    </row>
    <row r="338" spans="1:15" ht="48" x14ac:dyDescent="0.25">
      <c r="A338" s="9" t="s">
        <v>2495</v>
      </c>
      <c r="B338" s="1" t="s">
        <v>1821</v>
      </c>
      <c r="C338" s="1" t="s">
        <v>61</v>
      </c>
      <c r="D338" s="4">
        <v>21300</v>
      </c>
      <c r="E338" s="1" t="s">
        <v>1303</v>
      </c>
      <c r="F338" s="1" t="s">
        <v>1304</v>
      </c>
      <c r="G338" s="5">
        <v>44106</v>
      </c>
      <c r="H338" s="39">
        <v>44163</v>
      </c>
      <c r="I338" s="1" t="s">
        <v>1430</v>
      </c>
      <c r="J338" s="1" t="s">
        <v>1827</v>
      </c>
      <c r="K338" s="5">
        <v>44106</v>
      </c>
      <c r="L338" s="23">
        <f t="shared" si="100"/>
        <v>44228</v>
      </c>
      <c r="M338" s="17">
        <v>4</v>
      </c>
      <c r="N338" s="10" t="s">
        <v>1910</v>
      </c>
      <c r="O338" s="1" t="s">
        <v>1818</v>
      </c>
    </row>
    <row r="339" spans="1:15" ht="48" x14ac:dyDescent="0.25">
      <c r="A339" s="9" t="s">
        <v>2496</v>
      </c>
      <c r="B339" s="1" t="s">
        <v>1821</v>
      </c>
      <c r="C339" s="1" t="s">
        <v>61</v>
      </c>
      <c r="D339" s="4">
        <v>47640</v>
      </c>
      <c r="E339" s="1" t="s">
        <v>1303</v>
      </c>
      <c r="F339" s="1" t="s">
        <v>1304</v>
      </c>
      <c r="G339" s="5">
        <v>44106</v>
      </c>
      <c r="H339" s="39">
        <v>44163</v>
      </c>
      <c r="I339" s="1" t="s">
        <v>526</v>
      </c>
      <c r="J339" s="1" t="s">
        <v>1826</v>
      </c>
      <c r="K339" s="5">
        <v>44106</v>
      </c>
      <c r="L339" s="23">
        <f t="shared" si="100"/>
        <v>44228</v>
      </c>
      <c r="M339" s="17">
        <v>4</v>
      </c>
      <c r="N339" s="10" t="s">
        <v>1911</v>
      </c>
      <c r="O339" s="1" t="s">
        <v>1818</v>
      </c>
    </row>
    <row r="340" spans="1:15" ht="60" x14ac:dyDescent="0.25">
      <c r="A340" s="9" t="s">
        <v>2497</v>
      </c>
      <c r="B340" s="1" t="s">
        <v>204</v>
      </c>
      <c r="C340" s="1" t="s">
        <v>61</v>
      </c>
      <c r="D340" s="4">
        <v>23040</v>
      </c>
      <c r="E340" s="1" t="s">
        <v>1307</v>
      </c>
      <c r="F340" s="1" t="s">
        <v>1306</v>
      </c>
      <c r="G340" s="5">
        <v>44106</v>
      </c>
      <c r="H340" s="39">
        <v>44163</v>
      </c>
      <c r="I340" s="1" t="s">
        <v>534</v>
      </c>
      <c r="J340" s="1" t="s">
        <v>1828</v>
      </c>
      <c r="K340" s="5">
        <v>44106</v>
      </c>
      <c r="L340" s="23">
        <f t="shared" si="100"/>
        <v>44256</v>
      </c>
      <c r="M340" s="17">
        <v>5</v>
      </c>
      <c r="N340" s="10" t="s">
        <v>1912</v>
      </c>
      <c r="O340" s="1" t="s">
        <v>1819</v>
      </c>
    </row>
    <row r="341" spans="1:15" ht="96" hidden="1" x14ac:dyDescent="0.25">
      <c r="A341" s="9" t="s">
        <v>2002</v>
      </c>
      <c r="B341" s="1" t="s">
        <v>1842</v>
      </c>
      <c r="C341" s="1" t="s">
        <v>1843</v>
      </c>
      <c r="D341" s="4">
        <v>42000</v>
      </c>
      <c r="E341" s="1" t="s">
        <v>1829</v>
      </c>
      <c r="F341" s="1" t="s">
        <v>1830</v>
      </c>
      <c r="G341" s="5">
        <v>44106</v>
      </c>
      <c r="H341" s="36">
        <v>44163</v>
      </c>
      <c r="I341" s="1" t="s">
        <v>1831</v>
      </c>
      <c r="J341" s="1" t="s">
        <v>1832</v>
      </c>
      <c r="K341" s="5">
        <v>44104</v>
      </c>
      <c r="L341" s="23">
        <v>44149</v>
      </c>
      <c r="M341" s="17" t="s">
        <v>877</v>
      </c>
      <c r="N341" s="10" t="s">
        <v>1913</v>
      </c>
      <c r="O341" s="1" t="s">
        <v>1022</v>
      </c>
    </row>
    <row r="342" spans="1:15" ht="96" hidden="1" x14ac:dyDescent="0.25">
      <c r="A342" s="9" t="s">
        <v>2003</v>
      </c>
      <c r="B342" s="1" t="s">
        <v>1844</v>
      </c>
      <c r="C342" s="1" t="s">
        <v>61</v>
      </c>
      <c r="D342" s="4">
        <v>342300</v>
      </c>
      <c r="E342" s="1" t="s">
        <v>1836</v>
      </c>
      <c r="F342" s="1" t="s">
        <v>1835</v>
      </c>
      <c r="G342" s="5">
        <v>44106</v>
      </c>
      <c r="H342" s="36">
        <v>44163</v>
      </c>
      <c r="I342" s="1" t="s">
        <v>1834</v>
      </c>
      <c r="J342" s="1" t="s">
        <v>1833</v>
      </c>
      <c r="K342" s="5">
        <v>44104</v>
      </c>
      <c r="L342" s="23">
        <f t="shared" ref="L342:L344" si="101">EDATE(K342-1,M342)</f>
        <v>44164</v>
      </c>
      <c r="M342" s="17">
        <v>2</v>
      </c>
      <c r="N342" s="10" t="s">
        <v>1914</v>
      </c>
      <c r="O342" s="1" t="s">
        <v>1835</v>
      </c>
    </row>
    <row r="343" spans="1:15" ht="96" hidden="1" x14ac:dyDescent="0.25">
      <c r="A343" s="9" t="s">
        <v>2004</v>
      </c>
      <c r="B343" s="1" t="s">
        <v>1845</v>
      </c>
      <c r="C343" s="1" t="s">
        <v>29</v>
      </c>
      <c r="D343" s="4">
        <v>24300</v>
      </c>
      <c r="E343" s="1" t="s">
        <v>1839</v>
      </c>
      <c r="F343" s="1" t="s">
        <v>1838</v>
      </c>
      <c r="G343" s="5">
        <v>44106</v>
      </c>
      <c r="H343" s="36">
        <v>44163</v>
      </c>
      <c r="I343" s="1" t="s">
        <v>526</v>
      </c>
      <c r="J343" s="1" t="s">
        <v>1837</v>
      </c>
      <c r="K343" s="5">
        <v>44104</v>
      </c>
      <c r="L343" s="23">
        <f t="shared" si="101"/>
        <v>44194</v>
      </c>
      <c r="M343" s="17">
        <v>3</v>
      </c>
      <c r="N343" s="10" t="s">
        <v>1915</v>
      </c>
      <c r="O343" s="1" t="s">
        <v>1838</v>
      </c>
    </row>
    <row r="344" spans="1:15" ht="96" hidden="1" x14ac:dyDescent="0.25">
      <c r="A344" s="9" t="s">
        <v>2005</v>
      </c>
      <c r="B344" s="1" t="s">
        <v>1846</v>
      </c>
      <c r="C344" s="1" t="s">
        <v>29</v>
      </c>
      <c r="D344" s="4">
        <v>17345</v>
      </c>
      <c r="E344" s="1" t="s">
        <v>1841</v>
      </c>
      <c r="F344" s="1" t="s">
        <v>1840</v>
      </c>
      <c r="G344" s="5">
        <v>44106</v>
      </c>
      <c r="H344" s="36">
        <v>44163</v>
      </c>
      <c r="I344" s="1" t="s">
        <v>1042</v>
      </c>
      <c r="J344" s="1" t="s">
        <v>1540</v>
      </c>
      <c r="K344" s="5">
        <v>44104</v>
      </c>
      <c r="L344" s="23">
        <f t="shared" si="101"/>
        <v>44194</v>
      </c>
      <c r="M344" s="17">
        <v>3</v>
      </c>
      <c r="N344" s="10" t="s">
        <v>1916</v>
      </c>
      <c r="O344" s="1" t="s">
        <v>1840</v>
      </c>
    </row>
    <row r="345" spans="1:15" ht="60" x14ac:dyDescent="0.25">
      <c r="A345" s="9" t="s">
        <v>2498</v>
      </c>
      <c r="B345" s="1" t="s">
        <v>208</v>
      </c>
      <c r="C345" s="1" t="s">
        <v>61</v>
      </c>
      <c r="D345" s="4">
        <v>6180.45</v>
      </c>
      <c r="E345" s="1" t="s">
        <v>1848</v>
      </c>
      <c r="F345" s="1" t="s">
        <v>1849</v>
      </c>
      <c r="G345" s="5">
        <v>44106</v>
      </c>
      <c r="H345" s="39">
        <v>44163</v>
      </c>
      <c r="I345" s="1" t="s">
        <v>535</v>
      </c>
      <c r="J345" s="1" t="s">
        <v>753</v>
      </c>
      <c r="K345" s="5">
        <v>44106</v>
      </c>
      <c r="L345" s="23">
        <f t="shared" ref="L345:L348" si="102">EDATE(K345-1,M345)</f>
        <v>44197</v>
      </c>
      <c r="M345" s="17">
        <v>3</v>
      </c>
      <c r="N345" s="10" t="s">
        <v>1917</v>
      </c>
      <c r="O345" s="1" t="s">
        <v>1847</v>
      </c>
    </row>
    <row r="346" spans="1:15" ht="60" x14ac:dyDescent="0.25">
      <c r="A346" s="9" t="s">
        <v>2499</v>
      </c>
      <c r="B346" s="1" t="s">
        <v>204</v>
      </c>
      <c r="C346" s="1" t="s">
        <v>61</v>
      </c>
      <c r="D346" s="4">
        <v>7915</v>
      </c>
      <c r="E346" s="1" t="s">
        <v>1851</v>
      </c>
      <c r="F346" s="1" t="s">
        <v>1852</v>
      </c>
      <c r="G346" s="5">
        <v>44106</v>
      </c>
      <c r="H346" s="39">
        <v>44163</v>
      </c>
      <c r="I346" s="1" t="s">
        <v>1856</v>
      </c>
      <c r="J346" s="1" t="s">
        <v>247</v>
      </c>
      <c r="K346" s="5">
        <v>44106</v>
      </c>
      <c r="L346" s="23">
        <f t="shared" si="102"/>
        <v>44256</v>
      </c>
      <c r="M346" s="17">
        <v>5</v>
      </c>
      <c r="N346" s="10" t="s">
        <v>1918</v>
      </c>
      <c r="O346" s="1" t="s">
        <v>1850</v>
      </c>
    </row>
    <row r="347" spans="1:15" ht="60" x14ac:dyDescent="0.25">
      <c r="A347" s="9" t="s">
        <v>2500</v>
      </c>
      <c r="B347" s="1" t="s">
        <v>204</v>
      </c>
      <c r="C347" s="1" t="s">
        <v>61</v>
      </c>
      <c r="D347" s="4">
        <v>15830</v>
      </c>
      <c r="E347" s="1" t="s">
        <v>1851</v>
      </c>
      <c r="F347" s="1" t="s">
        <v>1852</v>
      </c>
      <c r="G347" s="5">
        <v>44110</v>
      </c>
      <c r="H347" s="39">
        <v>44163</v>
      </c>
      <c r="I347" s="1" t="s">
        <v>1117</v>
      </c>
      <c r="J347" s="1" t="s">
        <v>1116</v>
      </c>
      <c r="K347" s="5">
        <v>44106</v>
      </c>
      <c r="L347" s="23">
        <f t="shared" si="102"/>
        <v>44256</v>
      </c>
      <c r="M347" s="17">
        <v>5</v>
      </c>
      <c r="N347" s="10" t="s">
        <v>1919</v>
      </c>
      <c r="O347" s="1" t="s">
        <v>1850</v>
      </c>
    </row>
    <row r="348" spans="1:15" ht="72" x14ac:dyDescent="0.25">
      <c r="A348" s="9" t="s">
        <v>2501</v>
      </c>
      <c r="B348" s="1" t="s">
        <v>1443</v>
      </c>
      <c r="C348" s="1" t="s">
        <v>61</v>
      </c>
      <c r="D348" s="4">
        <v>50850</v>
      </c>
      <c r="E348" s="1" t="s">
        <v>1854</v>
      </c>
      <c r="F348" s="1" t="s">
        <v>1855</v>
      </c>
      <c r="G348" s="5">
        <v>44106</v>
      </c>
      <c r="H348" s="39">
        <v>44163</v>
      </c>
      <c r="I348" s="1" t="s">
        <v>1498</v>
      </c>
      <c r="J348" s="1" t="s">
        <v>241</v>
      </c>
      <c r="K348" s="5">
        <v>44106</v>
      </c>
      <c r="L348" s="23">
        <f t="shared" si="102"/>
        <v>44197</v>
      </c>
      <c r="M348" s="17">
        <v>3</v>
      </c>
      <c r="N348" s="10" t="s">
        <v>1924</v>
      </c>
      <c r="O348" s="1" t="s">
        <v>1853</v>
      </c>
    </row>
    <row r="349" spans="1:15" ht="72" x14ac:dyDescent="0.25">
      <c r="A349" s="9" t="s">
        <v>2502</v>
      </c>
      <c r="B349" s="1" t="s">
        <v>1867</v>
      </c>
      <c r="C349" s="1" t="s">
        <v>61</v>
      </c>
      <c r="D349" s="4">
        <v>30600</v>
      </c>
      <c r="E349" s="1" t="s">
        <v>1858</v>
      </c>
      <c r="F349" s="1" t="s">
        <v>1857</v>
      </c>
      <c r="G349" s="5">
        <v>44106</v>
      </c>
      <c r="H349" s="39">
        <v>44163</v>
      </c>
      <c r="I349" s="1" t="s">
        <v>543</v>
      </c>
      <c r="J349" s="1" t="s">
        <v>1868</v>
      </c>
      <c r="K349" s="5">
        <v>44106</v>
      </c>
      <c r="L349" s="23">
        <f t="shared" ref="L349:L353" si="103">EDATE(K349-1,M349)</f>
        <v>44256</v>
      </c>
      <c r="M349" s="17">
        <v>5</v>
      </c>
      <c r="N349" s="10" t="s">
        <v>1925</v>
      </c>
      <c r="O349" s="1" t="s">
        <v>1859</v>
      </c>
    </row>
    <row r="350" spans="1:15" ht="60" x14ac:dyDescent="0.25">
      <c r="A350" s="9" t="s">
        <v>2503</v>
      </c>
      <c r="B350" s="1" t="s">
        <v>204</v>
      </c>
      <c r="C350" s="1" t="s">
        <v>61</v>
      </c>
      <c r="D350" s="4">
        <v>7200</v>
      </c>
      <c r="E350" s="1" t="s">
        <v>1497</v>
      </c>
      <c r="F350" s="1" t="s">
        <v>1496</v>
      </c>
      <c r="G350" s="5">
        <v>44110</v>
      </c>
      <c r="H350" s="39">
        <v>44163</v>
      </c>
      <c r="I350" s="1" t="s">
        <v>1870</v>
      </c>
      <c r="J350" s="1" t="s">
        <v>1869</v>
      </c>
      <c r="K350" s="5">
        <v>44106</v>
      </c>
      <c r="L350" s="23">
        <f t="shared" si="103"/>
        <v>44256</v>
      </c>
      <c r="M350" s="17">
        <v>5</v>
      </c>
      <c r="N350" s="10" t="s">
        <v>1926</v>
      </c>
      <c r="O350" s="1" t="s">
        <v>1860</v>
      </c>
    </row>
    <row r="351" spans="1:15" ht="60" x14ac:dyDescent="0.25">
      <c r="A351" s="9" t="s">
        <v>2504</v>
      </c>
      <c r="B351" s="1" t="s">
        <v>204</v>
      </c>
      <c r="C351" s="1" t="s">
        <v>61</v>
      </c>
      <c r="D351" s="4">
        <v>25300</v>
      </c>
      <c r="E351" s="1" t="s">
        <v>1497</v>
      </c>
      <c r="F351" s="1" t="s">
        <v>1496</v>
      </c>
      <c r="G351" s="5">
        <v>44111</v>
      </c>
      <c r="H351" s="39">
        <v>44163</v>
      </c>
      <c r="I351" s="1" t="s">
        <v>1500</v>
      </c>
      <c r="J351" s="1" t="s">
        <v>1871</v>
      </c>
      <c r="K351" s="5">
        <v>44106</v>
      </c>
      <c r="L351" s="23">
        <f t="shared" si="103"/>
        <v>44256</v>
      </c>
      <c r="M351" s="17">
        <v>5</v>
      </c>
      <c r="N351" s="10" t="s">
        <v>1927</v>
      </c>
      <c r="O351" s="1" t="s">
        <v>1860</v>
      </c>
    </row>
    <row r="352" spans="1:15" ht="120" x14ac:dyDescent="0.25">
      <c r="A352" s="9" t="s">
        <v>2505</v>
      </c>
      <c r="B352" s="1" t="s">
        <v>423</v>
      </c>
      <c r="C352" s="1" t="s">
        <v>403</v>
      </c>
      <c r="D352" s="4">
        <v>11830.84</v>
      </c>
      <c r="E352" s="1" t="s">
        <v>1863</v>
      </c>
      <c r="F352" s="1" t="s">
        <v>1864</v>
      </c>
      <c r="G352" s="5">
        <v>44118</v>
      </c>
      <c r="H352" s="39">
        <v>44163</v>
      </c>
      <c r="I352" s="1" t="s">
        <v>574</v>
      </c>
      <c r="J352" s="1" t="s">
        <v>1872</v>
      </c>
      <c r="K352" s="5">
        <v>44110</v>
      </c>
      <c r="L352" s="23">
        <f t="shared" si="103"/>
        <v>44474</v>
      </c>
      <c r="M352" s="17">
        <v>12</v>
      </c>
      <c r="N352" s="10" t="s">
        <v>1928</v>
      </c>
      <c r="O352" s="1" t="s">
        <v>1861</v>
      </c>
    </row>
    <row r="353" spans="1:15" ht="60" x14ac:dyDescent="0.25">
      <c r="A353" s="9" t="s">
        <v>2506</v>
      </c>
      <c r="B353" s="1" t="s">
        <v>208</v>
      </c>
      <c r="C353" s="1" t="s">
        <v>61</v>
      </c>
      <c r="D353" s="4">
        <v>22059</v>
      </c>
      <c r="E353" s="1" t="s">
        <v>1865</v>
      </c>
      <c r="F353" s="1" t="s">
        <v>1866</v>
      </c>
      <c r="G353" s="5">
        <v>44118</v>
      </c>
      <c r="H353" s="39">
        <v>44163</v>
      </c>
      <c r="I353" s="1" t="s">
        <v>1873</v>
      </c>
      <c r="J353" s="1" t="s">
        <v>1874</v>
      </c>
      <c r="K353" s="5">
        <v>44106</v>
      </c>
      <c r="L353" s="23">
        <f t="shared" si="103"/>
        <v>44256</v>
      </c>
      <c r="M353" s="17">
        <v>5</v>
      </c>
      <c r="N353" s="10" t="s">
        <v>1929</v>
      </c>
      <c r="O353" s="1" t="s">
        <v>1862</v>
      </c>
    </row>
    <row r="354" spans="1:15" ht="84" x14ac:dyDescent="0.25">
      <c r="A354" s="9" t="s">
        <v>2507</v>
      </c>
      <c r="B354" s="1" t="s">
        <v>1894</v>
      </c>
      <c r="C354" s="1" t="s">
        <v>29</v>
      </c>
      <c r="D354" s="4">
        <v>146700</v>
      </c>
      <c r="E354" s="1" t="s">
        <v>1892</v>
      </c>
      <c r="F354" s="1" t="s">
        <v>1893</v>
      </c>
      <c r="G354" s="5">
        <v>44118</v>
      </c>
      <c r="H354" s="39">
        <v>44163</v>
      </c>
      <c r="I354" s="1" t="s">
        <v>536</v>
      </c>
      <c r="J354" s="1" t="s">
        <v>1895</v>
      </c>
      <c r="K354" s="5">
        <v>44106</v>
      </c>
      <c r="L354" s="23">
        <f t="shared" ref="L354:L356" si="104">EDATE(K354-1,M354)</f>
        <v>44287</v>
      </c>
      <c r="M354" s="17">
        <v>6</v>
      </c>
      <c r="N354" s="10" t="s">
        <v>1930</v>
      </c>
      <c r="O354" s="1" t="s">
        <v>1891</v>
      </c>
    </row>
    <row r="355" spans="1:15" ht="48" x14ac:dyDescent="0.25">
      <c r="A355" s="9" t="s">
        <v>2508</v>
      </c>
      <c r="B355" s="1" t="s">
        <v>1804</v>
      </c>
      <c r="C355" s="1" t="s">
        <v>1682</v>
      </c>
      <c r="D355" s="4">
        <v>4499.04</v>
      </c>
      <c r="E355" s="1" t="s">
        <v>1820</v>
      </c>
      <c r="F355" s="1" t="s">
        <v>1803</v>
      </c>
      <c r="G355" s="5">
        <v>44118</v>
      </c>
      <c r="H355" s="39">
        <v>44163</v>
      </c>
      <c r="I355" s="1" t="s">
        <v>1896</v>
      </c>
      <c r="J355" s="1" t="s">
        <v>1897</v>
      </c>
      <c r="K355" s="5">
        <v>44110</v>
      </c>
      <c r="L355" s="23">
        <f>K355+166</f>
        <v>44276</v>
      </c>
      <c r="M355" s="17" t="s">
        <v>1898</v>
      </c>
      <c r="N355" s="10" t="s">
        <v>1931</v>
      </c>
      <c r="O355" s="1" t="s">
        <v>1820</v>
      </c>
    </row>
    <row r="356" spans="1:15" ht="84" x14ac:dyDescent="0.25">
      <c r="A356" s="9" t="s">
        <v>2509</v>
      </c>
      <c r="B356" s="1" t="s">
        <v>1923</v>
      </c>
      <c r="C356" s="1" t="s">
        <v>404</v>
      </c>
      <c r="D356" s="4">
        <v>12298.02</v>
      </c>
      <c r="E356" s="1" t="s">
        <v>1922</v>
      </c>
      <c r="F356" s="1" t="s">
        <v>1921</v>
      </c>
      <c r="G356" s="5">
        <v>44118</v>
      </c>
      <c r="H356" s="39">
        <v>44163</v>
      </c>
      <c r="I356" s="1" t="s">
        <v>1139</v>
      </c>
      <c r="J356" s="1" t="s">
        <v>27</v>
      </c>
      <c r="K356" s="5">
        <v>44111</v>
      </c>
      <c r="L356" s="23">
        <f t="shared" si="104"/>
        <v>44141</v>
      </c>
      <c r="M356" s="17">
        <v>1</v>
      </c>
      <c r="N356" s="10" t="s">
        <v>1932</v>
      </c>
      <c r="O356" s="1" t="s">
        <v>1920</v>
      </c>
    </row>
    <row r="357" spans="1:15" ht="96" x14ac:dyDescent="0.25">
      <c r="A357" s="9" t="s">
        <v>2510</v>
      </c>
      <c r="B357" s="1" t="s">
        <v>1945</v>
      </c>
      <c r="C357" s="1" t="s">
        <v>61</v>
      </c>
      <c r="D357" s="4">
        <v>14000.35</v>
      </c>
      <c r="E357" s="1" t="s">
        <v>1933</v>
      </c>
      <c r="F357" s="1" t="s">
        <v>1934</v>
      </c>
      <c r="G357" s="5">
        <v>44118</v>
      </c>
      <c r="H357" s="39">
        <v>44163</v>
      </c>
      <c r="I357" s="1" t="s">
        <v>849</v>
      </c>
      <c r="J357" s="1" t="s">
        <v>1951</v>
      </c>
      <c r="K357" s="5">
        <v>44118</v>
      </c>
      <c r="L357" s="23">
        <f t="shared" ref="L357:L362" si="105">EDATE(K357-1,M357)</f>
        <v>44209</v>
      </c>
      <c r="M357" s="17">
        <v>3</v>
      </c>
      <c r="N357" s="10" t="s">
        <v>2028</v>
      </c>
      <c r="O357" s="1" t="s">
        <v>1935</v>
      </c>
    </row>
    <row r="358" spans="1:15" ht="84" x14ac:dyDescent="0.25">
      <c r="A358" s="9" t="s">
        <v>2511</v>
      </c>
      <c r="B358" s="1" t="s">
        <v>1946</v>
      </c>
      <c r="C358" s="1" t="s">
        <v>61</v>
      </c>
      <c r="D358" s="4">
        <v>309375</v>
      </c>
      <c r="E358" s="1" t="s">
        <v>1936</v>
      </c>
      <c r="F358" s="1" t="s">
        <v>1937</v>
      </c>
      <c r="G358" s="5">
        <v>44117</v>
      </c>
      <c r="H358" s="39">
        <v>44163</v>
      </c>
      <c r="I358" s="1" t="s">
        <v>552</v>
      </c>
      <c r="J358" s="1" t="s">
        <v>1952</v>
      </c>
      <c r="K358" s="5">
        <v>44118</v>
      </c>
      <c r="L358" s="23">
        <f t="shared" si="105"/>
        <v>44240</v>
      </c>
      <c r="M358" s="17">
        <v>4</v>
      </c>
      <c r="N358" s="10" t="s">
        <v>2029</v>
      </c>
      <c r="O358" s="1" t="s">
        <v>1938</v>
      </c>
    </row>
    <row r="359" spans="1:15" ht="96" x14ac:dyDescent="0.25">
      <c r="A359" s="9" t="s">
        <v>2512</v>
      </c>
      <c r="B359" s="1" t="s">
        <v>1947</v>
      </c>
      <c r="C359" s="1" t="s">
        <v>61</v>
      </c>
      <c r="D359" s="4">
        <v>55700</v>
      </c>
      <c r="E359" s="1" t="s">
        <v>1940</v>
      </c>
      <c r="F359" s="1" t="s">
        <v>1941</v>
      </c>
      <c r="G359" s="5">
        <v>44118</v>
      </c>
      <c r="H359" s="39">
        <v>44163</v>
      </c>
      <c r="I359" s="1" t="s">
        <v>550</v>
      </c>
      <c r="J359" s="1" t="s">
        <v>1953</v>
      </c>
      <c r="K359" s="5">
        <v>44118</v>
      </c>
      <c r="L359" s="23">
        <f t="shared" si="105"/>
        <v>44178</v>
      </c>
      <c r="M359" s="17">
        <v>2</v>
      </c>
      <c r="N359" s="10" t="s">
        <v>2030</v>
      </c>
      <c r="O359" s="1" t="s">
        <v>1939</v>
      </c>
    </row>
    <row r="360" spans="1:15" ht="96" x14ac:dyDescent="0.25">
      <c r="A360" s="9" t="s">
        <v>2513</v>
      </c>
      <c r="B360" s="1" t="s">
        <v>1947</v>
      </c>
      <c r="C360" s="1" t="s">
        <v>61</v>
      </c>
      <c r="D360" s="4">
        <v>49398.8</v>
      </c>
      <c r="E360" s="1" t="s">
        <v>1940</v>
      </c>
      <c r="F360" s="1" t="s">
        <v>1941</v>
      </c>
      <c r="G360" s="5">
        <v>44118</v>
      </c>
      <c r="H360" s="39">
        <v>44163</v>
      </c>
      <c r="I360" s="1" t="s">
        <v>552</v>
      </c>
      <c r="J360" s="1" t="s">
        <v>1952</v>
      </c>
      <c r="K360" s="5">
        <v>44118</v>
      </c>
      <c r="L360" s="23">
        <f t="shared" si="105"/>
        <v>44209</v>
      </c>
      <c r="M360" s="17">
        <v>3</v>
      </c>
      <c r="N360" s="10" t="s">
        <v>2031</v>
      </c>
      <c r="O360" s="1" t="s">
        <v>1939</v>
      </c>
    </row>
    <row r="361" spans="1:15" ht="120" x14ac:dyDescent="0.25">
      <c r="A361" s="9" t="s">
        <v>2514</v>
      </c>
      <c r="B361" s="1" t="s">
        <v>1948</v>
      </c>
      <c r="C361" s="1" t="s">
        <v>61</v>
      </c>
      <c r="D361" s="4">
        <v>707806.6</v>
      </c>
      <c r="E361" s="1" t="s">
        <v>1943</v>
      </c>
      <c r="F361" s="1" t="s">
        <v>1944</v>
      </c>
      <c r="G361" s="5">
        <v>44118</v>
      </c>
      <c r="H361" s="39">
        <v>44163</v>
      </c>
      <c r="I361" s="1" t="s">
        <v>792</v>
      </c>
      <c r="J361" s="1" t="s">
        <v>1954</v>
      </c>
      <c r="K361" s="5">
        <v>44118</v>
      </c>
      <c r="L361" s="23">
        <f t="shared" si="105"/>
        <v>44209</v>
      </c>
      <c r="M361" s="17">
        <v>3</v>
      </c>
      <c r="N361" s="10" t="s">
        <v>2032</v>
      </c>
      <c r="O361" s="1" t="s">
        <v>1942</v>
      </c>
    </row>
    <row r="362" spans="1:15" ht="120" x14ac:dyDescent="0.25">
      <c r="A362" s="9" t="s">
        <v>2515</v>
      </c>
      <c r="B362" s="1" t="s">
        <v>1948</v>
      </c>
      <c r="C362" s="1" t="s">
        <v>61</v>
      </c>
      <c r="D362" s="4">
        <v>286280.32000000001</v>
      </c>
      <c r="E362" s="1" t="s">
        <v>1943</v>
      </c>
      <c r="F362" s="1" t="s">
        <v>1944</v>
      </c>
      <c r="G362" s="5">
        <v>44120</v>
      </c>
      <c r="H362" s="39">
        <v>44163</v>
      </c>
      <c r="I362" s="1" t="s">
        <v>561</v>
      </c>
      <c r="J362" s="1" t="s">
        <v>1955</v>
      </c>
      <c r="K362" s="5">
        <v>44118</v>
      </c>
      <c r="L362" s="23">
        <f t="shared" si="105"/>
        <v>44209</v>
      </c>
      <c r="M362" s="17">
        <v>3</v>
      </c>
      <c r="N362" s="10" t="s">
        <v>2033</v>
      </c>
      <c r="O362" s="1" t="s">
        <v>1942</v>
      </c>
    </row>
    <row r="363" spans="1:15" ht="84" x14ac:dyDescent="0.25">
      <c r="A363" s="9" t="s">
        <v>2516</v>
      </c>
      <c r="B363" s="1" t="s">
        <v>2266</v>
      </c>
      <c r="C363" s="1" t="s">
        <v>1000</v>
      </c>
      <c r="D363" s="4">
        <v>7585</v>
      </c>
      <c r="E363" s="1" t="s">
        <v>1950</v>
      </c>
      <c r="F363" s="1" t="s">
        <v>1949</v>
      </c>
      <c r="G363" s="5">
        <v>44125</v>
      </c>
      <c r="H363" s="39">
        <v>44163</v>
      </c>
      <c r="I363" s="1" t="s">
        <v>1956</v>
      </c>
      <c r="J363" s="1" t="s">
        <v>1957</v>
      </c>
      <c r="K363" s="5">
        <v>44117</v>
      </c>
      <c r="L363" s="23">
        <f t="shared" ref="L363" si="106">EDATE(K363-1,M363)</f>
        <v>44177</v>
      </c>
      <c r="M363" s="17">
        <v>2</v>
      </c>
      <c r="N363" s="10" t="s">
        <v>2034</v>
      </c>
      <c r="O363" s="1" t="s">
        <v>1949</v>
      </c>
    </row>
    <row r="364" spans="1:15" ht="60" x14ac:dyDescent="0.25">
      <c r="A364" s="9" t="s">
        <v>2517</v>
      </c>
      <c r="B364" s="1" t="s">
        <v>1962</v>
      </c>
      <c r="C364" s="1" t="s">
        <v>61</v>
      </c>
      <c r="D364" s="4">
        <v>1728</v>
      </c>
      <c r="E364" s="1" t="s">
        <v>1958</v>
      </c>
      <c r="F364" s="1" t="s">
        <v>1959</v>
      </c>
      <c r="G364" s="5">
        <v>44124</v>
      </c>
      <c r="H364" s="39">
        <v>44163</v>
      </c>
      <c r="I364" s="1" t="s">
        <v>1964</v>
      </c>
      <c r="J364" s="1" t="s">
        <v>1965</v>
      </c>
      <c r="K364" s="5">
        <v>44118</v>
      </c>
      <c r="L364" s="23">
        <f t="shared" ref="L364:L365" si="107">EDATE(K364-1,M364)</f>
        <v>44209</v>
      </c>
      <c r="M364" s="17">
        <v>3</v>
      </c>
      <c r="N364" s="10" t="s">
        <v>2035</v>
      </c>
      <c r="O364" s="1" t="s">
        <v>1959</v>
      </c>
    </row>
    <row r="365" spans="1:15" ht="60" x14ac:dyDescent="0.25">
      <c r="A365" s="9" t="s">
        <v>2518</v>
      </c>
      <c r="B365" s="1" t="s">
        <v>1963</v>
      </c>
      <c r="C365" s="1" t="s">
        <v>61</v>
      </c>
      <c r="D365" s="4">
        <v>3414</v>
      </c>
      <c r="E365" s="1" t="s">
        <v>1960</v>
      </c>
      <c r="F365" s="1" t="s">
        <v>1961</v>
      </c>
      <c r="G365" s="5">
        <v>44124</v>
      </c>
      <c r="H365" s="39">
        <v>44163</v>
      </c>
      <c r="I365" s="1" t="s">
        <v>1967</v>
      </c>
      <c r="J365" s="1" t="s">
        <v>1966</v>
      </c>
      <c r="K365" s="5">
        <v>44118</v>
      </c>
      <c r="L365" s="23">
        <f t="shared" si="107"/>
        <v>44209</v>
      </c>
      <c r="M365" s="17">
        <v>3</v>
      </c>
      <c r="N365" s="10" t="s">
        <v>2036</v>
      </c>
      <c r="O365" s="1" t="s">
        <v>1961</v>
      </c>
    </row>
    <row r="366" spans="1:15" ht="60" x14ac:dyDescent="0.25">
      <c r="A366" s="9" t="s">
        <v>2519</v>
      </c>
      <c r="B366" s="1" t="s">
        <v>2008</v>
      </c>
      <c r="C366" s="1" t="s">
        <v>61</v>
      </c>
      <c r="D366" s="4">
        <v>9750</v>
      </c>
      <c r="E366" s="1" t="s">
        <v>2006</v>
      </c>
      <c r="F366" s="1" t="s">
        <v>2007</v>
      </c>
      <c r="G366" s="5">
        <v>44124</v>
      </c>
      <c r="H366" s="39">
        <v>44163</v>
      </c>
      <c r="I366" s="1" t="s">
        <v>1430</v>
      </c>
      <c r="J366" s="1" t="s">
        <v>1827</v>
      </c>
      <c r="K366" s="5">
        <v>44118</v>
      </c>
      <c r="L366" s="23">
        <f t="shared" ref="L366" si="108">EDATE(K366-1,M366)</f>
        <v>44209</v>
      </c>
      <c r="M366" s="17">
        <v>3</v>
      </c>
      <c r="N366" s="10" t="s">
        <v>2037</v>
      </c>
      <c r="O366" s="1" t="s">
        <v>2007</v>
      </c>
    </row>
    <row r="367" spans="1:15" ht="84" customHeight="1" x14ac:dyDescent="0.25">
      <c r="A367" s="9" t="s">
        <v>2520</v>
      </c>
      <c r="B367" s="1" t="s">
        <v>2013</v>
      </c>
      <c r="C367" s="1" t="s">
        <v>55</v>
      </c>
      <c r="D367" s="4">
        <v>22680</v>
      </c>
      <c r="E367" s="1" t="s">
        <v>2009</v>
      </c>
      <c r="F367" s="1" t="s">
        <v>2010</v>
      </c>
      <c r="G367" s="5">
        <v>44124</v>
      </c>
      <c r="H367" s="39">
        <v>44163</v>
      </c>
      <c r="I367" s="1" t="s">
        <v>2011</v>
      </c>
      <c r="J367" s="1" t="s">
        <v>1288</v>
      </c>
      <c r="K367" s="5">
        <v>44120</v>
      </c>
      <c r="L367" s="23">
        <f t="shared" ref="L367" si="109">EDATE(K367-1,M367)</f>
        <v>44484</v>
      </c>
      <c r="M367" s="17">
        <v>12</v>
      </c>
      <c r="N367" s="10" t="s">
        <v>2089</v>
      </c>
      <c r="O367" s="1" t="s">
        <v>2012</v>
      </c>
    </row>
    <row r="368" spans="1:15" ht="60" x14ac:dyDescent="0.25">
      <c r="A368" s="9" t="s">
        <v>2521</v>
      </c>
      <c r="B368" s="1" t="s">
        <v>208</v>
      </c>
      <c r="C368" s="1" t="s">
        <v>61</v>
      </c>
      <c r="D368" s="4">
        <v>20990</v>
      </c>
      <c r="E368" s="1" t="s">
        <v>2018</v>
      </c>
      <c r="F368" s="1" t="s">
        <v>2019</v>
      </c>
      <c r="G368" s="5">
        <v>44140</v>
      </c>
      <c r="H368" s="39">
        <v>44163</v>
      </c>
      <c r="I368" s="1" t="s">
        <v>1498</v>
      </c>
      <c r="J368" s="1" t="s">
        <v>241</v>
      </c>
      <c r="K368" s="5">
        <v>44125</v>
      </c>
      <c r="L368" s="23">
        <f t="shared" ref="L368:L370" si="110">EDATE(K368-1,M368)</f>
        <v>44275</v>
      </c>
      <c r="M368" s="17">
        <v>5</v>
      </c>
      <c r="N368" s="10" t="s">
        <v>2090</v>
      </c>
      <c r="O368" s="1" t="s">
        <v>2015</v>
      </c>
    </row>
    <row r="369" spans="1:15" ht="60" x14ac:dyDescent="0.25">
      <c r="A369" s="9" t="s">
        <v>2522</v>
      </c>
      <c r="B369" s="1" t="s">
        <v>204</v>
      </c>
      <c r="C369" s="1" t="s">
        <v>61</v>
      </c>
      <c r="D369" s="4">
        <v>27900</v>
      </c>
      <c r="E369" s="1" t="s">
        <v>2020</v>
      </c>
      <c r="F369" s="1" t="s">
        <v>2021</v>
      </c>
      <c r="G369" s="5">
        <v>44126</v>
      </c>
      <c r="H369" s="39">
        <v>44163</v>
      </c>
      <c r="I369" s="1" t="s">
        <v>2024</v>
      </c>
      <c r="J369" s="1" t="s">
        <v>2023</v>
      </c>
      <c r="K369" s="5">
        <v>44124</v>
      </c>
      <c r="L369" s="23">
        <f t="shared" si="110"/>
        <v>44274</v>
      </c>
      <c r="M369" s="17">
        <v>5</v>
      </c>
      <c r="N369" s="10" t="s">
        <v>2091</v>
      </c>
      <c r="O369" s="1" t="s">
        <v>2016</v>
      </c>
    </row>
    <row r="370" spans="1:15" ht="72" x14ac:dyDescent="0.25">
      <c r="A370" s="9" t="s">
        <v>2523</v>
      </c>
      <c r="B370" s="1" t="s">
        <v>2022</v>
      </c>
      <c r="C370" s="1" t="s">
        <v>61</v>
      </c>
      <c r="D370" s="4" t="s">
        <v>2014</v>
      </c>
      <c r="E370" s="1" t="s">
        <v>1858</v>
      </c>
      <c r="F370" s="1" t="s">
        <v>1857</v>
      </c>
      <c r="G370" s="5">
        <v>44124</v>
      </c>
      <c r="H370" s="39">
        <v>44163</v>
      </c>
      <c r="I370" s="1" t="s">
        <v>543</v>
      </c>
      <c r="J370" s="1" t="s">
        <v>751</v>
      </c>
      <c r="K370" s="5">
        <v>44124</v>
      </c>
      <c r="L370" s="23">
        <f t="shared" si="110"/>
        <v>44274</v>
      </c>
      <c r="M370" s="17">
        <v>5</v>
      </c>
      <c r="N370" s="10" t="s">
        <v>2092</v>
      </c>
      <c r="O370" s="1" t="s">
        <v>2017</v>
      </c>
    </row>
    <row r="371" spans="1:15" ht="72" x14ac:dyDescent="0.25">
      <c r="A371" s="9" t="s">
        <v>2524</v>
      </c>
      <c r="B371" s="1" t="s">
        <v>2027</v>
      </c>
      <c r="C371" s="1" t="s">
        <v>61</v>
      </c>
      <c r="D371" s="4">
        <v>235670</v>
      </c>
      <c r="E371" s="1" t="s">
        <v>1490</v>
      </c>
      <c r="F371" s="1" t="s">
        <v>1491</v>
      </c>
      <c r="G371" s="5">
        <v>44126</v>
      </c>
      <c r="H371" s="39">
        <v>44163</v>
      </c>
      <c r="I371" s="1" t="s">
        <v>561</v>
      </c>
      <c r="J371" s="1" t="s">
        <v>1955</v>
      </c>
      <c r="K371" s="5">
        <v>44124</v>
      </c>
      <c r="L371" s="23">
        <f t="shared" ref="L371:L372" si="111">EDATE(K371-1,M371)</f>
        <v>44184</v>
      </c>
      <c r="M371" s="17">
        <v>2</v>
      </c>
      <c r="N371" s="10" t="s">
        <v>2093</v>
      </c>
      <c r="O371" s="1" t="s">
        <v>2025</v>
      </c>
    </row>
    <row r="372" spans="1:15" ht="72" x14ac:dyDescent="0.25">
      <c r="A372" s="9" t="s">
        <v>2525</v>
      </c>
      <c r="B372" s="1" t="s">
        <v>2027</v>
      </c>
      <c r="C372" s="1" t="s">
        <v>61</v>
      </c>
      <c r="D372" s="4">
        <v>7400</v>
      </c>
      <c r="E372" s="1" t="s">
        <v>1490</v>
      </c>
      <c r="F372" s="1" t="s">
        <v>1491</v>
      </c>
      <c r="G372" s="5">
        <v>44138</v>
      </c>
      <c r="H372" s="39">
        <v>44163</v>
      </c>
      <c r="I372" s="1" t="s">
        <v>561</v>
      </c>
      <c r="J372" s="1" t="s">
        <v>1955</v>
      </c>
      <c r="K372" s="5">
        <v>44124</v>
      </c>
      <c r="L372" s="23">
        <f t="shared" si="111"/>
        <v>44184</v>
      </c>
      <c r="M372" s="17">
        <v>2</v>
      </c>
      <c r="N372" s="10" t="s">
        <v>2094</v>
      </c>
      <c r="O372" s="1" t="s">
        <v>2026</v>
      </c>
    </row>
    <row r="373" spans="1:15" ht="72" x14ac:dyDescent="0.25">
      <c r="A373" s="9" t="s">
        <v>2526</v>
      </c>
      <c r="B373" s="1" t="s">
        <v>2041</v>
      </c>
      <c r="C373" s="1" t="s">
        <v>357</v>
      </c>
      <c r="D373" s="4">
        <v>4663.6000000000004</v>
      </c>
      <c r="E373" s="1" t="s">
        <v>2039</v>
      </c>
      <c r="F373" s="1" t="s">
        <v>2040</v>
      </c>
      <c r="G373" s="5">
        <v>44126</v>
      </c>
      <c r="H373" s="39">
        <v>44163</v>
      </c>
      <c r="I373" s="1" t="s">
        <v>2042</v>
      </c>
      <c r="J373" s="1" t="s">
        <v>2043</v>
      </c>
      <c r="K373" s="5">
        <v>44140</v>
      </c>
      <c r="L373" s="23">
        <f t="shared" ref="L373" si="112">EDATE(K373-1,M373)</f>
        <v>44504</v>
      </c>
      <c r="M373" s="17">
        <v>12</v>
      </c>
      <c r="N373" s="10" t="s">
        <v>2187</v>
      </c>
      <c r="O373" s="1" t="s">
        <v>2038</v>
      </c>
    </row>
    <row r="374" spans="1:15" ht="108" x14ac:dyDescent="0.25">
      <c r="A374" s="9" t="s">
        <v>2527</v>
      </c>
      <c r="B374" s="1" t="s">
        <v>2047</v>
      </c>
      <c r="C374" s="1" t="s">
        <v>61</v>
      </c>
      <c r="D374" s="4">
        <v>33300</v>
      </c>
      <c r="E374" s="1" t="s">
        <v>2046</v>
      </c>
      <c r="F374" s="1" t="s">
        <v>2045</v>
      </c>
      <c r="G374" s="5">
        <v>44131</v>
      </c>
      <c r="H374" s="39">
        <v>44163</v>
      </c>
      <c r="I374" s="1" t="s">
        <v>2049</v>
      </c>
      <c r="J374" s="1" t="s">
        <v>2048</v>
      </c>
      <c r="K374" s="5">
        <v>44126</v>
      </c>
      <c r="L374" s="23">
        <f t="shared" ref="L374" si="113">EDATE(K374-1,M374)</f>
        <v>44248</v>
      </c>
      <c r="M374" s="17">
        <v>4</v>
      </c>
      <c r="N374" s="10" t="s">
        <v>2095</v>
      </c>
      <c r="O374" s="1" t="s">
        <v>2044</v>
      </c>
    </row>
    <row r="375" spans="1:15" ht="84" x14ac:dyDescent="0.25">
      <c r="A375" s="9" t="s">
        <v>2528</v>
      </c>
      <c r="B375" s="1" t="s">
        <v>2051</v>
      </c>
      <c r="C375" s="1" t="s">
        <v>185</v>
      </c>
      <c r="D375" s="4">
        <v>204390</v>
      </c>
      <c r="E375" s="1" t="s">
        <v>976</v>
      </c>
      <c r="F375" s="1" t="s">
        <v>977</v>
      </c>
      <c r="G375" s="5">
        <v>44138</v>
      </c>
      <c r="H375" s="39">
        <v>44163</v>
      </c>
      <c r="I375" s="1" t="s">
        <v>981</v>
      </c>
      <c r="J375" s="1" t="s">
        <v>2052</v>
      </c>
      <c r="K375" s="5">
        <v>44124</v>
      </c>
      <c r="L375" s="23">
        <f t="shared" ref="L375" si="114">EDATE(K375-1,M375)</f>
        <v>44246</v>
      </c>
      <c r="M375" s="17">
        <v>4</v>
      </c>
      <c r="N375" s="10" t="s">
        <v>2096</v>
      </c>
      <c r="O375" s="1" t="s">
        <v>2050</v>
      </c>
    </row>
    <row r="376" spans="1:15" ht="96" x14ac:dyDescent="0.25">
      <c r="A376" s="9" t="s">
        <v>2529</v>
      </c>
      <c r="B376" s="1" t="s">
        <v>2061</v>
      </c>
      <c r="C376" s="1" t="s">
        <v>29</v>
      </c>
      <c r="D376" s="4">
        <v>9470</v>
      </c>
      <c r="E376" s="1" t="s">
        <v>2055</v>
      </c>
      <c r="F376" s="1" t="s">
        <v>2056</v>
      </c>
      <c r="G376" s="5">
        <v>44138</v>
      </c>
      <c r="H376" s="39">
        <v>44163</v>
      </c>
      <c r="I376" s="1" t="s">
        <v>2063</v>
      </c>
      <c r="J376" s="1" t="s">
        <v>2064</v>
      </c>
      <c r="K376" s="5">
        <v>44126</v>
      </c>
      <c r="L376" s="23">
        <f t="shared" ref="L376:L378" si="115">EDATE(K376-1,M376)</f>
        <v>44490</v>
      </c>
      <c r="M376" s="17">
        <v>12</v>
      </c>
      <c r="N376" s="10" t="s">
        <v>2097</v>
      </c>
      <c r="O376" s="1" t="s">
        <v>1154</v>
      </c>
    </row>
    <row r="377" spans="1:15" ht="84" x14ac:dyDescent="0.25">
      <c r="A377" s="2" t="s">
        <v>2530</v>
      </c>
      <c r="B377" s="1" t="s">
        <v>2062</v>
      </c>
      <c r="C377" s="1" t="s">
        <v>29</v>
      </c>
      <c r="D377" s="4">
        <v>17590</v>
      </c>
      <c r="E377" s="1" t="s">
        <v>2057</v>
      </c>
      <c r="F377" s="1" t="s">
        <v>2058</v>
      </c>
      <c r="G377" s="5">
        <v>44138</v>
      </c>
      <c r="H377" s="39">
        <v>44196</v>
      </c>
      <c r="I377" s="1" t="s">
        <v>2065</v>
      </c>
      <c r="J377" s="1" t="s">
        <v>2066</v>
      </c>
      <c r="K377" s="5">
        <v>44138</v>
      </c>
      <c r="L377" s="23">
        <f t="shared" si="115"/>
        <v>44502</v>
      </c>
      <c r="M377" s="17">
        <v>12</v>
      </c>
      <c r="N377" s="11" t="s">
        <v>2381</v>
      </c>
      <c r="O377" s="1" t="s">
        <v>2053</v>
      </c>
    </row>
    <row r="378" spans="1:15" ht="72" x14ac:dyDescent="0.25">
      <c r="A378" s="9" t="s">
        <v>2531</v>
      </c>
      <c r="B378" s="1" t="s">
        <v>1443</v>
      </c>
      <c r="C378" s="1" t="s">
        <v>61</v>
      </c>
      <c r="D378" s="4">
        <v>29243.5</v>
      </c>
      <c r="E378" s="1" t="s">
        <v>2059</v>
      </c>
      <c r="F378" s="1" t="s">
        <v>2060</v>
      </c>
      <c r="G378" s="5">
        <v>44152</v>
      </c>
      <c r="H378" s="39">
        <v>44163</v>
      </c>
      <c r="I378" s="1" t="s">
        <v>1856</v>
      </c>
      <c r="J378" s="1" t="s">
        <v>247</v>
      </c>
      <c r="K378" s="5">
        <v>44126</v>
      </c>
      <c r="L378" s="23">
        <f t="shared" si="115"/>
        <v>44490</v>
      </c>
      <c r="M378" s="17">
        <v>12</v>
      </c>
      <c r="N378" s="10" t="s">
        <v>2098</v>
      </c>
      <c r="O378" s="1" t="s">
        <v>2054</v>
      </c>
    </row>
    <row r="379" spans="1:15" ht="93" customHeight="1" x14ac:dyDescent="0.25">
      <c r="A379" s="9" t="s">
        <v>2532</v>
      </c>
      <c r="B379" s="1" t="s">
        <v>2070</v>
      </c>
      <c r="C379" s="1" t="s">
        <v>1682</v>
      </c>
      <c r="D379" s="4">
        <v>1900</v>
      </c>
      <c r="E379" s="1" t="s">
        <v>2068</v>
      </c>
      <c r="F379" s="1" t="s">
        <v>2069</v>
      </c>
      <c r="G379" s="5">
        <v>44138</v>
      </c>
      <c r="H379" s="39">
        <v>44163</v>
      </c>
      <c r="I379" s="1" t="s">
        <v>2067</v>
      </c>
      <c r="J379" s="1" t="s">
        <v>2071</v>
      </c>
      <c r="K379" s="5">
        <v>44131</v>
      </c>
      <c r="L379" s="23">
        <f t="shared" ref="L379" si="116">EDATE(K379-1,M379)</f>
        <v>44495</v>
      </c>
      <c r="M379" s="17">
        <v>12</v>
      </c>
      <c r="N379" s="10" t="s">
        <v>2188</v>
      </c>
      <c r="O379" s="1" t="s">
        <v>2069</v>
      </c>
    </row>
    <row r="380" spans="1:15" ht="72" x14ac:dyDescent="0.25">
      <c r="A380" s="2" t="s">
        <v>2533</v>
      </c>
      <c r="B380" s="1" t="s">
        <v>1247</v>
      </c>
      <c r="C380" s="1" t="s">
        <v>61</v>
      </c>
      <c r="D380" s="4">
        <v>30020</v>
      </c>
      <c r="E380" s="1" t="s">
        <v>1245</v>
      </c>
      <c r="F380" s="1" t="s">
        <v>1246</v>
      </c>
      <c r="G380" s="5">
        <v>44136</v>
      </c>
      <c r="H380" s="39">
        <v>44196</v>
      </c>
      <c r="I380" s="1" t="s">
        <v>1249</v>
      </c>
      <c r="J380" s="1" t="s">
        <v>2084</v>
      </c>
      <c r="K380" s="5">
        <v>44138</v>
      </c>
      <c r="L380" s="23">
        <f t="shared" ref="L380:L386" si="117">EDATE(K380-1,M380)</f>
        <v>44288</v>
      </c>
      <c r="M380" s="17">
        <v>5</v>
      </c>
      <c r="N380" s="11" t="s">
        <v>2382</v>
      </c>
      <c r="O380" s="1" t="s">
        <v>2072</v>
      </c>
    </row>
    <row r="381" spans="1:15" ht="72" x14ac:dyDescent="0.25">
      <c r="A381" s="2" t="s">
        <v>2534</v>
      </c>
      <c r="B381" s="1" t="s">
        <v>1247</v>
      </c>
      <c r="C381" s="1" t="s">
        <v>61</v>
      </c>
      <c r="D381" s="4">
        <v>29850</v>
      </c>
      <c r="E381" s="1" t="s">
        <v>1245</v>
      </c>
      <c r="F381" s="1" t="s">
        <v>1246</v>
      </c>
      <c r="G381" s="5">
        <v>44134</v>
      </c>
      <c r="H381" s="39">
        <v>44196</v>
      </c>
      <c r="I381" s="1" t="s">
        <v>1241</v>
      </c>
      <c r="J381" s="1" t="s">
        <v>1240</v>
      </c>
      <c r="K381" s="5">
        <v>44138</v>
      </c>
      <c r="L381" s="23">
        <f t="shared" si="117"/>
        <v>44288</v>
      </c>
      <c r="M381" s="17">
        <v>5</v>
      </c>
      <c r="N381" s="11" t="s">
        <v>2383</v>
      </c>
      <c r="O381" s="1" t="s">
        <v>2072</v>
      </c>
    </row>
    <row r="382" spans="1:15" ht="72" x14ac:dyDescent="0.25">
      <c r="A382" s="2" t="s">
        <v>2535</v>
      </c>
      <c r="B382" s="1" t="s">
        <v>2082</v>
      </c>
      <c r="C382" s="1" t="s">
        <v>61</v>
      </c>
      <c r="D382" s="4">
        <v>56522.7</v>
      </c>
      <c r="E382" s="1" t="s">
        <v>2074</v>
      </c>
      <c r="F382" s="1" t="s">
        <v>2075</v>
      </c>
      <c r="G382" s="5">
        <v>44140</v>
      </c>
      <c r="H382" s="39">
        <v>44196</v>
      </c>
      <c r="I382" s="1" t="s">
        <v>2086</v>
      </c>
      <c r="J382" s="1" t="s">
        <v>2085</v>
      </c>
      <c r="K382" s="5">
        <v>44138</v>
      </c>
      <c r="L382" s="23">
        <f t="shared" si="117"/>
        <v>44288</v>
      </c>
      <c r="M382" s="17">
        <v>5</v>
      </c>
      <c r="N382" s="11" t="s">
        <v>2384</v>
      </c>
      <c r="O382" s="1" t="s">
        <v>2073</v>
      </c>
    </row>
    <row r="383" spans="1:15" ht="72" x14ac:dyDescent="0.25">
      <c r="A383" s="9" t="s">
        <v>2536</v>
      </c>
      <c r="B383" s="1" t="s">
        <v>2083</v>
      </c>
      <c r="C383" s="1" t="s">
        <v>61</v>
      </c>
      <c r="D383" s="4">
        <v>99600</v>
      </c>
      <c r="E383" s="1" t="s">
        <v>2077</v>
      </c>
      <c r="F383" s="1" t="s">
        <v>2078</v>
      </c>
      <c r="G383" s="5">
        <v>44140</v>
      </c>
      <c r="H383" s="39">
        <v>44163</v>
      </c>
      <c r="I383" s="1" t="s">
        <v>535</v>
      </c>
      <c r="J383" s="1" t="s">
        <v>753</v>
      </c>
      <c r="K383" s="5">
        <v>44152</v>
      </c>
      <c r="L383" s="23">
        <f t="shared" si="117"/>
        <v>44302</v>
      </c>
      <c r="M383" s="17">
        <v>5</v>
      </c>
      <c r="N383" s="10" t="s">
        <v>2299</v>
      </c>
      <c r="O383" s="1" t="s">
        <v>2076</v>
      </c>
    </row>
    <row r="384" spans="1:15" ht="60" x14ac:dyDescent="0.25">
      <c r="A384" s="2" t="s">
        <v>2537</v>
      </c>
      <c r="B384" s="1" t="s">
        <v>210</v>
      </c>
      <c r="C384" s="1" t="s">
        <v>61</v>
      </c>
      <c r="D384" s="4">
        <v>77160</v>
      </c>
      <c r="E384" s="1" t="s">
        <v>1730</v>
      </c>
      <c r="F384" s="1" t="s">
        <v>1731</v>
      </c>
      <c r="G384" s="5">
        <v>44138</v>
      </c>
      <c r="H384" s="39">
        <v>44196</v>
      </c>
      <c r="I384" s="1" t="s">
        <v>1316</v>
      </c>
      <c r="J384" s="1" t="s">
        <v>2087</v>
      </c>
      <c r="K384" s="5">
        <v>44138</v>
      </c>
      <c r="L384" s="23">
        <f t="shared" si="117"/>
        <v>44288</v>
      </c>
      <c r="M384" s="17">
        <v>5</v>
      </c>
      <c r="N384" s="11" t="s">
        <v>2385</v>
      </c>
      <c r="O384" s="1" t="s">
        <v>2079</v>
      </c>
    </row>
    <row r="385" spans="1:15" ht="60" x14ac:dyDescent="0.25">
      <c r="A385" s="9" t="s">
        <v>2538</v>
      </c>
      <c r="B385" s="1" t="s">
        <v>210</v>
      </c>
      <c r="C385" s="1" t="s">
        <v>61</v>
      </c>
      <c r="D385" s="4">
        <v>148320</v>
      </c>
      <c r="E385" s="1" t="s">
        <v>930</v>
      </c>
      <c r="F385" s="1" t="s">
        <v>931</v>
      </c>
      <c r="G385" s="5">
        <v>44136</v>
      </c>
      <c r="H385" s="39">
        <v>44163</v>
      </c>
      <c r="I385" s="1" t="s">
        <v>1241</v>
      </c>
      <c r="J385" s="1" t="s">
        <v>1240</v>
      </c>
      <c r="K385" s="5">
        <v>44136</v>
      </c>
      <c r="L385" s="23">
        <f t="shared" si="117"/>
        <v>44286</v>
      </c>
      <c r="M385" s="17">
        <v>5</v>
      </c>
      <c r="N385" s="10" t="s">
        <v>2300</v>
      </c>
      <c r="O385" s="1" t="s">
        <v>2080</v>
      </c>
    </row>
    <row r="386" spans="1:15" ht="60" x14ac:dyDescent="0.25">
      <c r="A386" s="9" t="s">
        <v>2539</v>
      </c>
      <c r="B386" s="1" t="s">
        <v>1745</v>
      </c>
      <c r="C386" s="1" t="s">
        <v>61</v>
      </c>
      <c r="D386" s="4">
        <v>7169</v>
      </c>
      <c r="E386" s="1" t="s">
        <v>1753</v>
      </c>
      <c r="F386" s="1" t="s">
        <v>1754</v>
      </c>
      <c r="G386" s="5">
        <v>44140</v>
      </c>
      <c r="H386" s="39">
        <v>44163</v>
      </c>
      <c r="I386" s="1" t="s">
        <v>841</v>
      </c>
      <c r="J386" s="1" t="s">
        <v>2088</v>
      </c>
      <c r="K386" s="5">
        <v>44134</v>
      </c>
      <c r="L386" s="23">
        <f t="shared" si="117"/>
        <v>44284</v>
      </c>
      <c r="M386" s="17">
        <v>5</v>
      </c>
      <c r="N386" s="10" t="s">
        <v>2189</v>
      </c>
      <c r="O386" s="1" t="s">
        <v>2081</v>
      </c>
    </row>
    <row r="387" spans="1:15" ht="60" x14ac:dyDescent="0.25">
      <c r="A387" s="9" t="s">
        <v>2540</v>
      </c>
      <c r="B387" s="1" t="s">
        <v>2267</v>
      </c>
      <c r="C387" s="1" t="s">
        <v>61</v>
      </c>
      <c r="D387" s="4">
        <v>172478.46</v>
      </c>
      <c r="E387" s="1" t="s">
        <v>1438</v>
      </c>
      <c r="F387" s="1" t="s">
        <v>1439</v>
      </c>
      <c r="G387" s="5">
        <v>44140</v>
      </c>
      <c r="H387" s="39">
        <v>44163</v>
      </c>
      <c r="I387" s="1" t="s">
        <v>1113</v>
      </c>
      <c r="J387" s="1" t="s">
        <v>1112</v>
      </c>
      <c r="K387" s="5">
        <v>44140</v>
      </c>
      <c r="L387" s="23">
        <f t="shared" ref="L387" si="118">EDATE(K387-1,M387)</f>
        <v>44290</v>
      </c>
      <c r="M387" s="17">
        <v>5</v>
      </c>
      <c r="N387" s="10" t="s">
        <v>2190</v>
      </c>
      <c r="O387" s="1" t="s">
        <v>2099</v>
      </c>
    </row>
    <row r="388" spans="1:15" ht="72" x14ac:dyDescent="0.25">
      <c r="A388" s="9" t="s">
        <v>2541</v>
      </c>
      <c r="B388" s="1" t="s">
        <v>2102</v>
      </c>
      <c r="C388" s="1" t="s">
        <v>61</v>
      </c>
      <c r="D388" s="4">
        <v>25700</v>
      </c>
      <c r="E388" s="1" t="s">
        <v>2101</v>
      </c>
      <c r="F388" s="1" t="s">
        <v>2100</v>
      </c>
      <c r="G388" s="5">
        <v>44140</v>
      </c>
      <c r="H388" s="39">
        <v>44163</v>
      </c>
      <c r="I388" s="1" t="s">
        <v>1165</v>
      </c>
      <c r="J388" s="1" t="s">
        <v>2103</v>
      </c>
      <c r="K388" s="5">
        <v>44140</v>
      </c>
      <c r="L388" s="23">
        <f t="shared" ref="L388" si="119">EDATE(K388-1,M388)</f>
        <v>44231</v>
      </c>
      <c r="M388" s="17">
        <v>3</v>
      </c>
      <c r="N388" s="10" t="s">
        <v>2191</v>
      </c>
      <c r="O388" s="1" t="s">
        <v>2100</v>
      </c>
    </row>
    <row r="389" spans="1:15" ht="84" x14ac:dyDescent="0.25">
      <c r="A389" s="2" t="s">
        <v>2542</v>
      </c>
      <c r="B389" s="1" t="s">
        <v>1946</v>
      </c>
      <c r="C389" s="1" t="s">
        <v>61</v>
      </c>
      <c r="D389" s="4">
        <v>55158.15</v>
      </c>
      <c r="E389" s="1" t="s">
        <v>1936</v>
      </c>
      <c r="F389" s="1" t="s">
        <v>1937</v>
      </c>
      <c r="G389" s="5">
        <v>44140</v>
      </c>
      <c r="H389" s="39">
        <v>44196</v>
      </c>
      <c r="I389" s="1" t="s">
        <v>2104</v>
      </c>
      <c r="J389" s="1" t="s">
        <v>2105</v>
      </c>
      <c r="K389" s="5">
        <v>44138</v>
      </c>
      <c r="L389" s="23">
        <f t="shared" ref="L389" si="120">EDATE(K389-1,M389)</f>
        <v>44198</v>
      </c>
      <c r="M389" s="17">
        <v>2</v>
      </c>
      <c r="N389" s="11" t="s">
        <v>2386</v>
      </c>
      <c r="O389" s="1" t="s">
        <v>2106</v>
      </c>
    </row>
    <row r="390" spans="1:15" ht="96" x14ac:dyDescent="0.25">
      <c r="A390" s="2" t="s">
        <v>2543</v>
      </c>
      <c r="B390" s="1" t="s">
        <v>2113</v>
      </c>
      <c r="C390" s="1" t="s">
        <v>2107</v>
      </c>
      <c r="D390" s="4">
        <v>399675</v>
      </c>
      <c r="E390" s="1" t="s">
        <v>2108</v>
      </c>
      <c r="F390" s="1" t="s">
        <v>2109</v>
      </c>
      <c r="G390" s="5">
        <v>44140</v>
      </c>
      <c r="H390" s="39">
        <v>44196</v>
      </c>
      <c r="I390" s="1" t="s">
        <v>2111</v>
      </c>
      <c r="J390" s="1" t="s">
        <v>2112</v>
      </c>
      <c r="K390" s="5">
        <v>44136</v>
      </c>
      <c r="L390" s="23">
        <f t="shared" ref="L390" si="121">EDATE(K390-1,M390)</f>
        <v>44500</v>
      </c>
      <c r="M390" s="17">
        <v>12</v>
      </c>
      <c r="N390" s="11" t="s">
        <v>2387</v>
      </c>
      <c r="O390" s="1" t="s">
        <v>2110</v>
      </c>
    </row>
    <row r="391" spans="1:15" ht="96" x14ac:dyDescent="0.25">
      <c r="A391" s="9" t="s">
        <v>2544</v>
      </c>
      <c r="B391" s="1" t="s">
        <v>2120</v>
      </c>
      <c r="C391" s="1" t="s">
        <v>61</v>
      </c>
      <c r="D391" s="4">
        <v>32250</v>
      </c>
      <c r="E391" s="1" t="s">
        <v>2114</v>
      </c>
      <c r="F391" s="1" t="s">
        <v>2115</v>
      </c>
      <c r="G391" s="5">
        <v>44140</v>
      </c>
      <c r="H391" s="39">
        <v>44163</v>
      </c>
      <c r="I391" s="1" t="s">
        <v>792</v>
      </c>
      <c r="J391" s="1" t="s">
        <v>1954</v>
      </c>
      <c r="K391" s="5">
        <v>44140</v>
      </c>
      <c r="L391" s="23">
        <f t="shared" ref="L391:L392" si="122">EDATE(K391-1,M391)</f>
        <v>44320</v>
      </c>
      <c r="M391" s="17">
        <v>6</v>
      </c>
      <c r="N391" s="10" t="s">
        <v>2192</v>
      </c>
      <c r="O391" s="1" t="s">
        <v>2116</v>
      </c>
    </row>
    <row r="392" spans="1:15" ht="96" x14ac:dyDescent="0.25">
      <c r="A392" s="9" t="s">
        <v>2545</v>
      </c>
      <c r="B392" s="1" t="s">
        <v>2121</v>
      </c>
      <c r="C392" s="1" t="s">
        <v>61</v>
      </c>
      <c r="D392" s="4">
        <v>74974.75</v>
      </c>
      <c r="E392" s="1" t="s">
        <v>2118</v>
      </c>
      <c r="F392" s="1" t="s">
        <v>2119</v>
      </c>
      <c r="G392" s="5">
        <v>44140</v>
      </c>
      <c r="H392" s="39">
        <v>44163</v>
      </c>
      <c r="I392" s="1" t="s">
        <v>792</v>
      </c>
      <c r="J392" s="1" t="s">
        <v>1954</v>
      </c>
      <c r="K392" s="5">
        <v>44140</v>
      </c>
      <c r="L392" s="23">
        <f t="shared" si="122"/>
        <v>44320</v>
      </c>
      <c r="M392" s="17">
        <v>6</v>
      </c>
      <c r="N392" s="10" t="s">
        <v>2193</v>
      </c>
      <c r="O392" s="1" t="s">
        <v>2117</v>
      </c>
    </row>
    <row r="393" spans="1:15" ht="60" x14ac:dyDescent="0.25">
      <c r="A393" s="9" t="s">
        <v>2546</v>
      </c>
      <c r="B393" s="1" t="s">
        <v>2124</v>
      </c>
      <c r="C393" s="1" t="s">
        <v>61</v>
      </c>
      <c r="D393" s="4">
        <v>20970</v>
      </c>
      <c r="E393" s="1" t="s">
        <v>2123</v>
      </c>
      <c r="F393" s="1" t="s">
        <v>2122</v>
      </c>
      <c r="G393" s="5">
        <v>44144</v>
      </c>
      <c r="H393" s="39">
        <v>44163</v>
      </c>
      <c r="I393" s="1" t="s">
        <v>479</v>
      </c>
      <c r="J393" s="1" t="s">
        <v>478</v>
      </c>
      <c r="K393" s="5">
        <v>44140</v>
      </c>
      <c r="L393" s="23">
        <f t="shared" ref="L393" si="123">EDATE(K393-1,M393)</f>
        <v>44231</v>
      </c>
      <c r="M393" s="17">
        <v>3</v>
      </c>
      <c r="N393" s="10" t="s">
        <v>2194</v>
      </c>
      <c r="O393" s="1" t="s">
        <v>2122</v>
      </c>
    </row>
    <row r="394" spans="1:15" ht="180" x14ac:dyDescent="0.25">
      <c r="A394" s="9" t="s">
        <v>2547</v>
      </c>
      <c r="B394" s="1" t="s">
        <v>2548</v>
      </c>
      <c r="C394" s="1" t="s">
        <v>185</v>
      </c>
      <c r="D394" s="4">
        <v>55980</v>
      </c>
      <c r="E394" s="1" t="s">
        <v>2125</v>
      </c>
      <c r="F394" s="1" t="s">
        <v>2126</v>
      </c>
      <c r="G394" s="28">
        <v>44140</v>
      </c>
      <c r="H394" s="39">
        <v>44163</v>
      </c>
      <c r="I394" s="1" t="s">
        <v>1394</v>
      </c>
      <c r="J394" s="1" t="s">
        <v>2140</v>
      </c>
      <c r="K394" s="5">
        <v>44140</v>
      </c>
      <c r="L394" s="23">
        <f t="shared" ref="L394:L399" si="124">EDATE(K394-1,M394)</f>
        <v>44259</v>
      </c>
      <c r="M394" s="17">
        <v>4</v>
      </c>
      <c r="N394" s="10" t="s">
        <v>2195</v>
      </c>
      <c r="O394" s="1" t="s">
        <v>2127</v>
      </c>
    </row>
    <row r="395" spans="1:15" ht="84" x14ac:dyDescent="0.25">
      <c r="A395" s="9" t="s">
        <v>2549</v>
      </c>
      <c r="B395" s="1" t="s">
        <v>2135</v>
      </c>
      <c r="C395" s="1" t="s">
        <v>404</v>
      </c>
      <c r="D395" s="4">
        <v>59693.760000000002</v>
      </c>
      <c r="E395" s="1" t="s">
        <v>1922</v>
      </c>
      <c r="F395" s="1" t="s">
        <v>1921</v>
      </c>
      <c r="G395" s="28">
        <v>44144</v>
      </c>
      <c r="H395" s="39">
        <v>44163</v>
      </c>
      <c r="I395" s="1" t="s">
        <v>1139</v>
      </c>
      <c r="J395" s="1" t="s">
        <v>27</v>
      </c>
      <c r="K395" s="5">
        <v>44140</v>
      </c>
      <c r="L395" s="23">
        <f t="shared" si="124"/>
        <v>44320</v>
      </c>
      <c r="M395" s="17">
        <v>6</v>
      </c>
      <c r="N395" s="10" t="s">
        <v>2301</v>
      </c>
      <c r="O395" s="1" t="s">
        <v>2128</v>
      </c>
    </row>
    <row r="396" spans="1:15" ht="48" x14ac:dyDescent="0.25">
      <c r="A396" s="9" t="s">
        <v>2550</v>
      </c>
      <c r="B396" s="1" t="s">
        <v>2136</v>
      </c>
      <c r="C396" s="1" t="s">
        <v>29</v>
      </c>
      <c r="D396" s="4">
        <v>69000</v>
      </c>
      <c r="E396" s="1" t="s">
        <v>1228</v>
      </c>
      <c r="F396" s="1" t="s">
        <v>2130</v>
      </c>
      <c r="G396" s="28">
        <v>44144</v>
      </c>
      <c r="H396" s="39">
        <v>44163</v>
      </c>
      <c r="I396" s="1" t="s">
        <v>1230</v>
      </c>
      <c r="J396" s="1" t="s">
        <v>2141</v>
      </c>
      <c r="K396" s="5">
        <v>44140</v>
      </c>
      <c r="L396" s="23">
        <f t="shared" si="124"/>
        <v>44504</v>
      </c>
      <c r="M396" s="17">
        <v>12</v>
      </c>
      <c r="N396" s="10" t="s">
        <v>2196</v>
      </c>
      <c r="O396" s="1" t="s">
        <v>2129</v>
      </c>
    </row>
    <row r="397" spans="1:15" ht="60" x14ac:dyDescent="0.25">
      <c r="A397" s="9" t="s">
        <v>2551</v>
      </c>
      <c r="B397" s="1" t="s">
        <v>2137</v>
      </c>
      <c r="C397" s="1" t="s">
        <v>29</v>
      </c>
      <c r="D397" s="4">
        <v>24850</v>
      </c>
      <c r="E397" s="1" t="s">
        <v>2132</v>
      </c>
      <c r="F397" s="1" t="s">
        <v>2133</v>
      </c>
      <c r="G397" s="28">
        <v>44144</v>
      </c>
      <c r="H397" s="39">
        <v>44163</v>
      </c>
      <c r="I397" s="1" t="s">
        <v>2143</v>
      </c>
      <c r="J397" s="1" t="s">
        <v>2142</v>
      </c>
      <c r="K397" s="5">
        <v>44140</v>
      </c>
      <c r="L397" s="23">
        <f t="shared" si="124"/>
        <v>44504</v>
      </c>
      <c r="M397" s="17">
        <v>12</v>
      </c>
      <c r="N397" s="10" t="s">
        <v>2197</v>
      </c>
      <c r="O397" s="1" t="s">
        <v>2131</v>
      </c>
    </row>
    <row r="398" spans="1:15" ht="84" x14ac:dyDescent="0.25">
      <c r="A398" s="9" t="s">
        <v>2552</v>
      </c>
      <c r="B398" s="1" t="s">
        <v>1842</v>
      </c>
      <c r="C398" s="1" t="s">
        <v>1843</v>
      </c>
      <c r="D398" s="4">
        <v>42000</v>
      </c>
      <c r="E398" s="1" t="s">
        <v>1829</v>
      </c>
      <c r="F398" s="1" t="s">
        <v>1830</v>
      </c>
      <c r="G398" s="28">
        <v>44144</v>
      </c>
      <c r="H398" s="39">
        <v>44163</v>
      </c>
      <c r="I398" s="1" t="s">
        <v>2139</v>
      </c>
      <c r="J398" s="1" t="s">
        <v>2138</v>
      </c>
      <c r="K398" s="5">
        <v>44144</v>
      </c>
      <c r="L398" s="23">
        <v>44189</v>
      </c>
      <c r="M398" s="17" t="s">
        <v>877</v>
      </c>
      <c r="N398" s="10" t="s">
        <v>2198</v>
      </c>
      <c r="O398" s="1" t="s">
        <v>1830</v>
      </c>
    </row>
    <row r="399" spans="1:15" ht="56.25" x14ac:dyDescent="0.25">
      <c r="A399" s="9" t="s">
        <v>2553</v>
      </c>
      <c r="B399" s="24" t="s">
        <v>2144</v>
      </c>
      <c r="C399" s="24" t="s">
        <v>2145</v>
      </c>
      <c r="D399" s="25">
        <v>26556</v>
      </c>
      <c r="E399" s="26" t="s">
        <v>2146</v>
      </c>
      <c r="F399" s="27" t="s">
        <v>2147</v>
      </c>
      <c r="G399" s="28">
        <v>44144</v>
      </c>
      <c r="H399" s="39">
        <v>44163</v>
      </c>
      <c r="I399" s="24" t="s">
        <v>2148</v>
      </c>
      <c r="J399" s="24" t="s">
        <v>2149</v>
      </c>
      <c r="K399" s="28">
        <v>44140</v>
      </c>
      <c r="L399" s="28">
        <f t="shared" si="124"/>
        <v>44504</v>
      </c>
      <c r="M399" s="26">
        <v>12</v>
      </c>
      <c r="N399" s="24" t="s">
        <v>2199</v>
      </c>
      <c r="O399" s="24" t="s">
        <v>2150</v>
      </c>
    </row>
    <row r="400" spans="1:15" ht="78.75" x14ac:dyDescent="0.25">
      <c r="A400" s="9" t="s">
        <v>2554</v>
      </c>
      <c r="B400" s="24" t="s">
        <v>795</v>
      </c>
      <c r="C400" s="24" t="s">
        <v>61</v>
      </c>
      <c r="D400" s="25">
        <v>5100</v>
      </c>
      <c r="E400" s="26" t="s">
        <v>2152</v>
      </c>
      <c r="F400" s="27" t="s">
        <v>2153</v>
      </c>
      <c r="G400" s="28">
        <v>44144</v>
      </c>
      <c r="H400" s="39">
        <v>44163</v>
      </c>
      <c r="I400" s="24" t="s">
        <v>1388</v>
      </c>
      <c r="J400" s="24" t="s">
        <v>2159</v>
      </c>
      <c r="K400" s="28">
        <v>44144</v>
      </c>
      <c r="L400" s="28">
        <f t="shared" ref="L400:L418" si="125">EDATE(K400-1,M400)</f>
        <v>44235</v>
      </c>
      <c r="M400" s="26">
        <v>3</v>
      </c>
      <c r="N400" s="24" t="s">
        <v>2200</v>
      </c>
      <c r="O400" s="24" t="s">
        <v>2154</v>
      </c>
    </row>
    <row r="401" spans="1:15" ht="78.75" x14ac:dyDescent="0.25">
      <c r="A401" s="9" t="s">
        <v>2555</v>
      </c>
      <c r="B401" s="24" t="s">
        <v>795</v>
      </c>
      <c r="C401" s="24" t="s">
        <v>61</v>
      </c>
      <c r="D401" s="25">
        <v>32215</v>
      </c>
      <c r="E401" s="26" t="s">
        <v>2152</v>
      </c>
      <c r="F401" s="27" t="s">
        <v>2153</v>
      </c>
      <c r="G401" s="28">
        <v>44144</v>
      </c>
      <c r="H401" s="39">
        <v>44163</v>
      </c>
      <c r="I401" s="24" t="s">
        <v>2151</v>
      </c>
      <c r="J401" s="24" t="s">
        <v>2160</v>
      </c>
      <c r="K401" s="28">
        <v>44144</v>
      </c>
      <c r="L401" s="28">
        <f t="shared" si="125"/>
        <v>44235</v>
      </c>
      <c r="M401" s="26">
        <v>3</v>
      </c>
      <c r="N401" s="24" t="s">
        <v>2201</v>
      </c>
      <c r="O401" s="24" t="s">
        <v>2154</v>
      </c>
    </row>
    <row r="402" spans="1:15" ht="78.75" x14ac:dyDescent="0.25">
      <c r="A402" s="9" t="s">
        <v>2556</v>
      </c>
      <c r="B402" s="24" t="s">
        <v>795</v>
      </c>
      <c r="C402" s="24" t="s">
        <v>61</v>
      </c>
      <c r="D402" s="25">
        <v>2710</v>
      </c>
      <c r="E402" s="26" t="s">
        <v>2152</v>
      </c>
      <c r="F402" s="27" t="s">
        <v>2153</v>
      </c>
      <c r="G402" s="28">
        <v>44144</v>
      </c>
      <c r="H402" s="39">
        <v>44163</v>
      </c>
      <c r="I402" s="24" t="s">
        <v>561</v>
      </c>
      <c r="J402" s="24" t="s">
        <v>1955</v>
      </c>
      <c r="K402" s="28">
        <v>44144</v>
      </c>
      <c r="L402" s="28">
        <f t="shared" si="125"/>
        <v>44235</v>
      </c>
      <c r="M402" s="26">
        <v>3</v>
      </c>
      <c r="N402" s="24" t="s">
        <v>2202</v>
      </c>
      <c r="O402" s="24" t="s">
        <v>2154</v>
      </c>
    </row>
    <row r="403" spans="1:15" ht="78.75" x14ac:dyDescent="0.25">
      <c r="A403" s="9" t="s">
        <v>2557</v>
      </c>
      <c r="B403" s="24" t="s">
        <v>795</v>
      </c>
      <c r="C403" s="24" t="s">
        <v>61</v>
      </c>
      <c r="D403" s="25">
        <v>34617</v>
      </c>
      <c r="E403" s="26" t="s">
        <v>2152</v>
      </c>
      <c r="F403" s="27" t="s">
        <v>2153</v>
      </c>
      <c r="G403" s="28">
        <v>44144</v>
      </c>
      <c r="H403" s="39">
        <v>44163</v>
      </c>
      <c r="I403" s="24" t="s">
        <v>788</v>
      </c>
      <c r="J403" s="24" t="s">
        <v>2161</v>
      </c>
      <c r="K403" s="28">
        <v>44144</v>
      </c>
      <c r="L403" s="28">
        <f t="shared" si="125"/>
        <v>44235</v>
      </c>
      <c r="M403" s="26">
        <v>3</v>
      </c>
      <c r="N403" s="24" t="s">
        <v>2203</v>
      </c>
      <c r="O403" s="24" t="s">
        <v>2154</v>
      </c>
    </row>
    <row r="404" spans="1:15" ht="78.75" x14ac:dyDescent="0.25">
      <c r="A404" s="9" t="s">
        <v>2558</v>
      </c>
      <c r="B404" s="24" t="s">
        <v>795</v>
      </c>
      <c r="C404" s="24" t="s">
        <v>61</v>
      </c>
      <c r="D404" s="25">
        <v>3378</v>
      </c>
      <c r="E404" s="26" t="s">
        <v>2152</v>
      </c>
      <c r="F404" s="27" t="s">
        <v>2153</v>
      </c>
      <c r="G404" s="28">
        <v>44144</v>
      </c>
      <c r="H404" s="39">
        <v>44163</v>
      </c>
      <c r="I404" s="24" t="s">
        <v>2162</v>
      </c>
      <c r="J404" s="24" t="s">
        <v>2163</v>
      </c>
      <c r="K404" s="28">
        <v>44144</v>
      </c>
      <c r="L404" s="28">
        <f t="shared" si="125"/>
        <v>44235</v>
      </c>
      <c r="M404" s="26">
        <v>3</v>
      </c>
      <c r="N404" s="24" t="s">
        <v>2204</v>
      </c>
      <c r="O404" s="24" t="s">
        <v>2154</v>
      </c>
    </row>
    <row r="405" spans="1:15" ht="78.75" x14ac:dyDescent="0.25">
      <c r="A405" s="9" t="s">
        <v>2559</v>
      </c>
      <c r="B405" s="24" t="s">
        <v>2158</v>
      </c>
      <c r="C405" s="24" t="s">
        <v>61</v>
      </c>
      <c r="D405" s="25">
        <v>47000</v>
      </c>
      <c r="E405" s="26" t="s">
        <v>2155</v>
      </c>
      <c r="F405" s="27" t="s">
        <v>2156</v>
      </c>
      <c r="G405" s="28">
        <v>44144</v>
      </c>
      <c r="H405" s="39">
        <v>44163</v>
      </c>
      <c r="I405" s="24" t="s">
        <v>792</v>
      </c>
      <c r="J405" s="24" t="s">
        <v>2164</v>
      </c>
      <c r="K405" s="28">
        <v>44144</v>
      </c>
      <c r="L405" s="28">
        <f t="shared" si="125"/>
        <v>44235</v>
      </c>
      <c r="M405" s="26">
        <v>3</v>
      </c>
      <c r="N405" s="24" t="s">
        <v>2205</v>
      </c>
      <c r="O405" s="24" t="s">
        <v>2157</v>
      </c>
    </row>
    <row r="406" spans="1:15" ht="78.75" x14ac:dyDescent="0.25">
      <c r="A406" s="9" t="s">
        <v>2560</v>
      </c>
      <c r="B406" s="24" t="s">
        <v>2158</v>
      </c>
      <c r="C406" s="24" t="s">
        <v>61</v>
      </c>
      <c r="D406" s="25">
        <v>4718</v>
      </c>
      <c r="E406" s="26" t="s">
        <v>2155</v>
      </c>
      <c r="F406" s="27" t="s">
        <v>2156</v>
      </c>
      <c r="G406" s="28">
        <v>44144</v>
      </c>
      <c r="H406" s="39">
        <v>44163</v>
      </c>
      <c r="I406" s="24" t="s">
        <v>364</v>
      </c>
      <c r="J406" s="24" t="s">
        <v>2165</v>
      </c>
      <c r="K406" s="28">
        <v>44144</v>
      </c>
      <c r="L406" s="28">
        <f t="shared" si="125"/>
        <v>44235</v>
      </c>
      <c r="M406" s="26">
        <v>3</v>
      </c>
      <c r="N406" s="24" t="s">
        <v>2206</v>
      </c>
      <c r="O406" s="24" t="s">
        <v>2157</v>
      </c>
    </row>
    <row r="407" spans="1:15" ht="78.75" x14ac:dyDescent="0.25">
      <c r="A407" s="9" t="s">
        <v>2561</v>
      </c>
      <c r="B407" s="24" t="s">
        <v>2158</v>
      </c>
      <c r="C407" s="24" t="s">
        <v>61</v>
      </c>
      <c r="D407" s="25">
        <v>105038</v>
      </c>
      <c r="E407" s="26" t="s">
        <v>2155</v>
      </c>
      <c r="F407" s="27" t="s">
        <v>2156</v>
      </c>
      <c r="G407" s="28">
        <v>44141</v>
      </c>
      <c r="H407" s="39">
        <v>44163</v>
      </c>
      <c r="I407" s="24" t="s">
        <v>2167</v>
      </c>
      <c r="J407" s="24" t="s">
        <v>2166</v>
      </c>
      <c r="K407" s="28">
        <v>44144</v>
      </c>
      <c r="L407" s="28">
        <f t="shared" si="125"/>
        <v>44235</v>
      </c>
      <c r="M407" s="26">
        <v>3</v>
      </c>
      <c r="N407" s="24" t="s">
        <v>2207</v>
      </c>
      <c r="O407" s="24" t="s">
        <v>2157</v>
      </c>
    </row>
    <row r="408" spans="1:15" ht="78.75" x14ac:dyDescent="0.25">
      <c r="A408" s="9" t="s">
        <v>2562</v>
      </c>
      <c r="B408" s="24" t="s">
        <v>2158</v>
      </c>
      <c r="C408" s="24" t="s">
        <v>61</v>
      </c>
      <c r="D408" s="25">
        <v>81575</v>
      </c>
      <c r="E408" s="26" t="s">
        <v>2155</v>
      </c>
      <c r="F408" s="27" t="s">
        <v>2156</v>
      </c>
      <c r="G408" s="28">
        <v>44144</v>
      </c>
      <c r="H408" s="39">
        <v>44163</v>
      </c>
      <c r="I408" s="24" t="s">
        <v>561</v>
      </c>
      <c r="J408" s="24" t="s">
        <v>1955</v>
      </c>
      <c r="K408" s="28">
        <v>44144</v>
      </c>
      <c r="L408" s="28">
        <f t="shared" si="125"/>
        <v>44235</v>
      </c>
      <c r="M408" s="26">
        <v>3</v>
      </c>
      <c r="N408" s="24" t="s">
        <v>2208</v>
      </c>
      <c r="O408" s="24" t="s">
        <v>2157</v>
      </c>
    </row>
    <row r="409" spans="1:15" ht="78.75" x14ac:dyDescent="0.25">
      <c r="A409" s="9" t="s">
        <v>2563</v>
      </c>
      <c r="B409" s="24" t="s">
        <v>2158</v>
      </c>
      <c r="C409" s="24" t="s">
        <v>61</v>
      </c>
      <c r="D409" s="25">
        <v>12800</v>
      </c>
      <c r="E409" s="26" t="s">
        <v>2155</v>
      </c>
      <c r="F409" s="27" t="s">
        <v>2156</v>
      </c>
      <c r="G409" s="28">
        <v>44168</v>
      </c>
      <c r="H409" s="39">
        <v>44163</v>
      </c>
      <c r="I409" s="24" t="s">
        <v>788</v>
      </c>
      <c r="J409" s="24" t="s">
        <v>2161</v>
      </c>
      <c r="K409" s="28">
        <v>44144</v>
      </c>
      <c r="L409" s="28">
        <f t="shared" si="125"/>
        <v>44235</v>
      </c>
      <c r="M409" s="26">
        <v>3</v>
      </c>
      <c r="N409" s="24" t="s">
        <v>2209</v>
      </c>
      <c r="O409" s="24" t="s">
        <v>2157</v>
      </c>
    </row>
    <row r="410" spans="1:15" ht="78.75" x14ac:dyDescent="0.25">
      <c r="A410" s="9" t="s">
        <v>2564</v>
      </c>
      <c r="B410" s="24" t="s">
        <v>2158</v>
      </c>
      <c r="C410" s="24" t="s">
        <v>61</v>
      </c>
      <c r="D410" s="25">
        <v>74755.38</v>
      </c>
      <c r="E410" s="26" t="s">
        <v>2155</v>
      </c>
      <c r="F410" s="27" t="s">
        <v>2156</v>
      </c>
      <c r="G410" s="28">
        <v>44151</v>
      </c>
      <c r="H410" s="39">
        <v>44163</v>
      </c>
      <c r="I410" s="24" t="s">
        <v>2168</v>
      </c>
      <c r="J410" s="24" t="s">
        <v>2169</v>
      </c>
      <c r="K410" s="28">
        <v>44144</v>
      </c>
      <c r="L410" s="28">
        <f t="shared" si="125"/>
        <v>44235</v>
      </c>
      <c r="M410" s="26">
        <v>3</v>
      </c>
      <c r="N410" s="24" t="s">
        <v>2210</v>
      </c>
      <c r="O410" s="24" t="s">
        <v>2157</v>
      </c>
    </row>
    <row r="411" spans="1:15" ht="78.75" x14ac:dyDescent="0.25">
      <c r="A411" s="9" t="s">
        <v>2565</v>
      </c>
      <c r="B411" s="24" t="s">
        <v>2158</v>
      </c>
      <c r="C411" s="24" t="s">
        <v>61</v>
      </c>
      <c r="D411" s="25">
        <v>26568</v>
      </c>
      <c r="E411" s="26" t="s">
        <v>2155</v>
      </c>
      <c r="F411" s="27" t="s">
        <v>2156</v>
      </c>
      <c r="G411" s="28">
        <v>44151</v>
      </c>
      <c r="H411" s="39">
        <v>44163</v>
      </c>
      <c r="I411" s="24" t="s">
        <v>2162</v>
      </c>
      <c r="J411" s="24" t="s">
        <v>2163</v>
      </c>
      <c r="K411" s="28">
        <v>44144</v>
      </c>
      <c r="L411" s="28">
        <f t="shared" si="125"/>
        <v>44235</v>
      </c>
      <c r="M411" s="26">
        <v>3</v>
      </c>
      <c r="N411" s="24" t="s">
        <v>2211</v>
      </c>
      <c r="O411" s="24" t="s">
        <v>2157</v>
      </c>
    </row>
    <row r="412" spans="1:15" ht="96" hidden="1" x14ac:dyDescent="0.25">
      <c r="A412" s="33" t="s">
        <v>2268</v>
      </c>
      <c r="B412" s="24" t="s">
        <v>2172</v>
      </c>
      <c r="C412" s="24" t="s">
        <v>357</v>
      </c>
      <c r="D412" s="25">
        <v>17053.560000000001</v>
      </c>
      <c r="E412" s="26" t="s">
        <v>2170</v>
      </c>
      <c r="F412" s="27" t="s">
        <v>2170</v>
      </c>
      <c r="G412" s="32">
        <v>44151</v>
      </c>
      <c r="H412" s="35" t="s">
        <v>16</v>
      </c>
      <c r="I412" s="24" t="s">
        <v>1169</v>
      </c>
      <c r="J412" s="24" t="s">
        <v>2171</v>
      </c>
      <c r="K412" s="28"/>
      <c r="L412" s="28" t="e">
        <f t="shared" si="125"/>
        <v>#NUM!</v>
      </c>
      <c r="M412" s="29"/>
      <c r="N412" s="24" t="s">
        <v>2212</v>
      </c>
      <c r="O412" s="24" t="s">
        <v>2170</v>
      </c>
    </row>
    <row r="413" spans="1:15" ht="96" hidden="1" x14ac:dyDescent="0.25">
      <c r="A413" s="33" t="s">
        <v>2269</v>
      </c>
      <c r="B413" s="24" t="s">
        <v>2183</v>
      </c>
      <c r="C413" s="24" t="s">
        <v>61</v>
      </c>
      <c r="D413" s="25">
        <v>309150</v>
      </c>
      <c r="E413" s="26" t="s">
        <v>2182</v>
      </c>
      <c r="F413" s="27" t="s">
        <v>2181</v>
      </c>
      <c r="G413" s="32">
        <v>44151</v>
      </c>
      <c r="H413" s="35" t="s">
        <v>16</v>
      </c>
      <c r="I413" s="24" t="s">
        <v>2185</v>
      </c>
      <c r="J413" s="24" t="s">
        <v>2184</v>
      </c>
      <c r="K413" s="28"/>
      <c r="L413" s="28" t="e">
        <f t="shared" si="125"/>
        <v>#NUM!</v>
      </c>
      <c r="M413" s="26">
        <v>3</v>
      </c>
      <c r="N413" s="34" t="s">
        <v>2305</v>
      </c>
      <c r="O413" s="24" t="s">
        <v>2186</v>
      </c>
    </row>
    <row r="414" spans="1:15" ht="45" x14ac:dyDescent="0.25">
      <c r="A414" s="9" t="s">
        <v>2566</v>
      </c>
      <c r="B414" s="24" t="s">
        <v>2175</v>
      </c>
      <c r="C414" s="24" t="s">
        <v>404</v>
      </c>
      <c r="D414" s="25">
        <v>1506888.24</v>
      </c>
      <c r="E414" s="26" t="s">
        <v>2174</v>
      </c>
      <c r="F414" s="27" t="s">
        <v>2173</v>
      </c>
      <c r="G414" s="32">
        <v>44151</v>
      </c>
      <c r="H414" s="39">
        <v>44163</v>
      </c>
      <c r="I414" s="24" t="s">
        <v>770</v>
      </c>
      <c r="J414" s="24" t="s">
        <v>771</v>
      </c>
      <c r="K414" s="28">
        <v>44141</v>
      </c>
      <c r="L414" s="28">
        <f t="shared" si="125"/>
        <v>44232</v>
      </c>
      <c r="M414" s="26">
        <v>3</v>
      </c>
      <c r="N414" s="24" t="s">
        <v>2231</v>
      </c>
      <c r="O414" s="24" t="s">
        <v>2173</v>
      </c>
    </row>
    <row r="415" spans="1:15" ht="45" x14ac:dyDescent="0.25">
      <c r="A415" s="9" t="s">
        <v>2567</v>
      </c>
      <c r="B415" s="24" t="s">
        <v>2178</v>
      </c>
      <c r="C415" s="24" t="s">
        <v>29</v>
      </c>
      <c r="D415" s="25">
        <v>27888.3</v>
      </c>
      <c r="E415" s="26" t="s">
        <v>2177</v>
      </c>
      <c r="F415" s="27" t="s">
        <v>2176</v>
      </c>
      <c r="G415" s="32">
        <v>44151</v>
      </c>
      <c r="H415" s="39">
        <v>44163</v>
      </c>
      <c r="I415" s="24" t="s">
        <v>2179</v>
      </c>
      <c r="J415" s="24" t="s">
        <v>2180</v>
      </c>
      <c r="K415" s="28">
        <v>44144</v>
      </c>
      <c r="L415" s="28">
        <f t="shared" si="125"/>
        <v>44508</v>
      </c>
      <c r="M415" s="26">
        <v>12</v>
      </c>
      <c r="N415" s="24" t="s">
        <v>2213</v>
      </c>
      <c r="O415" s="24" t="s">
        <v>2176</v>
      </c>
    </row>
    <row r="416" spans="1:15" ht="45" x14ac:dyDescent="0.25">
      <c r="A416" s="2" t="s">
        <v>2568</v>
      </c>
      <c r="B416" s="24" t="s">
        <v>211</v>
      </c>
      <c r="C416" s="24" t="s">
        <v>61</v>
      </c>
      <c r="D416" s="25">
        <v>3750</v>
      </c>
      <c r="E416" s="26" t="s">
        <v>1563</v>
      </c>
      <c r="F416" s="27" t="s">
        <v>1564</v>
      </c>
      <c r="G416" s="32">
        <v>44152</v>
      </c>
      <c r="H416" s="39">
        <v>44196</v>
      </c>
      <c r="I416" s="24" t="s">
        <v>545</v>
      </c>
      <c r="J416" s="24" t="s">
        <v>243</v>
      </c>
      <c r="K416" s="28">
        <v>44168</v>
      </c>
      <c r="L416" s="28">
        <f t="shared" si="125"/>
        <v>44229</v>
      </c>
      <c r="M416" s="26">
        <v>2</v>
      </c>
      <c r="N416" s="11" t="s">
        <v>2388</v>
      </c>
      <c r="O416" s="24" t="s">
        <v>2214</v>
      </c>
    </row>
    <row r="417" spans="1:15" ht="33.75" x14ac:dyDescent="0.25">
      <c r="A417" s="9" t="s">
        <v>2569</v>
      </c>
      <c r="B417" s="24" t="s">
        <v>2221</v>
      </c>
      <c r="C417" s="24" t="s">
        <v>29</v>
      </c>
      <c r="D417" s="25">
        <v>4575</v>
      </c>
      <c r="E417" s="26" t="s">
        <v>2219</v>
      </c>
      <c r="F417" s="27" t="s">
        <v>2220</v>
      </c>
      <c r="G417" s="32">
        <v>44151</v>
      </c>
      <c r="H417" s="39">
        <v>44163</v>
      </c>
      <c r="I417" s="24" t="s">
        <v>2222</v>
      </c>
      <c r="J417" s="24" t="s">
        <v>2223</v>
      </c>
      <c r="K417" s="28">
        <v>44151</v>
      </c>
      <c r="L417" s="28">
        <f t="shared" si="125"/>
        <v>44515</v>
      </c>
      <c r="M417" s="26">
        <v>12</v>
      </c>
      <c r="N417" s="24" t="s">
        <v>2246</v>
      </c>
      <c r="O417" s="24" t="s">
        <v>2215</v>
      </c>
    </row>
    <row r="418" spans="1:15" ht="33.75" x14ac:dyDescent="0.25">
      <c r="A418" s="9" t="s">
        <v>2570</v>
      </c>
      <c r="B418" s="24" t="s">
        <v>419</v>
      </c>
      <c r="C418" s="24" t="s">
        <v>29</v>
      </c>
      <c r="D418" s="25">
        <v>22720</v>
      </c>
      <c r="E418" s="26" t="s">
        <v>2217</v>
      </c>
      <c r="F418" s="27" t="s">
        <v>2218</v>
      </c>
      <c r="G418" s="32">
        <v>44152</v>
      </c>
      <c r="H418" s="39">
        <v>44163</v>
      </c>
      <c r="I418" s="24" t="s">
        <v>525</v>
      </c>
      <c r="J418" s="24" t="s">
        <v>2224</v>
      </c>
      <c r="K418" s="28">
        <v>44151</v>
      </c>
      <c r="L418" s="28">
        <f t="shared" si="125"/>
        <v>44515</v>
      </c>
      <c r="M418" s="26">
        <v>12</v>
      </c>
      <c r="N418" s="24" t="s">
        <v>2247</v>
      </c>
      <c r="O418" s="24" t="s">
        <v>2216</v>
      </c>
    </row>
    <row r="419" spans="1:15" ht="56.25" x14ac:dyDescent="0.25">
      <c r="A419" s="2" t="s">
        <v>2571</v>
      </c>
      <c r="B419" s="26" t="s">
        <v>215</v>
      </c>
      <c r="C419" s="26" t="s">
        <v>61</v>
      </c>
      <c r="D419" s="30">
        <v>107982</v>
      </c>
      <c r="E419" s="26" t="s">
        <v>1224</v>
      </c>
      <c r="F419" s="31" t="s">
        <v>1223</v>
      </c>
      <c r="G419" s="32">
        <v>44152</v>
      </c>
      <c r="H419" s="39">
        <v>44196</v>
      </c>
      <c r="I419" s="26" t="s">
        <v>364</v>
      </c>
      <c r="J419" s="26" t="s">
        <v>2165</v>
      </c>
      <c r="K419" s="32">
        <v>44151</v>
      </c>
      <c r="L419" s="32">
        <f t="shared" ref="L419:L424" si="126">EDATE(K419-1,M419)</f>
        <v>44270</v>
      </c>
      <c r="M419" s="26">
        <v>4</v>
      </c>
      <c r="N419" s="11" t="s">
        <v>2389</v>
      </c>
      <c r="O419" s="26" t="s">
        <v>2225</v>
      </c>
    </row>
    <row r="420" spans="1:15" ht="56.25" x14ac:dyDescent="0.25">
      <c r="A420" s="9" t="s">
        <v>2572</v>
      </c>
      <c r="B420" s="26" t="s">
        <v>2027</v>
      </c>
      <c r="C420" s="26" t="s">
        <v>61</v>
      </c>
      <c r="D420" s="30">
        <v>4280</v>
      </c>
      <c r="E420" s="26" t="s">
        <v>1490</v>
      </c>
      <c r="F420" s="31" t="s">
        <v>1491</v>
      </c>
      <c r="G420" s="32">
        <v>44152</v>
      </c>
      <c r="H420" s="39">
        <v>44163</v>
      </c>
      <c r="I420" s="26" t="s">
        <v>788</v>
      </c>
      <c r="J420" s="26" t="s">
        <v>2161</v>
      </c>
      <c r="K420" s="32">
        <v>44151</v>
      </c>
      <c r="L420" s="32">
        <f t="shared" si="126"/>
        <v>44242</v>
      </c>
      <c r="M420" s="26">
        <v>3</v>
      </c>
      <c r="N420" s="26" t="s">
        <v>2248</v>
      </c>
      <c r="O420" s="26" t="s">
        <v>2226</v>
      </c>
    </row>
    <row r="421" spans="1:15" ht="56.25" x14ac:dyDescent="0.25">
      <c r="A421" s="9" t="s">
        <v>2573</v>
      </c>
      <c r="B421" s="26" t="s">
        <v>2027</v>
      </c>
      <c r="C421" s="26" t="s">
        <v>61</v>
      </c>
      <c r="D421" s="30">
        <v>33260</v>
      </c>
      <c r="E421" s="26" t="s">
        <v>1490</v>
      </c>
      <c r="F421" s="31" t="s">
        <v>1491</v>
      </c>
      <c r="G421" s="32">
        <v>44152</v>
      </c>
      <c r="H421" s="39">
        <v>44163</v>
      </c>
      <c r="I421" s="26" t="s">
        <v>561</v>
      </c>
      <c r="J421" s="26" t="s">
        <v>1955</v>
      </c>
      <c r="K421" s="32">
        <v>44151</v>
      </c>
      <c r="L421" s="32">
        <f t="shared" si="126"/>
        <v>44242</v>
      </c>
      <c r="M421" s="26">
        <v>3</v>
      </c>
      <c r="N421" s="26" t="s">
        <v>2249</v>
      </c>
      <c r="O421" s="26" t="s">
        <v>2226</v>
      </c>
    </row>
    <row r="422" spans="1:15" ht="78.75" x14ac:dyDescent="0.25">
      <c r="A422" s="9" t="s">
        <v>2574</v>
      </c>
      <c r="B422" s="26" t="s">
        <v>796</v>
      </c>
      <c r="C422" s="26" t="s">
        <v>61</v>
      </c>
      <c r="D422" s="30">
        <v>7800</v>
      </c>
      <c r="E422" s="26" t="s">
        <v>2155</v>
      </c>
      <c r="F422" s="31" t="s">
        <v>2156</v>
      </c>
      <c r="G422" s="32">
        <v>44152</v>
      </c>
      <c r="H422" s="39">
        <v>44163</v>
      </c>
      <c r="I422" s="26" t="s">
        <v>561</v>
      </c>
      <c r="J422" s="26" t="s">
        <v>1955</v>
      </c>
      <c r="K422" s="32">
        <v>44151</v>
      </c>
      <c r="L422" s="32">
        <f t="shared" si="126"/>
        <v>44242</v>
      </c>
      <c r="M422" s="26">
        <v>3</v>
      </c>
      <c r="N422" s="26" t="s">
        <v>2250</v>
      </c>
      <c r="O422" s="26">
        <v>10552020</v>
      </c>
    </row>
    <row r="423" spans="1:15" ht="56.25" x14ac:dyDescent="0.25">
      <c r="A423" s="2" t="s">
        <v>2575</v>
      </c>
      <c r="B423" s="26" t="s">
        <v>2576</v>
      </c>
      <c r="C423" s="26" t="s">
        <v>29</v>
      </c>
      <c r="D423" s="30">
        <v>26156.1</v>
      </c>
      <c r="E423" s="26" t="s">
        <v>2227</v>
      </c>
      <c r="F423" s="31" t="s">
        <v>2228</v>
      </c>
      <c r="G423" s="32">
        <v>44158</v>
      </c>
      <c r="H423" s="39">
        <v>44196</v>
      </c>
      <c r="I423" s="26" t="s">
        <v>1139</v>
      </c>
      <c r="J423" s="26" t="s">
        <v>27</v>
      </c>
      <c r="K423" s="32">
        <v>44152</v>
      </c>
      <c r="L423" s="32">
        <f t="shared" si="126"/>
        <v>44516</v>
      </c>
      <c r="M423" s="26">
        <v>12</v>
      </c>
      <c r="N423" s="11" t="s">
        <v>2390</v>
      </c>
      <c r="O423" s="26" t="s">
        <v>2229</v>
      </c>
    </row>
    <row r="424" spans="1:15" ht="33.75" x14ac:dyDescent="0.25">
      <c r="A424" s="9" t="s">
        <v>2577</v>
      </c>
      <c r="B424" s="26" t="s">
        <v>419</v>
      </c>
      <c r="C424" s="26" t="s">
        <v>29</v>
      </c>
      <c r="D424" s="30">
        <v>3600</v>
      </c>
      <c r="E424" s="26" t="s">
        <v>1201</v>
      </c>
      <c r="F424" s="31" t="s">
        <v>1200</v>
      </c>
      <c r="G424" s="32">
        <v>44158</v>
      </c>
      <c r="H424" s="39">
        <v>44163</v>
      </c>
      <c r="I424" s="26" t="s">
        <v>32</v>
      </c>
      <c r="J424" s="26" t="s">
        <v>33</v>
      </c>
      <c r="K424" s="32">
        <v>44151</v>
      </c>
      <c r="L424" s="32">
        <f t="shared" si="126"/>
        <v>44515</v>
      </c>
      <c r="M424" s="26">
        <v>12</v>
      </c>
      <c r="N424" s="26" t="s">
        <v>2251</v>
      </c>
      <c r="O424" s="26" t="s">
        <v>2230</v>
      </c>
    </row>
    <row r="425" spans="1:15" ht="78.75" x14ac:dyDescent="0.25">
      <c r="A425" s="9" t="s">
        <v>2578</v>
      </c>
      <c r="B425" s="26" t="s">
        <v>852</v>
      </c>
      <c r="C425" s="26" t="s">
        <v>61</v>
      </c>
      <c r="D425" s="30">
        <v>11395.86</v>
      </c>
      <c r="E425" s="26" t="s">
        <v>2234</v>
      </c>
      <c r="F425" s="31" t="s">
        <v>2235</v>
      </c>
      <c r="G425" s="32">
        <v>44158</v>
      </c>
      <c r="H425" s="39">
        <v>44163</v>
      </c>
      <c r="I425" s="26" t="s">
        <v>2237</v>
      </c>
      <c r="J425" s="26" t="s">
        <v>2238</v>
      </c>
      <c r="K425" s="32">
        <v>44152</v>
      </c>
      <c r="L425" s="32">
        <f t="shared" ref="L425:L427" si="127">EDATE(K425-1,M425)</f>
        <v>44332</v>
      </c>
      <c r="M425" s="26">
        <v>6</v>
      </c>
      <c r="N425" s="26" t="s">
        <v>2252</v>
      </c>
      <c r="O425" s="26" t="s">
        <v>2232</v>
      </c>
    </row>
    <row r="426" spans="1:15" ht="78.75" x14ac:dyDescent="0.25">
      <c r="A426" s="9" t="s">
        <v>2579</v>
      </c>
      <c r="B426" s="26" t="s">
        <v>852</v>
      </c>
      <c r="C426" s="26" t="s">
        <v>61</v>
      </c>
      <c r="D426" s="30">
        <v>4740</v>
      </c>
      <c r="E426" s="26" t="s">
        <v>2234</v>
      </c>
      <c r="F426" s="31" t="s">
        <v>2235</v>
      </c>
      <c r="G426" s="32">
        <v>44158</v>
      </c>
      <c r="H426" s="39">
        <v>44163</v>
      </c>
      <c r="I426" s="26" t="s">
        <v>849</v>
      </c>
      <c r="J426" s="26" t="s">
        <v>2239</v>
      </c>
      <c r="K426" s="32">
        <v>44152</v>
      </c>
      <c r="L426" s="32">
        <f t="shared" si="127"/>
        <v>44332</v>
      </c>
      <c r="M426" s="26">
        <v>6</v>
      </c>
      <c r="N426" s="26" t="s">
        <v>2253</v>
      </c>
      <c r="O426" s="26" t="s">
        <v>2232</v>
      </c>
    </row>
    <row r="427" spans="1:15" ht="67.5" x14ac:dyDescent="0.25">
      <c r="A427" s="2" t="s">
        <v>2580</v>
      </c>
      <c r="B427" s="26" t="s">
        <v>2236</v>
      </c>
      <c r="C427" s="26" t="s">
        <v>61</v>
      </c>
      <c r="D427" s="30">
        <v>309375</v>
      </c>
      <c r="E427" s="26" t="s">
        <v>1936</v>
      </c>
      <c r="F427" s="31" t="s">
        <v>1937</v>
      </c>
      <c r="G427" s="32">
        <v>44158</v>
      </c>
      <c r="H427" s="39">
        <v>44196</v>
      </c>
      <c r="I427" s="26" t="s">
        <v>552</v>
      </c>
      <c r="J427" s="26" t="s">
        <v>2240</v>
      </c>
      <c r="K427" s="32">
        <v>44152</v>
      </c>
      <c r="L427" s="32">
        <f t="shared" si="127"/>
        <v>44271</v>
      </c>
      <c r="M427" s="26">
        <v>4</v>
      </c>
      <c r="N427" s="11" t="s">
        <v>2391</v>
      </c>
      <c r="O427" s="26" t="s">
        <v>2233</v>
      </c>
    </row>
    <row r="428" spans="1:15" ht="78.75" x14ac:dyDescent="0.25">
      <c r="A428" s="2" t="s">
        <v>2581</v>
      </c>
      <c r="B428" s="26" t="s">
        <v>2244</v>
      </c>
      <c r="C428" s="26" t="s">
        <v>61</v>
      </c>
      <c r="D428" s="30">
        <v>64591.8</v>
      </c>
      <c r="E428" s="26" t="s">
        <v>2242</v>
      </c>
      <c r="F428" s="31" t="s">
        <v>2243</v>
      </c>
      <c r="G428" s="32">
        <v>44158</v>
      </c>
      <c r="H428" s="39">
        <v>44196</v>
      </c>
      <c r="I428" s="26" t="s">
        <v>849</v>
      </c>
      <c r="J428" s="26" t="s">
        <v>2239</v>
      </c>
      <c r="K428" s="32">
        <v>44152</v>
      </c>
      <c r="L428" s="32">
        <f t="shared" ref="L428" si="128">EDATE(K428-1,M428)</f>
        <v>44332</v>
      </c>
      <c r="M428" s="26">
        <v>6</v>
      </c>
      <c r="N428" s="11" t="s">
        <v>2392</v>
      </c>
      <c r="O428" s="26" t="s">
        <v>2241</v>
      </c>
    </row>
    <row r="429" spans="1:15" ht="45" x14ac:dyDescent="0.25">
      <c r="A429" s="9" t="s">
        <v>2582</v>
      </c>
      <c r="B429" s="26" t="s">
        <v>1674</v>
      </c>
      <c r="C429" s="26" t="s">
        <v>61</v>
      </c>
      <c r="D429" s="30">
        <v>53520</v>
      </c>
      <c r="E429" s="26" t="s">
        <v>1672</v>
      </c>
      <c r="F429" s="31" t="s">
        <v>1673</v>
      </c>
      <c r="G429" s="32">
        <v>44166</v>
      </c>
      <c r="H429" s="39">
        <v>44163</v>
      </c>
      <c r="I429" s="26" t="s">
        <v>1190</v>
      </c>
      <c r="J429" s="26" t="s">
        <v>264</v>
      </c>
      <c r="K429" s="32">
        <v>44152</v>
      </c>
      <c r="L429" s="32">
        <f t="shared" ref="L429" si="129">EDATE(K429-1,M429)</f>
        <v>44212</v>
      </c>
      <c r="M429" s="26">
        <v>2</v>
      </c>
      <c r="N429" s="26" t="s">
        <v>2254</v>
      </c>
      <c r="O429" s="26" t="s">
        <v>2245</v>
      </c>
    </row>
    <row r="430" spans="1:15" ht="45" x14ac:dyDescent="0.25">
      <c r="A430" s="2" t="s">
        <v>2583</v>
      </c>
      <c r="B430" s="26" t="s">
        <v>1674</v>
      </c>
      <c r="C430" s="26" t="s">
        <v>61</v>
      </c>
      <c r="D430" s="30">
        <v>900</v>
      </c>
      <c r="E430" s="26" t="s">
        <v>1672</v>
      </c>
      <c r="F430" s="31" t="s">
        <v>1673</v>
      </c>
      <c r="G430" s="32">
        <v>44161</v>
      </c>
      <c r="H430" s="39">
        <v>44196</v>
      </c>
      <c r="I430" s="26" t="s">
        <v>1190</v>
      </c>
      <c r="J430" s="26" t="s">
        <v>264</v>
      </c>
      <c r="K430" s="32">
        <v>44158</v>
      </c>
      <c r="L430" s="32">
        <f t="shared" ref="L430:L432" si="130">EDATE(K430-1,M430)</f>
        <v>44218</v>
      </c>
      <c r="M430" s="26">
        <v>2</v>
      </c>
      <c r="N430" s="11" t="s">
        <v>2393</v>
      </c>
      <c r="O430" s="26" t="s">
        <v>2256</v>
      </c>
    </row>
    <row r="431" spans="1:15" ht="56.25" x14ac:dyDescent="0.25">
      <c r="A431" s="2" t="s">
        <v>2584</v>
      </c>
      <c r="B431" s="26" t="s">
        <v>2027</v>
      </c>
      <c r="C431" s="26" t="s">
        <v>61</v>
      </c>
      <c r="D431" s="30">
        <v>19440</v>
      </c>
      <c r="E431" s="26" t="s">
        <v>1490</v>
      </c>
      <c r="F431" s="31" t="s">
        <v>1491</v>
      </c>
      <c r="G431" s="32">
        <v>44166</v>
      </c>
      <c r="H431" s="39">
        <v>44196</v>
      </c>
      <c r="I431" s="26" t="s">
        <v>561</v>
      </c>
      <c r="J431" s="26" t="s">
        <v>1955</v>
      </c>
      <c r="K431" s="32">
        <v>44158</v>
      </c>
      <c r="L431" s="32">
        <f t="shared" si="130"/>
        <v>44218</v>
      </c>
      <c r="M431" s="26">
        <v>2</v>
      </c>
      <c r="N431" s="11" t="s">
        <v>2394</v>
      </c>
      <c r="O431" s="26" t="s">
        <v>2257</v>
      </c>
    </row>
    <row r="432" spans="1:15" ht="56.25" x14ac:dyDescent="0.25">
      <c r="A432" s="2" t="s">
        <v>2585</v>
      </c>
      <c r="B432" s="26" t="s">
        <v>2027</v>
      </c>
      <c r="C432" s="26" t="s">
        <v>61</v>
      </c>
      <c r="D432" s="30">
        <v>8360</v>
      </c>
      <c r="E432" s="26" t="s">
        <v>1490</v>
      </c>
      <c r="F432" s="31" t="s">
        <v>1491</v>
      </c>
      <c r="G432" s="32">
        <v>44166</v>
      </c>
      <c r="H432" s="39">
        <v>44196</v>
      </c>
      <c r="I432" s="26" t="s">
        <v>788</v>
      </c>
      <c r="J432" s="26" t="s">
        <v>2161</v>
      </c>
      <c r="K432" s="32">
        <v>44158</v>
      </c>
      <c r="L432" s="32">
        <f t="shared" si="130"/>
        <v>44218</v>
      </c>
      <c r="M432" s="26">
        <v>2</v>
      </c>
      <c r="N432" s="11" t="s">
        <v>2395</v>
      </c>
      <c r="O432" s="26" t="s">
        <v>2257</v>
      </c>
    </row>
    <row r="433" spans="1:15" ht="45" x14ac:dyDescent="0.25">
      <c r="A433" s="9" t="s">
        <v>2586</v>
      </c>
      <c r="B433" s="26" t="s">
        <v>2264</v>
      </c>
      <c r="C433" s="26" t="s">
        <v>61</v>
      </c>
      <c r="D433" s="30">
        <v>42114</v>
      </c>
      <c r="E433" s="26" t="s">
        <v>2258</v>
      </c>
      <c r="F433" s="31" t="s">
        <v>2259</v>
      </c>
      <c r="G433" s="32">
        <v>44166</v>
      </c>
      <c r="H433" s="39">
        <v>44163</v>
      </c>
      <c r="I433" s="26" t="s">
        <v>1190</v>
      </c>
      <c r="J433" s="26" t="s">
        <v>264</v>
      </c>
      <c r="K433" s="32">
        <v>44158</v>
      </c>
      <c r="L433" s="32">
        <f t="shared" ref="L433:L435" si="131">EDATE(K433-1,M433)</f>
        <v>44249</v>
      </c>
      <c r="M433" s="26">
        <v>3</v>
      </c>
      <c r="N433" s="26" t="s">
        <v>2302</v>
      </c>
      <c r="O433" s="26" t="s">
        <v>2259</v>
      </c>
    </row>
    <row r="434" spans="1:15" ht="45" x14ac:dyDescent="0.25">
      <c r="A434" s="9" t="s">
        <v>2587</v>
      </c>
      <c r="B434" s="26" t="s">
        <v>422</v>
      </c>
      <c r="C434" s="26" t="s">
        <v>61</v>
      </c>
      <c r="D434" s="30">
        <v>5862</v>
      </c>
      <c r="E434" s="26" t="s">
        <v>2260</v>
      </c>
      <c r="F434" s="31" t="s">
        <v>2261</v>
      </c>
      <c r="G434" s="32">
        <v>44166</v>
      </c>
      <c r="H434" s="39">
        <v>44163</v>
      </c>
      <c r="I434" s="26" t="s">
        <v>572</v>
      </c>
      <c r="J434" s="26" t="s">
        <v>1822</v>
      </c>
      <c r="K434" s="32">
        <v>44158</v>
      </c>
      <c r="L434" s="32">
        <f t="shared" si="131"/>
        <v>44249</v>
      </c>
      <c r="M434" s="26">
        <v>3</v>
      </c>
      <c r="N434" s="26" t="s">
        <v>2303</v>
      </c>
      <c r="O434" s="26" t="s">
        <v>2261</v>
      </c>
    </row>
    <row r="435" spans="1:15" ht="45" x14ac:dyDescent="0.25">
      <c r="A435" s="9" t="s">
        <v>2588</v>
      </c>
      <c r="B435" s="26" t="s">
        <v>2265</v>
      </c>
      <c r="C435" s="26" t="s">
        <v>61</v>
      </c>
      <c r="D435" s="30">
        <v>15159.9</v>
      </c>
      <c r="E435" s="26" t="s">
        <v>2263</v>
      </c>
      <c r="F435" s="31" t="s">
        <v>2262</v>
      </c>
      <c r="G435" s="32">
        <v>44166</v>
      </c>
      <c r="H435" s="39">
        <v>44163</v>
      </c>
      <c r="I435" s="26" t="s">
        <v>668</v>
      </c>
      <c r="J435" s="26" t="s">
        <v>937</v>
      </c>
      <c r="K435" s="32">
        <v>44158</v>
      </c>
      <c r="L435" s="32">
        <f t="shared" si="131"/>
        <v>44249</v>
      </c>
      <c r="M435" s="26">
        <v>3</v>
      </c>
      <c r="N435" s="26" t="s">
        <v>2304</v>
      </c>
      <c r="O435" s="26" t="s">
        <v>2262</v>
      </c>
    </row>
    <row r="436" spans="1:15" ht="67.5" x14ac:dyDescent="0.25">
      <c r="A436" s="9" t="s">
        <v>2589</v>
      </c>
      <c r="B436" s="26" t="s">
        <v>2591</v>
      </c>
      <c r="C436" s="26" t="s">
        <v>61</v>
      </c>
      <c r="D436" s="30">
        <v>102500</v>
      </c>
      <c r="E436" s="26" t="s">
        <v>2271</v>
      </c>
      <c r="F436" s="31" t="s">
        <v>2272</v>
      </c>
      <c r="G436" s="32">
        <v>44167</v>
      </c>
      <c r="H436" s="39">
        <v>44223</v>
      </c>
      <c r="I436" s="26" t="s">
        <v>1967</v>
      </c>
      <c r="J436" s="26" t="s">
        <v>1966</v>
      </c>
      <c r="K436" s="32">
        <v>44161</v>
      </c>
      <c r="L436" s="32">
        <f t="shared" ref="L436:L443" si="132">EDATE(K436-1,M436)</f>
        <v>44311</v>
      </c>
      <c r="M436" s="26">
        <v>5</v>
      </c>
      <c r="N436" s="26" t="s">
        <v>2432</v>
      </c>
      <c r="O436" s="26" t="s">
        <v>2270</v>
      </c>
    </row>
    <row r="437" spans="1:15" ht="67.5" x14ac:dyDescent="0.25">
      <c r="A437" s="9" t="s">
        <v>2590</v>
      </c>
      <c r="B437" s="26" t="s">
        <v>2591</v>
      </c>
      <c r="C437" s="26" t="s">
        <v>61</v>
      </c>
      <c r="D437" s="30">
        <v>16920.5</v>
      </c>
      <c r="E437" s="26" t="s">
        <v>2271</v>
      </c>
      <c r="F437" s="31" t="s">
        <v>2272</v>
      </c>
      <c r="G437" s="32">
        <v>44166</v>
      </c>
      <c r="H437" s="39">
        <v>44223</v>
      </c>
      <c r="I437" s="26" t="s">
        <v>572</v>
      </c>
      <c r="J437" s="26" t="s">
        <v>1822</v>
      </c>
      <c r="K437" s="32">
        <v>44166</v>
      </c>
      <c r="L437" s="32">
        <f t="shared" si="132"/>
        <v>44316</v>
      </c>
      <c r="M437" s="26">
        <v>5</v>
      </c>
      <c r="N437" s="26" t="s">
        <v>2433</v>
      </c>
      <c r="O437" s="26" t="s">
        <v>2273</v>
      </c>
    </row>
    <row r="438" spans="1:15" ht="67.5" x14ac:dyDescent="0.25">
      <c r="A438" s="9" t="s">
        <v>2592</v>
      </c>
      <c r="B438" s="26" t="s">
        <v>1265</v>
      </c>
      <c r="C438" s="26" t="s">
        <v>61</v>
      </c>
      <c r="D438" s="30">
        <v>11160</v>
      </c>
      <c r="E438" s="26" t="s">
        <v>2271</v>
      </c>
      <c r="F438" s="31" t="s">
        <v>2272</v>
      </c>
      <c r="G438" s="32">
        <v>44166</v>
      </c>
      <c r="H438" s="39">
        <v>44223</v>
      </c>
      <c r="I438" s="26" t="s">
        <v>1317</v>
      </c>
      <c r="J438" s="26" t="s">
        <v>2274</v>
      </c>
      <c r="K438" s="32">
        <v>44166</v>
      </c>
      <c r="L438" s="32">
        <f t="shared" si="132"/>
        <v>44316</v>
      </c>
      <c r="M438" s="26">
        <v>5</v>
      </c>
      <c r="N438" s="26" t="s">
        <v>2434</v>
      </c>
      <c r="O438" s="26" t="s">
        <v>2273</v>
      </c>
    </row>
    <row r="439" spans="1:15" ht="67.5" x14ac:dyDescent="0.25">
      <c r="A439" s="9" t="s">
        <v>2593</v>
      </c>
      <c r="B439" s="26" t="s">
        <v>1265</v>
      </c>
      <c r="C439" s="26" t="s">
        <v>61</v>
      </c>
      <c r="D439" s="30">
        <v>6522.69</v>
      </c>
      <c r="E439" s="26" t="s">
        <v>2271</v>
      </c>
      <c r="F439" s="31" t="s">
        <v>2272</v>
      </c>
      <c r="G439" s="32">
        <v>44166</v>
      </c>
      <c r="H439" s="39">
        <v>44223</v>
      </c>
      <c r="I439" s="26" t="s">
        <v>841</v>
      </c>
      <c r="J439" s="26" t="s">
        <v>2088</v>
      </c>
      <c r="K439" s="32">
        <v>44166</v>
      </c>
      <c r="L439" s="32">
        <f t="shared" si="132"/>
        <v>44316</v>
      </c>
      <c r="M439" s="26">
        <v>5</v>
      </c>
      <c r="N439" s="26" t="s">
        <v>2435</v>
      </c>
      <c r="O439" s="26" t="s">
        <v>2273</v>
      </c>
    </row>
    <row r="440" spans="1:15" ht="67.5" x14ac:dyDescent="0.25">
      <c r="A440" s="9" t="s">
        <v>2594</v>
      </c>
      <c r="B440" s="26" t="s">
        <v>1265</v>
      </c>
      <c r="C440" s="26" t="s">
        <v>61</v>
      </c>
      <c r="D440" s="30">
        <v>34939.199999999997</v>
      </c>
      <c r="E440" s="26" t="s">
        <v>2271</v>
      </c>
      <c r="F440" s="31" t="s">
        <v>2272</v>
      </c>
      <c r="G440" s="32">
        <v>44166</v>
      </c>
      <c r="H440" s="39">
        <v>44223</v>
      </c>
      <c r="I440" s="26" t="s">
        <v>1750</v>
      </c>
      <c r="J440" s="26" t="s">
        <v>2275</v>
      </c>
      <c r="K440" s="32">
        <v>44166</v>
      </c>
      <c r="L440" s="32">
        <f t="shared" si="132"/>
        <v>44316</v>
      </c>
      <c r="M440" s="26">
        <v>5</v>
      </c>
      <c r="N440" s="26" t="s">
        <v>2436</v>
      </c>
      <c r="O440" s="26" t="s">
        <v>2273</v>
      </c>
    </row>
    <row r="441" spans="1:15" ht="90" x14ac:dyDescent="0.25">
      <c r="A441" s="9" t="s">
        <v>2595</v>
      </c>
      <c r="B441" s="26" t="s">
        <v>2285</v>
      </c>
      <c r="C441" s="26" t="s">
        <v>61</v>
      </c>
      <c r="D441" s="30">
        <v>63000</v>
      </c>
      <c r="E441" s="26" t="s">
        <v>2276</v>
      </c>
      <c r="F441" s="31" t="s">
        <v>2277</v>
      </c>
      <c r="G441" s="32">
        <v>44166</v>
      </c>
      <c r="H441" s="39">
        <v>44223</v>
      </c>
      <c r="I441" s="26" t="s">
        <v>2278</v>
      </c>
      <c r="J441" s="26" t="s">
        <v>2279</v>
      </c>
      <c r="K441" s="32">
        <v>44166</v>
      </c>
      <c r="L441" s="32">
        <f t="shared" si="132"/>
        <v>44316</v>
      </c>
      <c r="M441" s="26">
        <v>5</v>
      </c>
      <c r="N441" s="26" t="s">
        <v>2437</v>
      </c>
      <c r="O441" s="26" t="s">
        <v>2280</v>
      </c>
    </row>
    <row r="442" spans="1:15" ht="67.5" x14ac:dyDescent="0.25">
      <c r="A442" s="9" t="s">
        <v>2596</v>
      </c>
      <c r="B442" s="26" t="s">
        <v>1443</v>
      </c>
      <c r="C442" s="26" t="s">
        <v>61</v>
      </c>
      <c r="D442" s="30">
        <v>300300</v>
      </c>
      <c r="E442" s="26" t="s">
        <v>2281</v>
      </c>
      <c r="F442" s="31" t="s">
        <v>2282</v>
      </c>
      <c r="G442" s="32">
        <v>44166</v>
      </c>
      <c r="H442" s="39">
        <v>44196</v>
      </c>
      <c r="I442" s="26" t="s">
        <v>1113</v>
      </c>
      <c r="J442" s="26" t="s">
        <v>1112</v>
      </c>
      <c r="K442" s="32">
        <v>44162</v>
      </c>
      <c r="L442" s="32">
        <f t="shared" si="132"/>
        <v>44253</v>
      </c>
      <c r="M442" s="26">
        <v>3</v>
      </c>
      <c r="N442" s="26" t="s">
        <v>2438</v>
      </c>
      <c r="O442" s="26" t="s">
        <v>2283</v>
      </c>
    </row>
    <row r="443" spans="1:15" ht="67.5" x14ac:dyDescent="0.25">
      <c r="A443" s="9" t="s">
        <v>2597</v>
      </c>
      <c r="B443" s="26" t="s">
        <v>1443</v>
      </c>
      <c r="C443" s="26" t="s">
        <v>61</v>
      </c>
      <c r="D443" s="30">
        <v>184800</v>
      </c>
      <c r="E443" s="26" t="s">
        <v>2281</v>
      </c>
      <c r="F443" s="31" t="s">
        <v>2282</v>
      </c>
      <c r="G443" s="32">
        <v>44168</v>
      </c>
      <c r="H443" s="39">
        <v>44196</v>
      </c>
      <c r="I443" s="26" t="s">
        <v>1113</v>
      </c>
      <c r="J443" s="26" t="s">
        <v>1112</v>
      </c>
      <c r="K443" s="32">
        <v>44167</v>
      </c>
      <c r="L443" s="32">
        <f t="shared" si="132"/>
        <v>44228</v>
      </c>
      <c r="M443" s="26">
        <v>2</v>
      </c>
      <c r="N443" s="26" t="s">
        <v>2439</v>
      </c>
      <c r="O443" s="26" t="s">
        <v>2284</v>
      </c>
    </row>
    <row r="444" spans="1:15" ht="82.5" customHeight="1" x14ac:dyDescent="0.25">
      <c r="A444" s="9" t="s">
        <v>2598</v>
      </c>
      <c r="B444" s="26" t="s">
        <v>2289</v>
      </c>
      <c r="C444" s="26" t="s">
        <v>2286</v>
      </c>
      <c r="D444" s="30">
        <v>5040</v>
      </c>
      <c r="E444" s="26" t="s">
        <v>2287</v>
      </c>
      <c r="F444" s="31" t="s">
        <v>2288</v>
      </c>
      <c r="G444" s="32">
        <v>44168</v>
      </c>
      <c r="H444" s="39">
        <v>44223</v>
      </c>
      <c r="I444" s="26" t="s">
        <v>2290</v>
      </c>
      <c r="J444" s="26" t="s">
        <v>2291</v>
      </c>
      <c r="K444" s="32">
        <v>44166</v>
      </c>
      <c r="L444" s="32">
        <f t="shared" ref="L444" si="133">EDATE(K444-1,M444)</f>
        <v>44226</v>
      </c>
      <c r="M444" s="26">
        <v>2</v>
      </c>
      <c r="N444" s="26" t="s">
        <v>2440</v>
      </c>
      <c r="O444" s="26" t="s">
        <v>2288</v>
      </c>
    </row>
    <row r="445" spans="1:15" ht="105" customHeight="1" x14ac:dyDescent="0.25">
      <c r="A445" s="2" t="s">
        <v>2599</v>
      </c>
      <c r="B445" s="26" t="s">
        <v>2295</v>
      </c>
      <c r="C445" s="26" t="s">
        <v>61</v>
      </c>
      <c r="D445" s="30">
        <v>18118.32</v>
      </c>
      <c r="E445" s="26" t="s">
        <v>2292</v>
      </c>
      <c r="F445" s="31" t="s">
        <v>2293</v>
      </c>
      <c r="G445" s="32">
        <v>44172</v>
      </c>
      <c r="H445" s="39">
        <v>44223</v>
      </c>
      <c r="I445" s="26" t="s">
        <v>2297</v>
      </c>
      <c r="J445" s="26" t="s">
        <v>2296</v>
      </c>
      <c r="K445" s="32">
        <v>44166</v>
      </c>
      <c r="L445" s="32">
        <f t="shared" ref="L445" si="134">EDATE(K445-1,M445)</f>
        <v>44285</v>
      </c>
      <c r="M445" s="26">
        <v>4</v>
      </c>
      <c r="N445" s="26" t="s">
        <v>2441</v>
      </c>
      <c r="O445" s="26" t="s">
        <v>2294</v>
      </c>
    </row>
    <row r="446" spans="1:15" ht="119.25" customHeight="1" x14ac:dyDescent="0.25">
      <c r="A446" s="2" t="s">
        <v>2600</v>
      </c>
      <c r="B446" s="26" t="s">
        <v>2295</v>
      </c>
      <c r="C446" s="26" t="s">
        <v>61</v>
      </c>
      <c r="D446" s="30">
        <v>75169.919999999998</v>
      </c>
      <c r="E446" s="26" t="s">
        <v>2292</v>
      </c>
      <c r="F446" s="31" t="s">
        <v>2293</v>
      </c>
      <c r="G446" s="32">
        <v>44186</v>
      </c>
      <c r="H446" s="39">
        <v>44223</v>
      </c>
      <c r="I446" s="26" t="s">
        <v>556</v>
      </c>
      <c r="J446" s="26" t="s">
        <v>2298</v>
      </c>
      <c r="K446" s="32">
        <v>44166</v>
      </c>
      <c r="L446" s="32">
        <f t="shared" ref="L446:L447" si="135">EDATE(K446-1,M446)</f>
        <v>44285</v>
      </c>
      <c r="M446" s="26">
        <v>4</v>
      </c>
      <c r="N446" s="26" t="s">
        <v>2442</v>
      </c>
      <c r="O446" s="26" t="s">
        <v>2294</v>
      </c>
    </row>
    <row r="447" spans="1:15" ht="101.25" customHeight="1" x14ac:dyDescent="0.25">
      <c r="A447" s="2" t="s">
        <v>2601</v>
      </c>
      <c r="B447" s="26" t="s">
        <v>2295</v>
      </c>
      <c r="C447" s="26" t="s">
        <v>61</v>
      </c>
      <c r="D447" s="30">
        <v>28176</v>
      </c>
      <c r="E447" s="26" t="s">
        <v>2292</v>
      </c>
      <c r="F447" s="31" t="s">
        <v>2293</v>
      </c>
      <c r="G447" s="32">
        <v>44172</v>
      </c>
      <c r="H447" s="39">
        <v>44223</v>
      </c>
      <c r="I447" s="26" t="s">
        <v>550</v>
      </c>
      <c r="J447" s="26" t="s">
        <v>1953</v>
      </c>
      <c r="K447" s="32">
        <v>44166</v>
      </c>
      <c r="L447" s="32">
        <f t="shared" si="135"/>
        <v>44285</v>
      </c>
      <c r="M447" s="26">
        <v>4</v>
      </c>
      <c r="N447" s="26" t="s">
        <v>2443</v>
      </c>
      <c r="O447" s="26" t="s">
        <v>2294</v>
      </c>
    </row>
    <row r="448" spans="1:15" ht="112.5" x14ac:dyDescent="0.25">
      <c r="A448" s="9" t="s">
        <v>2602</v>
      </c>
      <c r="B448" s="26" t="s">
        <v>2329</v>
      </c>
      <c r="C448" s="26" t="s">
        <v>61</v>
      </c>
      <c r="D448" s="30">
        <v>780079.5</v>
      </c>
      <c r="E448" s="26" t="s">
        <v>2328</v>
      </c>
      <c r="F448" s="31" t="s">
        <v>2327</v>
      </c>
      <c r="G448" s="32">
        <v>44175</v>
      </c>
      <c r="H448" s="39">
        <v>44196</v>
      </c>
      <c r="I448" s="26" t="s">
        <v>1394</v>
      </c>
      <c r="J448" s="26" t="s">
        <v>2140</v>
      </c>
      <c r="K448" s="32">
        <v>44166</v>
      </c>
      <c r="L448" s="32">
        <f t="shared" ref="L448:L452" si="136">EDATE(K448-1,M448)</f>
        <v>44255</v>
      </c>
      <c r="M448" s="26">
        <v>3</v>
      </c>
      <c r="N448" s="26" t="s">
        <v>2444</v>
      </c>
      <c r="O448" s="26" t="s">
        <v>2327</v>
      </c>
    </row>
    <row r="449" spans="1:15" ht="96" hidden="1" x14ac:dyDescent="0.25">
      <c r="A449" s="9" t="s">
        <v>2333</v>
      </c>
      <c r="B449" s="26" t="s">
        <v>2332</v>
      </c>
      <c r="C449" s="26" t="s">
        <v>80</v>
      </c>
      <c r="D449" s="30">
        <v>29740.25</v>
      </c>
      <c r="E449" s="26" t="s">
        <v>2330</v>
      </c>
      <c r="F449" s="31" t="s">
        <v>2331</v>
      </c>
      <c r="G449" s="32">
        <v>44174</v>
      </c>
      <c r="H449" s="38">
        <v>44223</v>
      </c>
      <c r="I449" s="26" t="s">
        <v>2334</v>
      </c>
      <c r="J449" s="26" t="s">
        <v>2335</v>
      </c>
      <c r="K449" s="32"/>
      <c r="L449" s="32" t="e">
        <f t="shared" si="136"/>
        <v>#NUM!</v>
      </c>
      <c r="M449" s="29"/>
      <c r="N449" s="26" t="s">
        <v>2445</v>
      </c>
      <c r="O449" s="26" t="s">
        <v>2331</v>
      </c>
    </row>
    <row r="450" spans="1:15" ht="123.75" x14ac:dyDescent="0.25">
      <c r="A450" s="9" t="s">
        <v>2603</v>
      </c>
      <c r="B450" s="26" t="s">
        <v>2134</v>
      </c>
      <c r="C450" s="26" t="s">
        <v>185</v>
      </c>
      <c r="D450" s="30">
        <v>45840</v>
      </c>
      <c r="E450" s="26" t="s">
        <v>2125</v>
      </c>
      <c r="F450" s="31" t="s">
        <v>2336</v>
      </c>
      <c r="G450" s="32">
        <v>44174</v>
      </c>
      <c r="H450" s="39">
        <v>44223</v>
      </c>
      <c r="I450" s="26" t="s">
        <v>1394</v>
      </c>
      <c r="J450" s="26" t="s">
        <v>2140</v>
      </c>
      <c r="K450" s="32">
        <v>44168</v>
      </c>
      <c r="L450" s="32">
        <f t="shared" si="136"/>
        <v>44257</v>
      </c>
      <c r="M450" s="26">
        <v>3</v>
      </c>
      <c r="N450" s="26" t="s">
        <v>2446</v>
      </c>
      <c r="O450" s="26" t="s">
        <v>2337</v>
      </c>
    </row>
    <row r="451" spans="1:15" ht="96" hidden="1" x14ac:dyDescent="0.25">
      <c r="A451" s="9" t="s">
        <v>2338</v>
      </c>
      <c r="B451" s="26" t="s">
        <v>2340</v>
      </c>
      <c r="C451" s="26" t="s">
        <v>404</v>
      </c>
      <c r="D451" s="30">
        <v>78763.320000000007</v>
      </c>
      <c r="E451" s="26" t="s">
        <v>2339</v>
      </c>
      <c r="F451" s="31" t="s">
        <v>2339</v>
      </c>
      <c r="G451" s="32">
        <v>44174</v>
      </c>
      <c r="H451" s="38">
        <v>44223</v>
      </c>
      <c r="I451" s="26" t="s">
        <v>661</v>
      </c>
      <c r="J451" s="26" t="s">
        <v>662</v>
      </c>
      <c r="K451" s="32"/>
      <c r="L451" s="32" t="e">
        <f t="shared" si="136"/>
        <v>#NUM!</v>
      </c>
      <c r="M451" s="29"/>
      <c r="N451" s="26" t="s">
        <v>2255</v>
      </c>
      <c r="O451" s="26" t="s">
        <v>2339</v>
      </c>
    </row>
    <row r="452" spans="1:15" ht="56.25" x14ac:dyDescent="0.25">
      <c r="A452" s="9" t="s">
        <v>2604</v>
      </c>
      <c r="B452" s="26" t="s">
        <v>2346</v>
      </c>
      <c r="C452" s="26" t="s">
        <v>29</v>
      </c>
      <c r="D452" s="30">
        <v>28500</v>
      </c>
      <c r="E452" s="26" t="s">
        <v>2342</v>
      </c>
      <c r="F452" s="31" t="s">
        <v>2343</v>
      </c>
      <c r="G452" s="32">
        <v>44174</v>
      </c>
      <c r="H452" s="39">
        <v>44223</v>
      </c>
      <c r="I452" s="26" t="s">
        <v>1498</v>
      </c>
      <c r="J452" s="26" t="s">
        <v>241</v>
      </c>
      <c r="K452" s="32">
        <v>44168</v>
      </c>
      <c r="L452" s="32">
        <f t="shared" si="136"/>
        <v>44532</v>
      </c>
      <c r="M452" s="26">
        <v>12</v>
      </c>
      <c r="N452" s="26" t="s">
        <v>2447</v>
      </c>
      <c r="O452" s="26" t="s">
        <v>2341</v>
      </c>
    </row>
    <row r="453" spans="1:15" ht="45" x14ac:dyDescent="0.25">
      <c r="A453" s="9" t="s">
        <v>2605</v>
      </c>
      <c r="B453" s="26" t="s">
        <v>2347</v>
      </c>
      <c r="C453" s="26" t="s">
        <v>29</v>
      </c>
      <c r="D453" s="30">
        <v>51750</v>
      </c>
      <c r="E453" s="26" t="s">
        <v>2344</v>
      </c>
      <c r="F453" s="31" t="s">
        <v>2345</v>
      </c>
      <c r="G453" s="32">
        <v>44174</v>
      </c>
      <c r="H453" s="39">
        <v>44223</v>
      </c>
      <c r="I453" s="26" t="s">
        <v>525</v>
      </c>
      <c r="J453" s="26" t="s">
        <v>2348</v>
      </c>
      <c r="K453" s="32">
        <v>44186</v>
      </c>
      <c r="L453" s="32">
        <f t="shared" ref="L453:L458" si="137">EDATE(K453-1,M453)</f>
        <v>44550</v>
      </c>
      <c r="M453" s="26">
        <v>12</v>
      </c>
      <c r="N453" s="26" t="s">
        <v>2448</v>
      </c>
      <c r="O453" s="26" t="s">
        <v>2108</v>
      </c>
    </row>
    <row r="454" spans="1:15" ht="78.75" x14ac:dyDescent="0.25">
      <c r="A454" s="9" t="s">
        <v>2606</v>
      </c>
      <c r="B454" s="26" t="s">
        <v>2306</v>
      </c>
      <c r="C454" s="26" t="s">
        <v>61</v>
      </c>
      <c r="D454" s="30">
        <v>206697</v>
      </c>
      <c r="E454" s="31" t="s">
        <v>2182</v>
      </c>
      <c r="F454" s="26" t="s">
        <v>2181</v>
      </c>
      <c r="G454" s="32">
        <v>44174</v>
      </c>
      <c r="H454" s="39">
        <v>44223</v>
      </c>
      <c r="I454" s="26" t="s">
        <v>2322</v>
      </c>
      <c r="J454" s="26" t="s">
        <v>2321</v>
      </c>
      <c r="K454" s="32">
        <v>44172</v>
      </c>
      <c r="L454" s="32">
        <f t="shared" si="137"/>
        <v>44292</v>
      </c>
      <c r="M454" s="26">
        <v>4</v>
      </c>
      <c r="N454" s="26" t="s">
        <v>2449</v>
      </c>
      <c r="O454" s="26" t="s">
        <v>2307</v>
      </c>
    </row>
    <row r="455" spans="1:15" ht="45" x14ac:dyDescent="0.25">
      <c r="A455" s="9" t="s">
        <v>2607</v>
      </c>
      <c r="B455" s="26" t="s">
        <v>1745</v>
      </c>
      <c r="C455" s="26" t="s">
        <v>61</v>
      </c>
      <c r="D455" s="30">
        <v>241020</v>
      </c>
      <c r="E455" s="31" t="s">
        <v>930</v>
      </c>
      <c r="F455" s="26" t="s">
        <v>931</v>
      </c>
      <c r="G455" s="32">
        <v>44176</v>
      </c>
      <c r="H455" s="39">
        <v>44223</v>
      </c>
      <c r="I455" s="26" t="s">
        <v>1241</v>
      </c>
      <c r="J455" s="26" t="s">
        <v>2323</v>
      </c>
      <c r="K455" s="32">
        <v>44186</v>
      </c>
      <c r="L455" s="32">
        <f t="shared" si="137"/>
        <v>44336</v>
      </c>
      <c r="M455" s="26">
        <v>5</v>
      </c>
      <c r="N455" s="26" t="s">
        <v>2450</v>
      </c>
      <c r="O455" s="26" t="s">
        <v>2308</v>
      </c>
    </row>
    <row r="456" spans="1:15" ht="78.75" x14ac:dyDescent="0.25">
      <c r="A456" s="9" t="s">
        <v>2608</v>
      </c>
      <c r="B456" s="26" t="s">
        <v>2309</v>
      </c>
      <c r="C456" s="26" t="s">
        <v>61</v>
      </c>
      <c r="D456" s="30">
        <v>56000</v>
      </c>
      <c r="E456" s="31" t="s">
        <v>2310</v>
      </c>
      <c r="F456" s="26" t="s">
        <v>2311</v>
      </c>
      <c r="G456" s="32">
        <v>44176</v>
      </c>
      <c r="H456" s="39">
        <v>44223</v>
      </c>
      <c r="I456" s="26" t="s">
        <v>479</v>
      </c>
      <c r="J456" s="26" t="s">
        <v>478</v>
      </c>
      <c r="K456" s="32">
        <v>44172</v>
      </c>
      <c r="L456" s="32">
        <f t="shared" si="137"/>
        <v>44292</v>
      </c>
      <c r="M456" s="26">
        <v>4</v>
      </c>
      <c r="N456" s="26" t="s">
        <v>2451</v>
      </c>
      <c r="O456" s="26" t="s">
        <v>2312</v>
      </c>
    </row>
    <row r="457" spans="1:15" ht="78.75" x14ac:dyDescent="0.25">
      <c r="A457" s="9" t="s">
        <v>2609</v>
      </c>
      <c r="B457" s="26" t="s">
        <v>2313</v>
      </c>
      <c r="C457" s="26" t="s">
        <v>14</v>
      </c>
      <c r="D457" s="30">
        <v>104690</v>
      </c>
      <c r="E457" s="31" t="s">
        <v>2314</v>
      </c>
      <c r="F457" s="26" t="s">
        <v>2315</v>
      </c>
      <c r="G457" s="32">
        <v>44180</v>
      </c>
      <c r="H457" s="39">
        <v>44223</v>
      </c>
      <c r="I457" s="26" t="s">
        <v>2325</v>
      </c>
      <c r="J457" s="26" t="s">
        <v>2324</v>
      </c>
      <c r="K457" s="32">
        <v>44175</v>
      </c>
      <c r="L457" s="32">
        <f t="shared" si="137"/>
        <v>44356</v>
      </c>
      <c r="M457" s="26">
        <v>6</v>
      </c>
      <c r="N457" s="26" t="s">
        <v>2452</v>
      </c>
      <c r="O457" s="26" t="s">
        <v>2316</v>
      </c>
    </row>
    <row r="458" spans="1:15" ht="90" x14ac:dyDescent="0.25">
      <c r="A458" s="9" t="s">
        <v>2610</v>
      </c>
      <c r="B458" s="26" t="s">
        <v>2317</v>
      </c>
      <c r="C458" s="26" t="s">
        <v>185</v>
      </c>
      <c r="D458" s="30">
        <v>72342</v>
      </c>
      <c r="E458" s="31" t="s">
        <v>2318</v>
      </c>
      <c r="F458" s="26" t="s">
        <v>2319</v>
      </c>
      <c r="G458" s="32">
        <v>44186</v>
      </c>
      <c r="H458" s="39">
        <v>44223</v>
      </c>
      <c r="I458" s="26" t="s">
        <v>981</v>
      </c>
      <c r="J458" s="26" t="s">
        <v>2326</v>
      </c>
      <c r="K458" s="32">
        <v>44174</v>
      </c>
      <c r="L458" s="32">
        <f t="shared" si="137"/>
        <v>44294</v>
      </c>
      <c r="M458" s="26">
        <v>4</v>
      </c>
      <c r="N458" s="26" t="s">
        <v>2453</v>
      </c>
      <c r="O458" s="26" t="s">
        <v>2320</v>
      </c>
    </row>
    <row r="459" spans="1:15" ht="90" x14ac:dyDescent="0.25">
      <c r="A459" s="9" t="s">
        <v>2611</v>
      </c>
      <c r="B459" s="26" t="s">
        <v>2352</v>
      </c>
      <c r="C459" s="26" t="s">
        <v>404</v>
      </c>
      <c r="D459" s="30">
        <v>189257.7</v>
      </c>
      <c r="E459" s="31" t="s">
        <v>2351</v>
      </c>
      <c r="F459" s="26" t="s">
        <v>2350</v>
      </c>
      <c r="G459" s="32">
        <v>44181</v>
      </c>
      <c r="H459" s="39">
        <v>44223</v>
      </c>
      <c r="I459" s="26" t="s">
        <v>2065</v>
      </c>
      <c r="J459" s="26" t="s">
        <v>2353</v>
      </c>
      <c r="K459" s="32">
        <v>44174</v>
      </c>
      <c r="L459" s="32">
        <f t="shared" ref="L459" si="138">EDATE(K459-1,M459)</f>
        <v>44355</v>
      </c>
      <c r="M459" s="26">
        <v>6</v>
      </c>
      <c r="N459" s="26" t="s">
        <v>2454</v>
      </c>
      <c r="O459" s="26" t="s">
        <v>2349</v>
      </c>
    </row>
    <row r="460" spans="1:15" ht="67.5" x14ac:dyDescent="0.25">
      <c r="A460" s="9" t="s">
        <v>2612</v>
      </c>
      <c r="B460" s="26" t="s">
        <v>1443</v>
      </c>
      <c r="C460" s="26" t="s">
        <v>61</v>
      </c>
      <c r="D460" s="30">
        <v>209265</v>
      </c>
      <c r="E460" s="31" t="s">
        <v>1438</v>
      </c>
      <c r="F460" s="26" t="s">
        <v>1439</v>
      </c>
      <c r="G460" s="32">
        <v>44182</v>
      </c>
      <c r="H460" s="39">
        <v>44223</v>
      </c>
      <c r="I460" s="26" t="s">
        <v>2355</v>
      </c>
      <c r="J460" s="26" t="s">
        <v>750</v>
      </c>
      <c r="K460" s="32">
        <v>44174</v>
      </c>
      <c r="L460" s="32">
        <f t="shared" ref="L460" si="139">EDATE(K460-1,M460)</f>
        <v>44294</v>
      </c>
      <c r="M460" s="26">
        <v>4</v>
      </c>
      <c r="N460" s="26" t="s">
        <v>2455</v>
      </c>
      <c r="O460" s="26" t="s">
        <v>2354</v>
      </c>
    </row>
    <row r="461" spans="1:15" ht="45" x14ac:dyDescent="0.25">
      <c r="A461" s="9" t="s">
        <v>2613</v>
      </c>
      <c r="B461" s="26" t="s">
        <v>2359</v>
      </c>
      <c r="C461" s="26" t="s">
        <v>61</v>
      </c>
      <c r="D461" s="30">
        <v>595000</v>
      </c>
      <c r="E461" s="31" t="s">
        <v>2358</v>
      </c>
      <c r="F461" s="26" t="s">
        <v>2357</v>
      </c>
      <c r="G461" s="32">
        <v>44167</v>
      </c>
      <c r="H461" s="39">
        <v>44223</v>
      </c>
      <c r="I461" s="26" t="s">
        <v>2297</v>
      </c>
      <c r="J461" s="26" t="s">
        <v>2296</v>
      </c>
      <c r="K461" s="32">
        <v>44174</v>
      </c>
      <c r="L461" s="32">
        <f t="shared" ref="L461:L463" si="140">EDATE(K461-1,M461)</f>
        <v>44235</v>
      </c>
      <c r="M461" s="26">
        <v>2</v>
      </c>
      <c r="N461" s="26" t="s">
        <v>2456</v>
      </c>
      <c r="O461" s="26" t="s">
        <v>2357</v>
      </c>
    </row>
    <row r="462" spans="1:15" ht="45" x14ac:dyDescent="0.25">
      <c r="A462" s="9" t="s">
        <v>2614</v>
      </c>
      <c r="B462" s="26" t="s">
        <v>2362</v>
      </c>
      <c r="C462" s="26" t="s">
        <v>61</v>
      </c>
      <c r="D462" s="30">
        <v>354000</v>
      </c>
      <c r="E462" s="31" t="s">
        <v>2361</v>
      </c>
      <c r="F462" s="26" t="s">
        <v>2360</v>
      </c>
      <c r="G462" s="32">
        <v>44183</v>
      </c>
      <c r="H462" s="39">
        <v>44223</v>
      </c>
      <c r="I462" s="26" t="s">
        <v>2355</v>
      </c>
      <c r="J462" s="26" t="s">
        <v>750</v>
      </c>
      <c r="K462" s="32">
        <v>44174</v>
      </c>
      <c r="L462" s="32">
        <v>44219</v>
      </c>
      <c r="M462" s="26" t="s">
        <v>877</v>
      </c>
      <c r="N462" s="26" t="s">
        <v>2457</v>
      </c>
      <c r="O462" s="26" t="s">
        <v>2360</v>
      </c>
    </row>
    <row r="463" spans="1:15" ht="45" x14ac:dyDescent="0.25">
      <c r="A463" s="9" t="s">
        <v>2615</v>
      </c>
      <c r="B463" s="26" t="s">
        <v>2365</v>
      </c>
      <c r="C463" s="26" t="s">
        <v>61</v>
      </c>
      <c r="D463" s="30">
        <v>3168</v>
      </c>
      <c r="E463" s="31" t="s">
        <v>2363</v>
      </c>
      <c r="F463" s="26" t="s">
        <v>2364</v>
      </c>
      <c r="G463" s="32">
        <v>44183</v>
      </c>
      <c r="H463" s="39">
        <v>44223</v>
      </c>
      <c r="I463" s="26" t="s">
        <v>572</v>
      </c>
      <c r="J463" s="26" t="s">
        <v>1822</v>
      </c>
      <c r="K463" s="32">
        <v>44174</v>
      </c>
      <c r="L463" s="32">
        <f t="shared" si="140"/>
        <v>44235</v>
      </c>
      <c r="M463" s="26">
        <v>2</v>
      </c>
      <c r="N463" s="26" t="s">
        <v>2458</v>
      </c>
      <c r="O463" s="26" t="s">
        <v>2364</v>
      </c>
    </row>
    <row r="464" spans="1:15" ht="60" x14ac:dyDescent="0.25">
      <c r="A464" s="9" t="s">
        <v>2616</v>
      </c>
      <c r="B464" s="26" t="s">
        <v>2369</v>
      </c>
      <c r="C464" s="26" t="s">
        <v>29</v>
      </c>
      <c r="D464" s="30">
        <v>1440</v>
      </c>
      <c r="E464" s="31" t="s">
        <v>2368</v>
      </c>
      <c r="F464" s="26" t="s">
        <v>2367</v>
      </c>
      <c r="G464" s="32">
        <v>44183</v>
      </c>
      <c r="H464" s="39">
        <v>44223</v>
      </c>
      <c r="I464" s="1" t="s">
        <v>578</v>
      </c>
      <c r="J464" s="26" t="s">
        <v>2366</v>
      </c>
      <c r="K464" s="32">
        <v>44176</v>
      </c>
      <c r="L464" s="32">
        <v>44206</v>
      </c>
      <c r="M464" s="26" t="s">
        <v>2356</v>
      </c>
      <c r="N464" s="26" t="s">
        <v>2459</v>
      </c>
      <c r="O464" s="26" t="s">
        <v>2367</v>
      </c>
    </row>
    <row r="465" spans="1:15" ht="60" x14ac:dyDescent="0.25">
      <c r="A465" s="9" t="s">
        <v>2617</v>
      </c>
      <c r="B465" s="26" t="s">
        <v>2372</v>
      </c>
      <c r="C465" s="26" t="s">
        <v>29</v>
      </c>
      <c r="D465" s="30">
        <v>6421.02</v>
      </c>
      <c r="E465" s="31" t="s">
        <v>2371</v>
      </c>
      <c r="F465" s="26" t="s">
        <v>2370</v>
      </c>
      <c r="G465" s="32">
        <v>44183</v>
      </c>
      <c r="H465" s="39">
        <v>44223</v>
      </c>
      <c r="I465" s="1" t="s">
        <v>578</v>
      </c>
      <c r="J465" s="26" t="s">
        <v>2366</v>
      </c>
      <c r="K465" s="32">
        <v>44176</v>
      </c>
      <c r="L465" s="32">
        <v>44206</v>
      </c>
      <c r="M465" s="26" t="s">
        <v>2356</v>
      </c>
      <c r="N465" s="26" t="s">
        <v>2460</v>
      </c>
      <c r="O465" s="26" t="s">
        <v>2370</v>
      </c>
    </row>
    <row r="466" spans="1:15" ht="67.5" x14ac:dyDescent="0.25">
      <c r="A466" s="9" t="s">
        <v>2618</v>
      </c>
      <c r="B466" s="26" t="s">
        <v>1443</v>
      </c>
      <c r="C466" s="26" t="s">
        <v>61</v>
      </c>
      <c r="D466" s="30">
        <v>181170</v>
      </c>
      <c r="E466" s="31" t="s">
        <v>1438</v>
      </c>
      <c r="F466" s="26" t="s">
        <v>1439</v>
      </c>
      <c r="G466" s="32">
        <v>44183</v>
      </c>
      <c r="H466" s="39">
        <v>44223</v>
      </c>
      <c r="I466" s="26" t="s">
        <v>2374</v>
      </c>
      <c r="J466" s="26" t="s">
        <v>2375</v>
      </c>
      <c r="K466" s="32">
        <v>44180</v>
      </c>
      <c r="L466" s="32">
        <f t="shared" ref="L466" si="141">EDATE(K466-1,M466)</f>
        <v>44300</v>
      </c>
      <c r="M466" s="26">
        <v>4</v>
      </c>
      <c r="N466" s="26" t="s">
        <v>2461</v>
      </c>
      <c r="O466" s="26" t="s">
        <v>2373</v>
      </c>
    </row>
    <row r="467" spans="1:15" ht="67.5" x14ac:dyDescent="0.25">
      <c r="A467" s="9" t="s">
        <v>2619</v>
      </c>
      <c r="B467" s="26" t="s">
        <v>2378</v>
      </c>
      <c r="C467" s="26" t="s">
        <v>29</v>
      </c>
      <c r="D467" s="30">
        <v>59850</v>
      </c>
      <c r="E467" s="31" t="s">
        <v>2376</v>
      </c>
      <c r="F467" s="26" t="s">
        <v>2377</v>
      </c>
      <c r="G467" s="32">
        <v>44186</v>
      </c>
      <c r="H467" s="39">
        <v>44223</v>
      </c>
      <c r="I467" s="26" t="s">
        <v>2380</v>
      </c>
      <c r="J467" s="26" t="s">
        <v>2379</v>
      </c>
      <c r="K467" s="32">
        <v>44186</v>
      </c>
      <c r="L467" s="32">
        <f t="shared" ref="L467" si="142">EDATE(K467-1,M467)</f>
        <v>44550</v>
      </c>
      <c r="M467" s="26">
        <v>12</v>
      </c>
      <c r="N467" s="26" t="s">
        <v>2462</v>
      </c>
      <c r="O467" s="26" t="s">
        <v>2377</v>
      </c>
    </row>
    <row r="468" spans="1:15" ht="112.5" x14ac:dyDescent="0.25">
      <c r="A468" s="9" t="s">
        <v>2620</v>
      </c>
      <c r="B468" s="26" t="s">
        <v>2479</v>
      </c>
      <c r="C468" s="26" t="s">
        <v>29</v>
      </c>
      <c r="D468" s="30">
        <v>372000</v>
      </c>
      <c r="E468" s="31" t="s">
        <v>2398</v>
      </c>
      <c r="F468" s="26" t="s">
        <v>2398</v>
      </c>
      <c r="G468" s="32">
        <v>44182</v>
      </c>
      <c r="H468" s="39">
        <v>44223</v>
      </c>
      <c r="I468" s="26" t="s">
        <v>2396</v>
      </c>
      <c r="J468" s="26" t="s">
        <v>2397</v>
      </c>
      <c r="K468" s="32">
        <v>44182</v>
      </c>
      <c r="L468" s="32">
        <f t="shared" ref="L468" si="143">EDATE(K468-1,M468)</f>
        <v>44546</v>
      </c>
      <c r="M468" s="26">
        <v>12</v>
      </c>
      <c r="N468" s="26" t="s">
        <v>2463</v>
      </c>
      <c r="O468" s="26" t="s">
        <v>2398</v>
      </c>
    </row>
    <row r="469" spans="1:15" ht="45" x14ac:dyDescent="0.25">
      <c r="A469" s="9" t="s">
        <v>2621</v>
      </c>
      <c r="B469" s="26" t="s">
        <v>2400</v>
      </c>
      <c r="C469" s="26" t="s">
        <v>80</v>
      </c>
      <c r="D469" s="30">
        <v>373</v>
      </c>
      <c r="E469" s="31" t="s">
        <v>1257</v>
      </c>
      <c r="F469" s="26" t="s">
        <v>1258</v>
      </c>
      <c r="G469" s="32">
        <v>44167</v>
      </c>
      <c r="H469" s="39">
        <v>44223</v>
      </c>
      <c r="I469" s="26" t="s">
        <v>1260</v>
      </c>
      <c r="J469" s="26" t="s">
        <v>1259</v>
      </c>
      <c r="K469" s="32">
        <v>44167</v>
      </c>
      <c r="L469" s="32">
        <f t="shared" ref="L469" si="144">EDATE(K469-1,M469)</f>
        <v>44348</v>
      </c>
      <c r="M469" s="26">
        <v>6</v>
      </c>
      <c r="N469" s="26" t="s">
        <v>2464</v>
      </c>
      <c r="O469" s="26" t="s">
        <v>2399</v>
      </c>
    </row>
    <row r="470" spans="1:15" ht="45" x14ac:dyDescent="0.25">
      <c r="A470" s="9" t="s">
        <v>2622</v>
      </c>
      <c r="B470" s="26" t="s">
        <v>2409</v>
      </c>
      <c r="C470" s="26" t="s">
        <v>61</v>
      </c>
      <c r="D470" s="30">
        <v>17074.8</v>
      </c>
      <c r="E470" s="31" t="s">
        <v>2401</v>
      </c>
      <c r="F470" s="26" t="s">
        <v>2402</v>
      </c>
      <c r="G470" s="32">
        <v>44183</v>
      </c>
      <c r="H470" s="39">
        <v>44223</v>
      </c>
      <c r="I470" s="26" t="s">
        <v>1325</v>
      </c>
      <c r="J470" s="26" t="s">
        <v>2420</v>
      </c>
      <c r="K470" s="32">
        <v>44183</v>
      </c>
      <c r="L470" s="32">
        <f t="shared" ref="L470:L472" si="145">EDATE(K470-1,M470)</f>
        <v>44272</v>
      </c>
      <c r="M470" s="26">
        <v>3</v>
      </c>
      <c r="N470" s="26" t="s">
        <v>2465</v>
      </c>
      <c r="O470" s="26" t="s">
        <v>2402</v>
      </c>
    </row>
    <row r="471" spans="1:15" ht="45" x14ac:dyDescent="0.25">
      <c r="A471" s="9" t="s">
        <v>2623</v>
      </c>
      <c r="B471" s="26" t="s">
        <v>2407</v>
      </c>
      <c r="C471" s="26" t="s">
        <v>61</v>
      </c>
      <c r="D471" s="30">
        <v>9300</v>
      </c>
      <c r="E471" s="31" t="s">
        <v>2403</v>
      </c>
      <c r="F471" s="26" t="s">
        <v>2404</v>
      </c>
      <c r="G471" s="32">
        <v>44183</v>
      </c>
      <c r="H471" s="39">
        <v>44223</v>
      </c>
      <c r="I471" s="26" t="s">
        <v>1430</v>
      </c>
      <c r="J471" s="26" t="s">
        <v>1827</v>
      </c>
      <c r="K471" s="32">
        <v>44183</v>
      </c>
      <c r="L471" s="32">
        <f t="shared" si="145"/>
        <v>44272</v>
      </c>
      <c r="M471" s="26">
        <v>3</v>
      </c>
      <c r="N471" s="26" t="s">
        <v>2466</v>
      </c>
      <c r="O471" s="26" t="s">
        <v>2404</v>
      </c>
    </row>
    <row r="472" spans="1:15" ht="45" x14ac:dyDescent="0.25">
      <c r="A472" s="9" t="s">
        <v>2624</v>
      </c>
      <c r="B472" s="26" t="s">
        <v>2408</v>
      </c>
      <c r="C472" s="26" t="s">
        <v>61</v>
      </c>
      <c r="D472" s="30">
        <v>101250</v>
      </c>
      <c r="E472" s="31" t="s">
        <v>2405</v>
      </c>
      <c r="F472" s="26" t="s">
        <v>2406</v>
      </c>
      <c r="G472" s="32">
        <v>44183</v>
      </c>
      <c r="H472" s="39">
        <v>44223</v>
      </c>
      <c r="I472" s="26" t="s">
        <v>1032</v>
      </c>
      <c r="J472" s="26" t="s">
        <v>2419</v>
      </c>
      <c r="K472" s="32">
        <v>44183</v>
      </c>
      <c r="L472" s="32">
        <f t="shared" si="145"/>
        <v>44272</v>
      </c>
      <c r="M472" s="26">
        <v>3</v>
      </c>
      <c r="N472" s="26" t="s">
        <v>2467</v>
      </c>
      <c r="O472" s="26" t="s">
        <v>2406</v>
      </c>
    </row>
    <row r="473" spans="1:15" ht="45" x14ac:dyDescent="0.25">
      <c r="A473" s="9" t="s">
        <v>2625</v>
      </c>
      <c r="B473" s="26" t="s">
        <v>2414</v>
      </c>
      <c r="C473" s="26" t="s">
        <v>61</v>
      </c>
      <c r="D473" s="30">
        <v>43500</v>
      </c>
      <c r="E473" s="31" t="s">
        <v>2410</v>
      </c>
      <c r="F473" s="26" t="s">
        <v>2411</v>
      </c>
      <c r="G473" s="32">
        <v>44183</v>
      </c>
      <c r="H473" s="39">
        <v>44223</v>
      </c>
      <c r="I473" s="26" t="s">
        <v>467</v>
      </c>
      <c r="J473" s="26" t="s">
        <v>2418</v>
      </c>
      <c r="K473" s="32">
        <v>44183</v>
      </c>
      <c r="L473" s="32">
        <f t="shared" ref="L473:L474" si="146">EDATE(K473-1,M473)</f>
        <v>44333</v>
      </c>
      <c r="M473" s="26">
        <v>5</v>
      </c>
      <c r="N473" s="26" t="s">
        <v>2468</v>
      </c>
      <c r="O473" s="26" t="s">
        <v>2411</v>
      </c>
    </row>
    <row r="474" spans="1:15" ht="67.5" x14ac:dyDescent="0.25">
      <c r="A474" s="9" t="s">
        <v>2626</v>
      </c>
      <c r="B474" s="26" t="s">
        <v>2415</v>
      </c>
      <c r="C474" s="26" t="s">
        <v>61</v>
      </c>
      <c r="D474" s="30">
        <v>6136.96</v>
      </c>
      <c r="E474" s="31" t="s">
        <v>2412</v>
      </c>
      <c r="F474" s="26" t="s">
        <v>2413</v>
      </c>
      <c r="G474" s="32">
        <v>44183</v>
      </c>
      <c r="H474" s="39">
        <v>44223</v>
      </c>
      <c r="I474" s="26" t="s">
        <v>2417</v>
      </c>
      <c r="J474" s="26" t="s">
        <v>2416</v>
      </c>
      <c r="K474" s="32">
        <v>44183</v>
      </c>
      <c r="L474" s="32">
        <f t="shared" si="146"/>
        <v>44244</v>
      </c>
      <c r="M474" s="26">
        <v>2</v>
      </c>
      <c r="N474" s="26" t="s">
        <v>2469</v>
      </c>
      <c r="O474" s="26" t="s">
        <v>2413</v>
      </c>
    </row>
    <row r="475" spans="1:15" ht="78.75" x14ac:dyDescent="0.25">
      <c r="A475" s="9" t="s">
        <v>2627</v>
      </c>
      <c r="B475" s="26" t="s">
        <v>2480</v>
      </c>
      <c r="C475" s="26" t="s">
        <v>61</v>
      </c>
      <c r="D475" s="30">
        <v>5645</v>
      </c>
      <c r="E475" s="31" t="s">
        <v>2421</v>
      </c>
      <c r="F475" s="26" t="s">
        <v>2422</v>
      </c>
      <c r="G475" s="32">
        <v>44186</v>
      </c>
      <c r="H475" s="39">
        <v>44223</v>
      </c>
      <c r="I475" s="26" t="s">
        <v>558</v>
      </c>
      <c r="J475" s="26" t="s">
        <v>258</v>
      </c>
      <c r="K475" s="32">
        <v>44186</v>
      </c>
      <c r="L475" s="32">
        <f t="shared" ref="L475" si="147">EDATE(K475-1,M475)</f>
        <v>44550</v>
      </c>
      <c r="M475" s="26">
        <v>12</v>
      </c>
      <c r="N475" s="26" t="s">
        <v>2470</v>
      </c>
      <c r="O475" s="26" t="s">
        <v>2422</v>
      </c>
    </row>
    <row r="476" spans="1:15" ht="56.25" x14ac:dyDescent="0.25">
      <c r="A476" s="9" t="s">
        <v>2628</v>
      </c>
      <c r="B476" s="26" t="s">
        <v>2425</v>
      </c>
      <c r="C476" s="26" t="s">
        <v>29</v>
      </c>
      <c r="D476" s="30">
        <v>2200000</v>
      </c>
      <c r="E476" s="31" t="s">
        <v>2424</v>
      </c>
      <c r="F476" s="26" t="s">
        <v>2423</v>
      </c>
      <c r="G476" s="32">
        <v>44186</v>
      </c>
      <c r="H476" s="39">
        <v>44196</v>
      </c>
      <c r="I476" s="26" t="s">
        <v>2427</v>
      </c>
      <c r="J476" s="26" t="s">
        <v>2426</v>
      </c>
      <c r="K476" s="32">
        <v>44186</v>
      </c>
      <c r="L476" s="32">
        <f t="shared" ref="L476" si="148">EDATE(K476-1,M476)</f>
        <v>44275</v>
      </c>
      <c r="M476" s="29">
        <v>3</v>
      </c>
      <c r="N476" s="26" t="s">
        <v>2471</v>
      </c>
      <c r="O476" s="26" t="s">
        <v>2423</v>
      </c>
    </row>
    <row r="477" spans="1:15" ht="96" hidden="1" x14ac:dyDescent="0.25">
      <c r="A477" s="9" t="s">
        <v>2477</v>
      </c>
      <c r="B477" s="26" t="s">
        <v>2431</v>
      </c>
      <c r="C477" s="26" t="s">
        <v>61</v>
      </c>
      <c r="D477" s="30">
        <v>155000</v>
      </c>
      <c r="E477" s="31" t="s">
        <v>2429</v>
      </c>
      <c r="F477" s="26" t="s">
        <v>2430</v>
      </c>
      <c r="G477" s="37"/>
      <c r="H477" s="38">
        <v>44223</v>
      </c>
      <c r="I477" s="26" t="s">
        <v>792</v>
      </c>
      <c r="J477" s="26" t="s">
        <v>2428</v>
      </c>
      <c r="K477" s="32"/>
      <c r="L477" s="32" t="e">
        <f t="shared" ref="L477" si="149">EDATE(K477-1,M477)</f>
        <v>#NUM!</v>
      </c>
      <c r="M477" s="26">
        <v>6</v>
      </c>
      <c r="N477" s="26" t="s">
        <v>2255</v>
      </c>
      <c r="O477" s="26" t="s">
        <v>2430</v>
      </c>
    </row>
    <row r="478" spans="1:15" ht="96" hidden="1" x14ac:dyDescent="0.25">
      <c r="A478" s="9" t="s">
        <v>2478</v>
      </c>
      <c r="B478" s="26" t="s">
        <v>2475</v>
      </c>
      <c r="C478" s="26" t="s">
        <v>61</v>
      </c>
      <c r="D478" s="30">
        <v>90000</v>
      </c>
      <c r="E478" s="31" t="s">
        <v>2473</v>
      </c>
      <c r="F478" s="26" t="s">
        <v>2474</v>
      </c>
      <c r="G478" s="37"/>
      <c r="H478" s="38">
        <v>44223</v>
      </c>
      <c r="I478" s="26" t="s">
        <v>550</v>
      </c>
      <c r="J478" s="26" t="s">
        <v>1953</v>
      </c>
      <c r="K478" s="32"/>
      <c r="L478" s="32" t="e">
        <f t="shared" ref="L478" si="150">EDATE(K478-1,M478)</f>
        <v>#NUM!</v>
      </c>
      <c r="M478" s="26">
        <v>4</v>
      </c>
      <c r="N478" s="26" t="s">
        <v>2255</v>
      </c>
      <c r="O478" s="26" t="s">
        <v>2472</v>
      </c>
    </row>
  </sheetData>
  <autoFilter ref="A5:O478">
    <filterColumn colId="10">
      <filters>
        <dateGroupItem year="2020" month="10" dateTimeGrouping="month"/>
        <dateGroupItem year="2020" month="11" dateTimeGrouping="month"/>
        <dateGroupItem year="2020" month="12" dateTimeGrouping="month"/>
      </filters>
    </filterColumn>
  </autoFilter>
  <mergeCells count="2">
    <mergeCell ref="A4:O4"/>
    <mergeCell ref="A6:O6"/>
  </mergeCells>
  <pageMargins left="0.43307086614173229" right="0.35433070866141736" top="0.43307086614173229" bottom="0.39370078740157483" header="0.31496062992125984" footer="0.27559055118110237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CONTRATOS 2020</vt:lpstr>
      <vt:lpstr>Plan2</vt:lpstr>
      <vt:lpstr>Plan3</vt:lpstr>
      <vt:lpstr>'CONTRATOS 2020'!Area_de_impressao</vt:lpstr>
      <vt:lpstr>'CONTRATOS 2020'!Titulos_de_impressao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procape</dc:creator>
  <cp:lastModifiedBy>Ednaldo Vasconcelos</cp:lastModifiedBy>
  <cp:lastPrinted>2021-03-05T15:43:17Z</cp:lastPrinted>
  <dcterms:created xsi:type="dcterms:W3CDTF">2019-03-14T14:21:27Z</dcterms:created>
  <dcterms:modified xsi:type="dcterms:W3CDTF">2021-03-05T16:38:09Z</dcterms:modified>
</cp:coreProperties>
</file>