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600" windowHeight="8955"/>
  </bookViews>
  <sheets>
    <sheet name="CONTRATOS 2020" sheetId="1" r:id="rId1"/>
    <sheet name="Plan2" sheetId="2" r:id="rId2"/>
    <sheet name="Plan3" sheetId="3" r:id="rId3"/>
  </sheets>
  <definedNames>
    <definedName name="_xlnm.Print_Area" localSheetId="0">'CONTRATOS 2020'!$A$1:$N$105</definedName>
    <definedName name="lnkFramework" localSheetId="0">'CONTRATOS 2020'!#REF!</definedName>
    <definedName name="_xlnm.Print_Titles" localSheetId="0">'CONTRATOS 2020'!$5:$7</definedName>
  </definedNames>
  <calcPr calcId="144525"/>
</workbook>
</file>

<file path=xl/calcChain.xml><?xml version="1.0" encoding="utf-8"?>
<calcChain xmlns="http://schemas.openxmlformats.org/spreadsheetml/2006/main">
  <c r="L105" i="1" l="1"/>
  <c r="L104" i="1"/>
  <c r="L103" i="1"/>
  <c r="L102" i="1"/>
  <c r="L101" i="1"/>
  <c r="L100" i="1"/>
  <c r="L99" i="1"/>
  <c r="L94" i="1"/>
  <c r="L95" i="1"/>
  <c r="L96" i="1"/>
  <c r="L97" i="1"/>
  <c r="L98" i="1"/>
  <c r="L93" i="1"/>
  <c r="L92" i="1"/>
  <c r="L91" i="1"/>
  <c r="L90" i="1"/>
  <c r="L71" i="1"/>
  <c r="L88" i="1"/>
  <c r="L89" i="1"/>
  <c r="L83" i="1"/>
  <c r="L84" i="1"/>
  <c r="L85" i="1"/>
  <c r="L86" i="1"/>
  <c r="L87" i="1"/>
  <c r="L80" i="1"/>
  <c r="L81" i="1"/>
  <c r="L82" i="1"/>
  <c r="L78" i="1"/>
  <c r="L79" i="1"/>
  <c r="L76" i="1"/>
  <c r="L77" i="1"/>
  <c r="L74" i="1"/>
  <c r="L75" i="1"/>
  <c r="L70" i="1"/>
  <c r="L69" i="1"/>
  <c r="L67" i="1"/>
  <c r="L68" i="1"/>
  <c r="L72" i="1"/>
  <c r="L73" i="1"/>
  <c r="L59" i="1"/>
  <c r="L56" i="1"/>
  <c r="L57" i="1"/>
  <c r="L58" i="1"/>
  <c r="L66" i="1"/>
  <c r="L65" i="1"/>
  <c r="L64" i="1"/>
  <c r="L63" i="1"/>
  <c r="L62" i="1"/>
  <c r="L61" i="1"/>
  <c r="L60" i="1"/>
  <c r="L55" i="1"/>
  <c r="L47" i="1"/>
  <c r="L48" i="1"/>
  <c r="L49" i="1"/>
  <c r="L50" i="1"/>
  <c r="L51" i="1"/>
  <c r="L52" i="1"/>
  <c r="L53" i="1"/>
  <c r="L54" i="1"/>
  <c r="L46" i="1"/>
  <c r="L44" i="1"/>
  <c r="L43" i="1"/>
  <c r="L38" i="1"/>
  <c r="L39" i="1"/>
  <c r="L40" i="1"/>
  <c r="L41" i="1"/>
  <c r="L42" i="1"/>
  <c r="L35" i="1"/>
  <c r="L36" i="1"/>
  <c r="L34" i="1"/>
  <c r="L33" i="1"/>
  <c r="L27" i="1"/>
  <c r="L28" i="1"/>
  <c r="L29" i="1"/>
  <c r="L30" i="1"/>
  <c r="L31" i="1"/>
  <c r="L32" i="1"/>
  <c r="L26" i="1"/>
  <c r="L25" i="1"/>
  <c r="L24" i="1"/>
  <c r="L23" i="1"/>
  <c r="L22" i="1"/>
  <c r="L21" i="1"/>
  <c r="L20" i="1"/>
  <c r="L18" i="1"/>
  <c r="L19" i="1"/>
  <c r="L12" i="1"/>
  <c r="L13" i="1"/>
  <c r="L14" i="1"/>
  <c r="L15" i="1"/>
  <c r="L16" i="1"/>
  <c r="L17" i="1"/>
  <c r="L10" i="1"/>
  <c r="L11" i="1"/>
  <c r="L9" i="1"/>
  <c r="L8" i="1"/>
</calcChain>
</file>

<file path=xl/sharedStrings.xml><?xml version="1.0" encoding="utf-8"?>
<sst xmlns="http://schemas.openxmlformats.org/spreadsheetml/2006/main" count="801" uniqueCount="593">
  <si>
    <t>OBJETO SINTETIZADO</t>
  </si>
  <si>
    <t>GESTOR DO CONTRATO</t>
  </si>
  <si>
    <t>VALOR DO OBJETO (R$)</t>
  </si>
  <si>
    <t>NUMERO DO PROCESSO LICITATÓRIO</t>
  </si>
  <si>
    <t>NÚMERO DA MODALIDADE LICITATÓRIA</t>
  </si>
  <si>
    <t>DATA DA CELEBRAÇÃO</t>
  </si>
  <si>
    <t>DATA DA PUBLICAÇÃO</t>
  </si>
  <si>
    <t>CONTRATADA</t>
  </si>
  <si>
    <t>CNPJ</t>
  </si>
  <si>
    <t>VIGÊNCIA INICIAL</t>
  </si>
  <si>
    <t>VIGÊNCIA FINAL</t>
  </si>
  <si>
    <t xml:space="preserve">PERÍODO VIGÊNCIA
(MÊS) </t>
  </si>
  <si>
    <t>NUMERO DO EMPENHO</t>
  </si>
  <si>
    <t>MANUTENÇÃO</t>
  </si>
  <si>
    <t>CONTRATOS
2020</t>
  </si>
  <si>
    <t>RELAÇÃO DOS CONTRATOS 2020- PROCAPE  - 440715</t>
  </si>
  <si>
    <t>70.214.374/0001-95</t>
  </si>
  <si>
    <t>CENTRAL DE EQUIPAMENTOS</t>
  </si>
  <si>
    <t>ALMOXARIFADO</t>
  </si>
  <si>
    <t>FARMACIA</t>
  </si>
  <si>
    <t>Nº 0034/2019</t>
  </si>
  <si>
    <t>PREGÃO ELETRÔNICO
Nº 0029/2019</t>
  </si>
  <si>
    <t>PREGÃO ELETRÔNICO
Nº 0099/2019</t>
  </si>
  <si>
    <t>PREGÃO ELETRÔNICO
Nº 0031/2019</t>
  </si>
  <si>
    <t>PREGÃO ELETRÔNICO
Nº 0087/2019</t>
  </si>
  <si>
    <t>PREGÃO ELETRÔNICO
Nº 0077/2019</t>
  </si>
  <si>
    <t>PREGÃO ELETRÔNICO
Nº 0085/2019</t>
  </si>
  <si>
    <t>LABORATORIO</t>
  </si>
  <si>
    <t>EVENTUAL FORNECIMENTO DE MATERIAL DE CONSUMO HOSPITALAR (MATERIAL PENSO)</t>
  </si>
  <si>
    <t xml:space="preserve"> EVENTUAL FORNECIMENTO DE MATERIAL DE CONSUMO HOSPITALAR (MATERIAL PENSO)</t>
  </si>
  <si>
    <t>EVENTUAL FORNECIMENTO DE MATERIAL DE CONSUMO HOSPITALAR (EQUIPO PARA BOMBA DE IN
FUSÃO)</t>
  </si>
  <si>
    <t>EVENTUAL FORNECIMENTO DE MATERIAL DE CONSUMO HOSPITALAR (MEDICAMENTOS)</t>
  </si>
  <si>
    <t xml:space="preserve"> 19.125.796/0001-37</t>
  </si>
  <si>
    <t xml:space="preserve"> 09.607.807/0001-61</t>
  </si>
  <si>
    <t xml:space="preserve"> 29.992.682/0001-48</t>
  </si>
  <si>
    <t xml:space="preserve"> 10.779.833/0001-56</t>
  </si>
  <si>
    <t>05.864.669/0001-45</t>
  </si>
  <si>
    <t xml:space="preserve"> 04.237.235/0001-52</t>
  </si>
  <si>
    <t>DIAMED LATINO AMERICA S/A</t>
  </si>
  <si>
    <t>PREGÃO ELETRÔNICO
Nº 057/2019</t>
  </si>
  <si>
    <t>AGENCIA TRANSFUSIONAL</t>
  </si>
  <si>
    <t>NORDICA DISTRIBUIDORA HOSPITALAR LTDA</t>
  </si>
  <si>
    <t>PREGÃO ELETRÔNICO
Nº 0065/2019</t>
  </si>
  <si>
    <t>Nº 0097/2019</t>
  </si>
  <si>
    <t>NUTRIÇAO</t>
  </si>
  <si>
    <t>DIV.ADMINISTRATIVA</t>
  </si>
  <si>
    <t xml:space="preserve"> 71.015.853/0001-45</t>
  </si>
  <si>
    <t xml:space="preserve"> 15.227.236/0001-32</t>
  </si>
  <si>
    <t>08.747.635/0001-69</t>
  </si>
  <si>
    <t>ROSS MEDICAL LTDA</t>
  </si>
  <si>
    <t>E. M. DE MOURA COMERCIAL - ME</t>
  </si>
  <si>
    <t>04.402.515/0001-79</t>
  </si>
  <si>
    <t>EVENTUAL FORNECIMENTO, PELO REGIME DE CONSIGNAÇÃO, DE MATERIAL DE CONSUMO HOSPIT
ALAR (MATERIAL DE BLOCO CIRÚRGICO)</t>
  </si>
  <si>
    <t xml:space="preserve"> SERVIÇO DE RECUPERAÇÃO, INSTALAÇÃO E CONFECÇÃO DE GRADES</t>
  </si>
  <si>
    <t>Nº 0050/2020</t>
  </si>
  <si>
    <t>DISPENSA POR VALOR
(COMPRA DIRETA)
Nº 0050.2020.CCD.DL.0016.PROCAPE</t>
  </si>
  <si>
    <t>LEONARDO GOMES BORGES OBRAS,REFORMAS E SERVIÇOS</t>
  </si>
  <si>
    <t xml:space="preserve"> 27.563.728/0001-88</t>
  </si>
  <si>
    <t>DISPENSA
(Art. 24 Inciso IV da Lei Federal 8.666/93)
Nº 022/2020</t>
  </si>
  <si>
    <t>Nº 057/2020</t>
  </si>
  <si>
    <t>AQUISIÇÃO DE MATERIAL PENSO (FITA MICROPORE)</t>
  </si>
  <si>
    <t>NORDMARKET COMERCIO DE PRODUTOS HOSPITALARES LTDA</t>
  </si>
  <si>
    <t>DISMAP – PRODUTOS PARA SAÚDE LTDA</t>
  </si>
  <si>
    <t>DISMENE DISTRIBUIDORA DE MEDICAMETNTOS DO NORDESTE EIRELI</t>
  </si>
  <si>
    <t>INJEFARMA CAVALCANTI E SILVA DISTRIBUIDORA LTDA</t>
  </si>
  <si>
    <t>DISK LIFE COMÉRCIO DE PRODUTOS CIRURGICOS LTDA</t>
  </si>
  <si>
    <t>ECOMED COMÉRCIO DE PRODUTOS MÉDICOS LTDA</t>
  </si>
  <si>
    <t>LIFEMED INDUSTRIAL DE EQUIPAMENTOS E ARTIGOS MÉDICOS E HOSPITALARES S. A.</t>
  </si>
  <si>
    <t>MEDICAL MERCANTIL DE APARELHAGEM MÉDICA LTDA</t>
  </si>
  <si>
    <t>ENDOCENTER COMERCIAL LTDA</t>
  </si>
  <si>
    <t>MEDTRONIC COMERCIAL LTDA</t>
  </si>
  <si>
    <t>HOSPSETE – DISTRIBUIDORA DE MATERIAIS MEDICO HOSPITALARES LTDA</t>
  </si>
  <si>
    <t>DROGAFONTE LTDA</t>
  </si>
  <si>
    <t>TECNOVIDA COMERCIAL LTDA</t>
  </si>
  <si>
    <t>HEALTH NUTRIÇÃO HOSPITALAR EIRELI - EPP</t>
  </si>
  <si>
    <t>ATUAL COMERCIO E REPRESENTACOES DE PRODUTOS MEDICOS EIRELI EPP</t>
  </si>
  <si>
    <t>095/20
LIC.: 4407152020000042 
(CADASTRO 
NO E-FISCO: 00538/2020-PROCAPE-440715</t>
  </si>
  <si>
    <t>096/20
LIC.: 4407152020000045 
(CADASTRO 
NO E-FISCO: 00540/2020-PROCAPE-440715</t>
  </si>
  <si>
    <t>Nº 0034/20219</t>
  </si>
  <si>
    <t xml:space="preserve">097/20
LIC.: 4407152019000098 
(CADASTRO 
NO E-FISCO:00541/2020-PROCAPE-440715
 </t>
  </si>
  <si>
    <t xml:space="preserve">098/20
LIC.: 4407152019000098 
(CADASTRO 
NO E-FISCO: 00542/2020-PROCAPE-440715
</t>
  </si>
  <si>
    <t>INDALABOR INDAIA LABORATORIO FARMACEUTICO LTDA</t>
  </si>
  <si>
    <t xml:space="preserve"> 04.654.861/0001-44</t>
  </si>
  <si>
    <t>Nº 0153/20219</t>
  </si>
  <si>
    <t>Nº 0137/20219</t>
  </si>
  <si>
    <t>Nº 0134/20219</t>
  </si>
  <si>
    <t>Nº 0123/20219</t>
  </si>
  <si>
    <t>PREGÃO ELETRÔNICO
Nº 0082/2019</t>
  </si>
  <si>
    <t>DISPENSA
(Art. 24 Inciso IV da Lei Federal 8.666/93)
Nº 053/2020</t>
  </si>
  <si>
    <t>Nº 0107/2020</t>
  </si>
  <si>
    <t>Nº 0117/20219</t>
  </si>
  <si>
    <t>Nº 0036/20219</t>
  </si>
  <si>
    <t xml:space="preserve">104/20
LIC.:  4407152020000046 
(CADASTRO 
NO E-FISCO: 00552/2020-PROCAPE-440715
</t>
  </si>
  <si>
    <t xml:space="preserve">099/20
LIC.: 4407152019000327 
(CADASTRO 
NO E-FISCO: 00553/2020-PROCAPE-440715
</t>
  </si>
  <si>
    <t xml:space="preserve">100/20
LIC.: 4407152019000327 
(CADASTRO 
NO E-FISCO: 00554/2020-PROCAPE-440715
</t>
  </si>
  <si>
    <t xml:space="preserve">101/20
LIC.: 4407152019000175 
(CADASTRO 
NO E-FISCO: 00555/2020-PROCAPE-440715
</t>
  </si>
  <si>
    <t xml:space="preserve">102/20
LIC.: 4407152019000122 
(CADASTRO 
NO E-FISCO: 00556/2020-PROCAPE-440715
</t>
  </si>
  <si>
    <t xml:space="preserve">103/20
LIC.: 4407152019000203 
(CADASTRO 
NO E-FISCO: 00557/2020-PROCAPE-440715
</t>
  </si>
  <si>
    <t xml:space="preserve">105/20
LIC.: 4407152019000231 
(CADASTRO 
NO E-FISCO: 00558/2020-PROCAPE-440715
</t>
  </si>
  <si>
    <t xml:space="preserve">106/20
LIC.: 4407152019000136 
(CADASTRO 
NO E-FISCO: 00559/2020-PROCAPE-440715
</t>
  </si>
  <si>
    <t>Nº 0116/2020</t>
  </si>
  <si>
    <t>DISPENSA
(Art. 24 Inciso IV da Lei Federal 8.666/93)
Nº 058/2020</t>
  </si>
  <si>
    <t>FORNECIMENTO DE MATERIAL PENSO</t>
  </si>
  <si>
    <t>CONFECÇÃO DE MASCARAS HOPITALAR EM TNT</t>
  </si>
  <si>
    <t>Nº 0119/2020</t>
  </si>
  <si>
    <t>DISPENSA
(Art. 24 Inciso IV da Lei Federal 8.666/93)
Nº 060/2020</t>
  </si>
  <si>
    <t>FORNECIMENTO DE ÓCULOS DE PROTEÇÃO E PROTETOR FACIAL DE SEGURANÇA</t>
  </si>
  <si>
    <t>Nº 0108/2020</t>
  </si>
  <si>
    <t>DISPENSA
(Art. 24 Inciso IV da Lei Federal 8.666/93)
Nº 054/2020</t>
  </si>
  <si>
    <t>07.199.135/0001-77</t>
  </si>
  <si>
    <t>107/20
LIC.: 4407152020000047 
(CADASTRO 
NO E-FISCO: 00599/2020-PROCAPE-440715</t>
  </si>
  <si>
    <t xml:space="preserve"> TALENTO CONFECCOES LTDA - ME</t>
  </si>
  <si>
    <t>00.986.973/0001-41</t>
  </si>
  <si>
    <t>108/20
LIC.: 4407152020000049 
(CADASTRO 
NO E-FISCO: 00600/2020-PROCAPE-440715</t>
  </si>
  <si>
    <t>MIL COMERCIO DE MATERIAIS DE CONSTRUCAO EIRELI</t>
  </si>
  <si>
    <t>34.351.431/0001-14</t>
  </si>
  <si>
    <t>109/20
LIC.: 4407152020000048 
(CADASTRO 
NO E-FISCO: 00601/2020-PROCAPE-440715</t>
  </si>
  <si>
    <t>110/20
LIC.: 4407152020000048 
(CADASTRO 
NO E-FISCO: 00602/2020-PROCAPE-440715</t>
  </si>
  <si>
    <t>DISPENSA POR VALOR
(COMPRA DIRETA)
Nº 0105.2020.CCD.DL.0051.PROCAPE</t>
  </si>
  <si>
    <t>Nº 0105/2020</t>
  </si>
  <si>
    <t>CRISTALIA PRODUTOS QUIMICOS FARMACEUTICOS LTDA</t>
  </si>
  <si>
    <t xml:space="preserve"> 44.734.671/0001-51</t>
  </si>
  <si>
    <t>FORNECIMENTO DE MATERIAL PENSO (MASCARA CIRURG. E N95)</t>
  </si>
  <si>
    <t>Nº 0128/2020</t>
  </si>
  <si>
    <t>DISPENSA
(Art. 24 Inciso IV da Lei Federal 8.666/93)
Nº 068/2020</t>
  </si>
  <si>
    <t>112/20
LIC.: 4407152020000050 
(CADASTRO 
NO E-FISCO:00608/2020-PROCAPE-440715</t>
  </si>
  <si>
    <t>111/20
LIC.: 4407152019000112 
(CADASTRO 
NO E-FISCO: 00607/2020-PROCAPE-440715</t>
  </si>
  <si>
    <t>ATIVA PE COMERCIO E SERVICOS EIRELI ME</t>
  </si>
  <si>
    <t>08.140.532/0001-36</t>
  </si>
  <si>
    <t>113/20
LIC.: 4407152020000059
(CADASTRO 
NO E-FISCO: 00609/2020-PROCAPE-440715</t>
  </si>
  <si>
    <t xml:space="preserve">114/20
LIC.: 4407152020000065
(CADASTRO 
NO E-FISCO:00611/2020-PROCAPE-440715
 </t>
  </si>
  <si>
    <t xml:space="preserve">115/20
LIC.: 4407152020000061
(CADASTRO 
NO E-FISCO:00612/2020-PROCAPE-440715
 </t>
  </si>
  <si>
    <t xml:space="preserve">116/20
LIC.: 4407152020000062
(CADASTRO 
NO E-FISCO:00613/2020-PROCAPE-440715
 </t>
  </si>
  <si>
    <t xml:space="preserve">117/20
LIC.: 4407152020000063
(CADASTRO 
NO E-FISCO:00614/2020-PROCAPE-440715
 </t>
  </si>
  <si>
    <t xml:space="preserve">118/20
LIC.: 4407152020000060
(CADASTRO 
NO E-FISCO:00615/2020-PROCAPE-440715
 </t>
  </si>
  <si>
    <t xml:space="preserve">119/20
LIC.: 4407152020000064
(CADASTRO 
NO E-FISCO:00616/2020-PROCAPE-440715
 </t>
  </si>
  <si>
    <t>BRAMED-MATERIAL CIRURGICO LTDA - EPP</t>
  </si>
  <si>
    <t>Nº 0123/2020</t>
  </si>
  <si>
    <t>DISPENSA
(Art. 24 Inciso IV da Lei Federal 8.666/93)
Nº 064/2020</t>
  </si>
  <si>
    <t>01.835.769/0001-92</t>
  </si>
  <si>
    <t>ATOS MEDICA COMERCIO E REPRESENTACAO DE PRODUTOS MEDICOS HOSPITALARES LTDA EPP</t>
  </si>
  <si>
    <t>Nº 0110/2020</t>
  </si>
  <si>
    <t>DISPENSA
(Art. 24 Inciso IV da Lei Federal 8.666/93)
Nº 056/2020</t>
  </si>
  <si>
    <t>Nº 0101/2020</t>
  </si>
  <si>
    <t>DISPENSA
(Art. 24 Inciso IV da Lei Federal 8.666/93)
Nº 047/2020</t>
  </si>
  <si>
    <t xml:space="preserve"> 08.140.532/0001-36</t>
  </si>
  <si>
    <t>ATIVA PE COMERCIO E SERVICOS EIRELI  ME</t>
  </si>
  <si>
    <t>Nº 0127/2020</t>
  </si>
  <si>
    <t>DISPENSA
(Art. 24 Inciso IV da Lei Federal 8.666/93)
Nº 067/2020</t>
  </si>
  <si>
    <t>10.859.287/0001-63</t>
  </si>
  <si>
    <t>NEWMED COMERCIO E SERVICOS DE EQUIPAMENTOS HOSPITALARES LTDA ME</t>
  </si>
  <si>
    <t>Nº 0120/2020</t>
  </si>
  <si>
    <t>DISPENSA
(Art. 24 Inciso IV da Lei Federal 8.666/93)
Nº 061/2020</t>
  </si>
  <si>
    <t xml:space="preserve"> 12.796.424/0001-93</t>
  </si>
  <si>
    <t>HLBF COMERCIO E SERVICOS DE EQUIPAMENTOS MEDICOS E HOSPITALARES EIRELI ME</t>
  </si>
  <si>
    <t>Nº 0124/2020</t>
  </si>
  <si>
    <t>DISPENSA
(Art. 24 Inciso IV da Lei Federal 8.666/93)
Nº 065/2020</t>
  </si>
  <si>
    <t>EXCELMED DISTRIBUIDORA DE MATERIAIS MEDICOS E ODONTOLOGICOS EIRELI</t>
  </si>
  <si>
    <t>30.518.247/0001-65</t>
  </si>
  <si>
    <t>AQUISIÇÃO DE MASCARA DE PROTEÇÃO N95</t>
  </si>
  <si>
    <t>AQUISIÇÃO DE VÁLVULA REGULADORA DE PRESSÃO PARA REDE DE OXIGÊNIO E AR COMPRIMIDO</t>
  </si>
  <si>
    <t>AQUISIÇÃO DE TERMÔMETRO CLINICO DIGITAL INFRAVERMELHO</t>
  </si>
  <si>
    <t>AQUISIÇÃO DE OXIMETRO DE PULSO</t>
  </si>
  <si>
    <t>AQUISIÇÃO DE VÁLVULA DE KT5</t>
  </si>
  <si>
    <t xml:space="preserve"> FORNECIMENTO DE MATERIAL PENSO (LUVA PROCEDIMENTO NITRILA, NÃO ESTERIL TAMANHO M
)</t>
  </si>
  <si>
    <t>PREGÃO ELETRÔNICO
Nº 0032/2020</t>
  </si>
  <si>
    <t>Nº 0048/2020</t>
  </si>
  <si>
    <t>EVENTUAL CONFECÇÃO DE CORTINA HOSPITALAR</t>
  </si>
  <si>
    <t xml:space="preserve">120/20
LIC.: 4407152020000056
(CADASTRO 
NO E-FISCO:00617/2020-PROCAPE-440715
 </t>
  </si>
  <si>
    <t>PLASTBOX DECOR LTDA EPP</t>
  </si>
  <si>
    <t xml:space="preserve"> 24.581.586/0001-93</t>
  </si>
  <si>
    <t>2020NE000900</t>
  </si>
  <si>
    <t>2020NE000898</t>
  </si>
  <si>
    <t>2020NE000912</t>
  </si>
  <si>
    <t>2020NE000915</t>
  </si>
  <si>
    <t>2020NE000925</t>
  </si>
  <si>
    <t>2020NE000926</t>
  </si>
  <si>
    <t xml:space="preserve">2020NE000951 2020NE000952 </t>
  </si>
  <si>
    <t>2020NE000950</t>
  </si>
  <si>
    <t>2020NE000949</t>
  </si>
  <si>
    <t>2020NE000906</t>
  </si>
  <si>
    <t>2020NE000940</t>
  </si>
  <si>
    <t>2020NE000938</t>
  </si>
  <si>
    <t>2020NE000920</t>
  </si>
  <si>
    <t>2020NE000923</t>
  </si>
  <si>
    <t xml:space="preserve">2020NE000921 </t>
  </si>
  <si>
    <t>2020NE000922</t>
  </si>
  <si>
    <t xml:space="preserve">2020NE000987 </t>
  </si>
  <si>
    <t>2020NE000980</t>
  </si>
  <si>
    <t xml:space="preserve">2020NE000981 2020NE000982 </t>
  </si>
  <si>
    <t>2020NE000989</t>
  </si>
  <si>
    <t>2020NE000992</t>
  </si>
  <si>
    <t>2020NE000993</t>
  </si>
  <si>
    <t>2020NE000994</t>
  </si>
  <si>
    <t xml:space="preserve">2020NE000991 </t>
  </si>
  <si>
    <t xml:space="preserve">2020NE000990 </t>
  </si>
  <si>
    <t>COMPRA DIRETA - SERVIÇO DE COLOCAÇÃO DE FERROS DE GESSO - INCLUINDO ESTRUTURA DE
SUPORTE EM ARAME COM FORNECIMENTO E INSTALAÇÃO</t>
  </si>
  <si>
    <t>FORNECIMENTO DE MATERIAL PENSO (AVENTAL DESCARTÁVEL 50 G)</t>
  </si>
  <si>
    <t>04.614.288/0001-45</t>
  </si>
  <si>
    <t>02.357.251/0001-53</t>
  </si>
  <si>
    <t xml:space="preserve"> 02.975.570/0001-22</t>
  </si>
  <si>
    <t>09.607.807/0001-61</t>
  </si>
  <si>
    <t>DISPENSA
(Art. 24 Inciso IV da Lei Federal 8.666/93)
Nº 059/2020</t>
  </si>
  <si>
    <t>Nº 117/2020</t>
  </si>
  <si>
    <t>VAD MEDICAL COMÉRCIO LTDA</t>
  </si>
  <si>
    <t>26.185.580/0001-22</t>
  </si>
  <si>
    <t xml:space="preserve">121/20
LIC.: 4407152020000074
(CADASTRO 
NO E-FISCO: 00642/2020-PROCAPE-440715
</t>
  </si>
  <si>
    <t xml:space="preserve">122/20
LIC.: 4407152020000075
(CADASTRO 
NO E-FISCO: 00643/2020-PROCAPE-440715
</t>
  </si>
  <si>
    <t xml:space="preserve">123/20
LIC.: 4407152020000076
(CADASTRO 
NO E-FISCO: 00644/2020-PROCAPE-440715
</t>
  </si>
  <si>
    <t xml:space="preserve">124/20
LIC.: 4407152020000077
(CADASTRO 
NO E-FISCO: 00646/2020-PROCAPE-440715
</t>
  </si>
  <si>
    <t>Nº 129/2020</t>
  </si>
  <si>
    <t>DISPENSA
(Art. 24 Inciso IV da Lei Federal 8.666/93)
Nº 069/2020</t>
  </si>
  <si>
    <t>DISPENSA
(Art. 24 Inciso IV da Lei Federal 8.666/93)
Nº 070/2020</t>
  </si>
  <si>
    <t>Nº 0130/2020</t>
  </si>
  <si>
    <t>J A A LUNA IMPORTACAO E EXPORTACAO - EPP</t>
  </si>
  <si>
    <t xml:space="preserve"> 04.929.108/0001-14</t>
  </si>
  <si>
    <t>Nº 0133/2020</t>
  </si>
  <si>
    <t>DISPENSA
(Art. 24 Inciso IV da Lei Federal 8.666/93)
Nº 0071/2020</t>
  </si>
  <si>
    <t>ADLIM TERCEIRIZACAO EM SERVICOS LTDA</t>
  </si>
  <si>
    <t>11.436.813/0001-45</t>
  </si>
  <si>
    <t xml:space="preserve"> FORNECIMENTO DE MATERIAL PENSO (AGULHA HIPODERMICA)</t>
  </si>
  <si>
    <t>FORNECIMENTO DE SACO PARA EMBALAGEM DE MEDICAMENTO</t>
  </si>
  <si>
    <t>CONTRATAÇÃO DE EMPRESA DE TERCEIRIZAÇÃO DE MÃO DE OBRA ATIVIDADE MEIO.</t>
  </si>
  <si>
    <t xml:space="preserve">2020NE000998 </t>
  </si>
  <si>
    <t>PREGÃO ELETRÔNICO
Nº 010/2019</t>
  </si>
  <si>
    <t>Nº 010/2019</t>
  </si>
  <si>
    <t>Nº 064/2019</t>
  </si>
  <si>
    <t>PREGÃO ELETRÔNICO
Nº 046/2019</t>
  </si>
  <si>
    <t xml:space="preserve">125/20
LIC.: 4407152019000100
(CADASTRO 
NO E-FISCO: 00650/2020-PROCAPE-440715
</t>
  </si>
  <si>
    <t xml:space="preserve">126/20
LIC.: 4407152019000100
(CADASTRO 
NO E-FISCO: 00651/2020-PROCAPE-440715
</t>
  </si>
  <si>
    <t xml:space="preserve">127/20
LIC.: 4407152019000100
(CADASTRO 
NO E-FISCO: 00652/2020-PROCAPE-440715
</t>
  </si>
  <si>
    <t xml:space="preserve">128/20
LIC.: 4407152019000085
(CADASTRO 
NO E-FISCO: 00653/2020-PROCAPE-440715
</t>
  </si>
  <si>
    <t xml:space="preserve">129/20
LIC.: 4407152019000085
(CADASTRO 
NO E-FISCO: 00654/2020-PROCAPE-440715
</t>
  </si>
  <si>
    <t xml:space="preserve">130/20
LIC.: 4407152019000085
(CADASTRO 
NO E-FISCO: 00655/2020-PROCAPE-440715
</t>
  </si>
  <si>
    <t>MICROPORT SCIENTIFIC VASCULAR BRASIL LTDA</t>
  </si>
  <si>
    <t xml:space="preserve"> 29.182.018/0001-33</t>
  </si>
  <si>
    <t xml:space="preserve"> 01.772.798/0002-33</t>
  </si>
  <si>
    <t xml:space="preserve"> 50.595.271/0001-05</t>
  </si>
  <si>
    <t>BIOTRONIK COMERCIAL MEDICA LTDA</t>
  </si>
  <si>
    <t>SCITECH PRODUTOS MEDICOS AS</t>
  </si>
  <si>
    <t xml:space="preserve"> 01.437.707/0001-22</t>
  </si>
  <si>
    <t>EVENTUAL FORNECIMENTO, PELO REGIME DE CONSIGNAÇÃO, DE MATERIAL DE CONSUMO HOSPIT
ALAR (STENT CONVENCIONAL)</t>
  </si>
  <si>
    <t>EVENTUAL FORNECIMENTO, PELO REGIME DE CONSIGNAÇÃO, DE MATERIAL DE CONSUMO HOSPIT
ALAR (STENT FARMACOLÓGICO)</t>
  </si>
  <si>
    <t>131/20
LIC.: 4407152020000082
(CADASTRO 
NO E-FISCO: 00659/2020-PROCAPE-440715</t>
  </si>
  <si>
    <t>132/20
LIC.: 4407152020000084
(CADASTRO 
NO E-FISCO: 00660/2020-PROCAPE-440715</t>
  </si>
  <si>
    <t xml:space="preserve">133/20
LIC.: 4407152020000085
(CADASTRO 
NO E-FISCO: 00661/2020-PROCAPE-440715
</t>
  </si>
  <si>
    <t>FORNECIMENTO DE MATERIAL PENSO (ALCOOL EM GEL BOMBONA C/ 5 LTS</t>
  </si>
  <si>
    <t>Nº 0137/2020</t>
  </si>
  <si>
    <t>DISPENSA
(Art. 24 Inciso IV da Lei Federal 8.666/93)
Nº 0074/2020</t>
  </si>
  <si>
    <t>SERV. DE MANUTENÇÃO EM APARELHO DE ANESTESIA C/MANUTENÇÃO PREV. E CORRETIVA E CALIBRAÇÃO (MARCA DRAGER)</t>
  </si>
  <si>
    <t>Nº 072/2020</t>
  </si>
  <si>
    <t>INEXIGIBILIDADE
(Art. 25 Inciso I da Lei Federal 8.666/93)
Nº 003/2020</t>
  </si>
  <si>
    <t>FORNECIMENTO DE MATERIAL PENSO (MASCARAS CIRURGICAS E LUVA DE PROCEDIMENTO)</t>
  </si>
  <si>
    <t>Nº 0141/2020</t>
  </si>
  <si>
    <t>DISPENSA
(Art. 24 Inciso IV da Lei Federal 8.666/93)
Nº 0078/2020</t>
  </si>
  <si>
    <t>VALON COMERCIO DE DESCARTAVEL E REPRESENTACOES - EIRELI EPP</t>
  </si>
  <si>
    <t>07.644.650/0001-19</t>
  </si>
  <si>
    <t xml:space="preserve"> DRAGER INDUSTRIA E COMERCIO LTDA</t>
  </si>
  <si>
    <t>02.535.707/0001-28</t>
  </si>
  <si>
    <t>REVANIL COMERCIO DE PRODUTOS CIRURGICOS EIRELI</t>
  </si>
  <si>
    <t>24.338.436/0001-53</t>
  </si>
  <si>
    <t>Nº 0006/2019</t>
  </si>
  <si>
    <t>PREGÃO ELETRÔNICO
Nº 0006/2019</t>
  </si>
  <si>
    <t>Nº 0143/2020</t>
  </si>
  <si>
    <t>DISPENSA
(Art. 24 Inciso IV da Lei Federal 8.666/93)
Nº 0080/2020</t>
  </si>
  <si>
    <t>DISPENSA
(Art. 24 Inciso IV da Lei Federal 8.666/93)
Nº 0076/2020</t>
  </si>
  <si>
    <t>Nº 0139/2020</t>
  </si>
  <si>
    <t>PREGÃO ELETRÔNICO
Nº 0068/2019</t>
  </si>
  <si>
    <t>Nº 0100/2019</t>
  </si>
  <si>
    <t xml:space="preserve">139/20
LIC.: 4407152020000083
(CADASTRO 
NO E-FISCO: 00662/2020-PROCAPE-440715 
</t>
  </si>
  <si>
    <t xml:space="preserve">140/20
LIC.: 4407152020000088
(CADASTRO 
NO E-FISCO: 00663/2020-PROCAPE-440715
</t>
  </si>
  <si>
    <t xml:space="preserve">134/20
LIC.: 4407152019000081
(CADASTRO 
NO E-FISCO: 00672/2020-PROCAPE-440715
 </t>
  </si>
  <si>
    <t xml:space="preserve">135/20
LIC.: 4407152019000081
(CADASTRO 
NO E-FISCO: 00673/2020-PROCAPE-440715
</t>
  </si>
  <si>
    <t xml:space="preserve">136/20
LIC.: 4407152019000081
(CADASTRO 
NO E-FISCO: 00674/2020-PROCAPE-440715
</t>
  </si>
  <si>
    <t xml:space="preserve">137/20
LIC.: 4407152019000081
(CADASTRO 
NO E-FISCO: 00675/2020-PROCAPE-440715
</t>
  </si>
  <si>
    <t xml:space="preserve">138/20
LIC.: 4407152019000081
(CADASTRO 
NO E-FISCO: 00676/2020-PROCAPE-440715
</t>
  </si>
  <si>
    <t xml:space="preserve">141/20
LIC.: 4407152019000094
(CADASTRO 
NO E-FISCO: 00677/2020-PROCAPE-440715
</t>
  </si>
  <si>
    <t>DISPENSA
(Art. 24 Inciso IV da Lei Federal 8.666/93)
Nº 0077/2020</t>
  </si>
  <si>
    <t>Nº 0140/2020</t>
  </si>
  <si>
    <t xml:space="preserve">142/20
LIC.: 4407152020000089
(CADASTRO 
NO E-FISCO: 00678/2020-PROCAPE-440715
</t>
  </si>
  <si>
    <t>S D DE A FERREIRA &amp; CIA LTDA</t>
  </si>
  <si>
    <t xml:space="preserve"> 26.889.181/0001-42</t>
  </si>
  <si>
    <t xml:space="preserve"> 19.848.316/0001-66</t>
  </si>
  <si>
    <t>BIOMEDICAL PRODUTOS CIENTIFICOS MEDICOS E HOSPITALARES S A</t>
  </si>
  <si>
    <t xml:space="preserve">  07.484.373/0001-24 </t>
  </si>
  <si>
    <t>UNI HOSPITALAR LTDA</t>
  </si>
  <si>
    <t xml:space="preserve">  08.955.615/0001-83 </t>
  </si>
  <si>
    <t xml:space="preserve">  07.326.871/0002-20 </t>
  </si>
  <si>
    <t>MICROMEDICAL IMPLANTES DO BRASIL LTDA</t>
  </si>
  <si>
    <t>PRIME LIFE PRODUTOS MEDICOS HOSPITALARES EIRELI EPP</t>
  </si>
  <si>
    <t xml:space="preserve"> 22.949.768/0001-49</t>
  </si>
  <si>
    <t>PHOENIX MED PRODUTOS MEDICO HOSPITALAR EIRELI</t>
  </si>
  <si>
    <t xml:space="preserve">  13.291.742/0001-65 </t>
  </si>
  <si>
    <t>E TAMUSSINO E CIA LTDA</t>
  </si>
  <si>
    <t xml:space="preserve">  19.848.316/0001-66 </t>
  </si>
  <si>
    <t xml:space="preserve"> 33.100.082/0004-48 </t>
  </si>
  <si>
    <t>EVENTUAL FORNECIMENTO, PELO REGIME DE CONSIGNAÇÃO, DE MATERIAL DE CONSUMO HOSPIT
ALAR (MATERIAL DE HEMODINÂMICA)</t>
  </si>
  <si>
    <t xml:space="preserve">FORNECIMENTO DE MEDICAMENTOS (BECLOMETASONA - DIPROPIONATO) </t>
  </si>
  <si>
    <t>FORNECIMENTO DE MEDICAMENTOS (ÁLCOOL EM GEL - 70%)</t>
  </si>
  <si>
    <t xml:space="preserve"> 2020NE001038</t>
  </si>
  <si>
    <t>2020NE001036</t>
  </si>
  <si>
    <t>2020NE001037</t>
  </si>
  <si>
    <t>2020NE001051</t>
  </si>
  <si>
    <t>2020NE001041</t>
  </si>
  <si>
    <t>2020NE001042</t>
  </si>
  <si>
    <t xml:space="preserve">2020NE001043 </t>
  </si>
  <si>
    <t>2020NE001044</t>
  </si>
  <si>
    <t xml:space="preserve">2020NE001045 </t>
  </si>
  <si>
    <t xml:space="preserve">2020NE001046 </t>
  </si>
  <si>
    <t>2020NE001055</t>
  </si>
  <si>
    <t>2020NE001054  2020NE001053</t>
  </si>
  <si>
    <t>2020NE001058  2020NE001057 2020NE001056</t>
  </si>
  <si>
    <t>2020NE001070</t>
  </si>
  <si>
    <t xml:space="preserve">2020NE001071 </t>
  </si>
  <si>
    <t>2020NE001072 2020NE001073</t>
  </si>
  <si>
    <t>2020NE001074</t>
  </si>
  <si>
    <t>2020NE001075</t>
  </si>
  <si>
    <t>2020NE001065</t>
  </si>
  <si>
    <t xml:space="preserve">2020NE001064 </t>
  </si>
  <si>
    <t>2020NE001076</t>
  </si>
  <si>
    <t>2020NE001069</t>
  </si>
  <si>
    <t>45 DIAS</t>
  </si>
  <si>
    <t>Nº 001/2020</t>
  </si>
  <si>
    <t>PREGÃO ELETRÔNICO
Nº 001/2020</t>
  </si>
  <si>
    <t>PRESTAÇÃO DE SERVIÇO DE ABASTECIMENTO CONTINUO  DE GAS MEDICINAL</t>
  </si>
  <si>
    <t>24.380.578/0020-41</t>
  </si>
  <si>
    <t>WHITE MARTINS GASES INDUSTRIAIS DO NORDESTE LTDA</t>
  </si>
  <si>
    <t xml:space="preserve">143/20
LIC.: 4407152020000091
(CADASTRO 
NO E-FISCO: 00686/2020-PROCAPE-440715
</t>
  </si>
  <si>
    <t>Nº 086/2019</t>
  </si>
  <si>
    <t xml:space="preserve"> EVENTUAL FORNECIMENTO DE MATERIAL DE CONSUMO HOSPITALAR (AGÊNCIA TRANSFUSIONAL)</t>
  </si>
  <si>
    <t xml:space="preserve">144/20
LIC.: 4407152019000072
(CADASTRO 
NO E-FISCO: 00687/2020-PROCAPE-440715
</t>
  </si>
  <si>
    <t xml:space="preserve">AQUISIÇÃO DE FRASCO EM POLIPROPILENO PARA ACONDICIONAMENTO DE ALCOOL </t>
  </si>
  <si>
    <t>Nº 154/2020</t>
  </si>
  <si>
    <t>DISPENSA
(Art. 24 Inciso IV da Lei Federal 8.666/93)
Nº 084/2020</t>
  </si>
  <si>
    <t>Nº 142/2020</t>
  </si>
  <si>
    <t>DISPENSA
(Art. 24 Inciso IV da Lei Federal 8.666/93)
Nº 079/2020</t>
  </si>
  <si>
    <t>Nº 002/2019 HUOC, PE. Nº 002/2019 HUOC</t>
  </si>
  <si>
    <t>ADESÃO Nº 001.2020 À ATA SRP Nº191/2019 HUOC. REF. AO PROC Nº 002/2019 HUOC, PE. Nº 002/2019 HUOC</t>
  </si>
  <si>
    <t>04.929.108/0001-14</t>
  </si>
  <si>
    <t>145/20
LIC.: 4407152020000097
(CADASTRO 
NO E-FISCO: 00699/2020-PROCAPE-440715</t>
  </si>
  <si>
    <t>146/20
LIC.: 4407152020000097
(CADASTRO 
NO E-FISCO: 00700/2020-PROCAPE-440715</t>
  </si>
  <si>
    <t xml:space="preserve"> N BEZERRA PAULINO EIRELI</t>
  </si>
  <si>
    <t>23.994.837/0001-07</t>
  </si>
  <si>
    <t>147/20
LIC.: 4407152020000098
(CADASTRO 
NO E-FISCO: 00701/2020-PROCAPE-440715</t>
  </si>
  <si>
    <t>148/20
LIC.: 4407152020000100
(CADASTRO 
NO E-FISCO: 00702/2020-PROCAPE-440715</t>
  </si>
  <si>
    <t xml:space="preserve">  AQUISIÇÃO DE MATERIAL MÉDICO HOSPITALAR (BOLSAS COLETORAS DE EXCRETA E MATERIAIS ORGÂNICOS)</t>
  </si>
  <si>
    <t>Nº 0078/2020</t>
  </si>
  <si>
    <t>DISPENSA
(Art. 24 Inciso IV da Lei Federal 8.666/93)
Nº 028/2020</t>
  </si>
  <si>
    <t>Nº 0153/2020</t>
  </si>
  <si>
    <t>DISPENSA
(Art. 24 Inciso IV da Lei Federal 8.666/93)
Nº 083/2020</t>
  </si>
  <si>
    <t xml:space="preserve">149/20
LIC.: 4407152020000103
(CADASTRO 
NO E-FISCO: 00703/2020-PROCAPE-440715
</t>
  </si>
  <si>
    <t xml:space="preserve">150/20
LIC.: 4407152020000104
(CADASTRO 
NO E-FISCO: 00704/2020-PROCAPE-440715
 </t>
  </si>
  <si>
    <t xml:space="preserve"> 08.778.201/0001-26</t>
  </si>
  <si>
    <t>TRES LEOES MATERIAL HOSPITALAR LTDA</t>
  </si>
  <si>
    <t xml:space="preserve"> 00.175.233/0001-25</t>
  </si>
  <si>
    <t>FORNECIMENTO DE MATERIAL PENSO (FILTRO/UMIDIFICADOR)</t>
  </si>
  <si>
    <t>FORNECIMENTO DE MEDICAMENTOS (CLOREXIDINA 0,5%)</t>
  </si>
  <si>
    <t>2020NE001101</t>
  </si>
  <si>
    <t>2020NE001093</t>
  </si>
  <si>
    <t xml:space="preserve">2020NE001103 </t>
  </si>
  <si>
    <t>2020NE001104</t>
  </si>
  <si>
    <t>2020NE001105</t>
  </si>
  <si>
    <t>2020NE001102</t>
  </si>
  <si>
    <t xml:space="preserve">142-A/20
LIC.: 4407152019000112
(CADASTRO 
NO E-FISCO: 00665/2020-PROCAPE-440715
</t>
  </si>
  <si>
    <t>0097/2019</t>
  </si>
  <si>
    <t>PREGÃO ELETRÔNICO 0065/2019</t>
  </si>
  <si>
    <t xml:space="preserve">142-B/20
LIC.: 4407152019000112
(CADASTRO 
NO E-FISCO: 00667/2020-PROCAPE-440715
</t>
  </si>
  <si>
    <t xml:space="preserve">142-C/20
LIC.: 4407152020000069
(CADASTRO 
NO E-FISCO: 00668/2020-PROCAPE-440715
</t>
  </si>
  <si>
    <t>0053/2020</t>
  </si>
  <si>
    <t>PREGÃO ELETRÔNICO 0033/2020</t>
  </si>
  <si>
    <t>2020NE001079</t>
  </si>
  <si>
    <t xml:space="preserve">2020NE001080 </t>
  </si>
  <si>
    <t>2020NE001078</t>
  </si>
  <si>
    <t xml:space="preserve"> 07.484.373/0001-24</t>
  </si>
  <si>
    <t>44.734.671/0001-51</t>
  </si>
  <si>
    <t xml:space="preserve">  FORNECIMENTO DE MATERIAL MÉDICO HOSPITALAR (AEROCAMARA)</t>
  </si>
  <si>
    <t>DISPENSA
(Art. 24 Inciso IV da Lei Federal 8.666/93)
Nº 091/2020</t>
  </si>
  <si>
    <t>Nº 163/2020</t>
  </si>
  <si>
    <t>Nº 161/2020</t>
  </si>
  <si>
    <t>DISPENSA
(Art. 24 Inciso IV da Lei Federal 8.666/93)
Nº 089/2020</t>
  </si>
  <si>
    <t>Nº 0162/2020</t>
  </si>
  <si>
    <t>DISPENSA
(Art. 24 Inciso IV da Lei Federal 8.666/93)
Nº 090/2020</t>
  </si>
  <si>
    <t>FORNECIMENTO DE MATERIAL PENSO (LUVA CIRÚRGICA)</t>
  </si>
  <si>
    <t xml:space="preserve"> FORNECIMENTO DE MATERIAL PENSO (TOUCA CIRÚRGICA DESCARTÁVEL)</t>
  </si>
  <si>
    <t>FORNECIMENTO DE MEDICAMENTOS (AZITROMICINA)</t>
  </si>
  <si>
    <t xml:space="preserve">151/20
LIC.: 4407152020000109
(CADASTRO 
NO E-FISCO: 00706/2020-PROCAPE-440715
 </t>
  </si>
  <si>
    <t>00.175.233/0001-25</t>
  </si>
  <si>
    <t xml:space="preserve">152/20
LIC.: 4407152020000108
(CADASTRO 
NO E-FISCO: 00707/2020-PROCAPE-440715
 </t>
  </si>
  <si>
    <t xml:space="preserve">153/20
LIC.: 4407152020000107
(CADASTRO 
NO E-FISCO: 00708/2020-PROCAPE-440715
 </t>
  </si>
  <si>
    <t>16.682.179/0001-44</t>
  </si>
  <si>
    <t>0068/2020</t>
  </si>
  <si>
    <t>PREGÃO ELETRÔNICO 0042/2020</t>
  </si>
  <si>
    <t>KLEMMEN IMPORTACOES EIRELI</t>
  </si>
  <si>
    <t>96.441.704/0001-79</t>
  </si>
  <si>
    <t>154/20
LIC.: 4407152020000066
(CADASTRO 
NO E-FISCO: 00709/2020-PROCAPE-440715</t>
  </si>
  <si>
    <t xml:space="preserve">2020NE001089 </t>
  </si>
  <si>
    <t xml:space="preserve">142-D/20
LIC.: 4407152019000112
(CADASTRO 
NO E-FISCO: 00684/2020-PROCAPE-440715
</t>
  </si>
  <si>
    <t>0157/2020</t>
  </si>
  <si>
    <t>PREGÃO ELETRÔNICO 0068/2020</t>
  </si>
  <si>
    <t>EVENTUAL AQUISIÇÃO DE MONITOR DE COAGULAÇÃO ATIVADA</t>
  </si>
  <si>
    <t>FORNECIMENTO DE MATERIAL DE CONSUMO HOSPITALAR (FENTANILA)</t>
  </si>
  <si>
    <t>2020NE001113</t>
  </si>
  <si>
    <t>2020NE001112</t>
  </si>
  <si>
    <t xml:space="preserve"> 2020NE001125</t>
  </si>
  <si>
    <t>2020NE001124</t>
  </si>
  <si>
    <t>2020NE001126</t>
  </si>
  <si>
    <t xml:space="preserve"> 2020NE001146</t>
  </si>
  <si>
    <t>DIET FOOD NUTRIÇÃO LTDA</t>
  </si>
  <si>
    <t>PREGÃO ELETRÔNICO 0137/2019</t>
  </si>
  <si>
    <t>0222/2019</t>
  </si>
  <si>
    <t>234/2019</t>
  </si>
  <si>
    <t>PREGÃO ELETRÔNICO 144/2019</t>
  </si>
  <si>
    <t xml:space="preserve"> 61.485.900/0007-56</t>
  </si>
  <si>
    <t>SG TECNOLOGIA CLINICA LTDA</t>
  </si>
  <si>
    <t>02.068.375/0001-19</t>
  </si>
  <si>
    <t>MEDICICOR COMERCIAL EIRELI</t>
  </si>
  <si>
    <t xml:space="preserve">ADESÃO Nº 002330.2020 À ATA SRP Nº330/2019 </t>
  </si>
  <si>
    <t xml:space="preserve"> 13.120.044/0001-05</t>
  </si>
  <si>
    <t>WANDERLEY &amp; REGIS COMERCIO E PRODUTOS MEDICO-HOSPITALAR LTDA - EPP</t>
  </si>
  <si>
    <t>114/2019</t>
  </si>
  <si>
    <t>PREGÃO ELETRÔNICO 074/2019</t>
  </si>
  <si>
    <t>AIR LIQUIDE BRASIL LTDA</t>
  </si>
  <si>
    <t xml:space="preserve"> 00.331.788/0024-05</t>
  </si>
  <si>
    <t>RAIO-X</t>
  </si>
  <si>
    <t>0152/2020</t>
  </si>
  <si>
    <t>DISPENSA
(Art. 24 Inciso IV da Lei Federal 8.666/93)
Nº 082/2020</t>
  </si>
  <si>
    <t>0158/2020</t>
  </si>
  <si>
    <t>DISPENSA
(Art. 24 Inciso IV da Lei Federal 8.666/93)
Nº 087/2020</t>
  </si>
  <si>
    <t>SAWER TECNOLOGIA LTDA</t>
  </si>
  <si>
    <t>MEGAMED COMERCIO LTDA</t>
  </si>
  <si>
    <t xml:space="preserve">  05.932.624/0001-60</t>
  </si>
  <si>
    <t xml:space="preserve"> 71.256.283/0001-85 </t>
  </si>
  <si>
    <t>SEGURANÇA DO TRABALHO</t>
  </si>
  <si>
    <t>FORNECIMENTO DE MATERIAL MÉDICO HOSPITALAR (CASSETE PARA RADIOLOGIA DIGITAL)</t>
  </si>
  <si>
    <t>FONERCIMENTO DE MATERIAL PENSO (MASCARA CIRURGICA DESCARTAVEL , TNT)</t>
  </si>
  <si>
    <t>EVENTUAL FORNECIMENTO, PELO REGIME DE COMODATO, DE INSUMOS E REAGENTES PARA IDEN
TIFICAÇÃO MICROBIANA E HEMOCULTURAS</t>
  </si>
  <si>
    <t xml:space="preserve">ADESÃO Nº 002.2020 À ATA SRP Nº330/2019 </t>
  </si>
  <si>
    <t>AQUISIÇÃO DE CURATIVOS HIDROCOLOIDE</t>
  </si>
  <si>
    <t>SERVIÇO PARA EVENTUAL ABASTECIMENTO DE ÓXIDO NÍTRICO</t>
  </si>
  <si>
    <t>2020NE001185</t>
  </si>
  <si>
    <t>2020NE001187</t>
  </si>
  <si>
    <t xml:space="preserve">2020NE001192 </t>
  </si>
  <si>
    <t>2020NE001186</t>
  </si>
  <si>
    <t>2020NE001202</t>
  </si>
  <si>
    <t>2020NE001201</t>
  </si>
  <si>
    <t>PREGÃO ELETRÔNICO 0094/2019</t>
  </si>
  <si>
    <t>0147/2019</t>
  </si>
  <si>
    <t>075/2020</t>
  </si>
  <si>
    <t>PREGÃO ELETRÔNICO 045/2020</t>
  </si>
  <si>
    <t>060/2019</t>
  </si>
  <si>
    <t>PREGÃO ELETRÔNICO 044/2019</t>
  </si>
  <si>
    <t xml:space="preserve"> EVENTUAL FORNECIMENTO DE MATERIAL DE CONSUMO (PALLET EM POLIETILENO)</t>
  </si>
  <si>
    <t>EVENTUAL FORNECIMENTO DE DIETAS PARA TERAPIA NUTRICIONAL ENTERAL EM SISTEMA FECH
ADO E TERAPIA NUTRICIONAL ORAL (SUPLEMENTOS E MÓDULOS NUTRICIONAIS)</t>
  </si>
  <si>
    <t>24.174.062/0001-88</t>
  </si>
  <si>
    <t>MACHADO ARMARINHOS LTDA</t>
  </si>
  <si>
    <t xml:space="preserve"> 07.160.019/0001-44</t>
  </si>
  <si>
    <t>VITALE COMERCIO S.A.</t>
  </si>
  <si>
    <t xml:space="preserve"> 01.884.446/0001-99</t>
  </si>
  <si>
    <t xml:space="preserve"> 27.657.870/0001-94</t>
  </si>
  <si>
    <t xml:space="preserve"> 01.645.409/0003-90</t>
  </si>
  <si>
    <t>AUTO SUTURE DO BRASIL LTDA</t>
  </si>
  <si>
    <t xml:space="preserve"> 13.291.742/0001-65</t>
  </si>
  <si>
    <t>0100/2020</t>
  </si>
  <si>
    <t>PREGÃO ELETRÔNICO 0051/2020</t>
  </si>
  <si>
    <t>0169/2020</t>
  </si>
  <si>
    <t>DISPENSA
(Art. 24 Inciso IV da Lei Federal 8.666/93)
Nº 0092/2020</t>
  </si>
  <si>
    <t>SUPPORTCARE TECNOLOGIA HOSPITALAR LTDA</t>
  </si>
  <si>
    <t>MSCJ COMERCIO ATACADISTA DE MAQUINAS E EQUIPAMENTOS LTDA</t>
  </si>
  <si>
    <t>SERVIÇO DE MANUTENÇÃO DE EQUIPAMENTOS MÉDICO-HOSPITALARES (BOMBA INJETORA DE CON
TRASTE)</t>
  </si>
  <si>
    <t>FORNECIMENTO DE EQUIPAMENTO DE PROTEÇÃO INDIVIDUAL ( BOTAS EM PVC)</t>
  </si>
  <si>
    <t xml:space="preserve"> 08.733.534/0001-39</t>
  </si>
  <si>
    <t xml:space="preserve"> 10.734.681/0001-75</t>
  </si>
  <si>
    <t xml:space="preserve">153-A/20
LIC.: 4407152019000112
(CADASTRO 
NO E-FISCO: 00712/2020-PROCAPE-440715
 </t>
  </si>
  <si>
    <t>2020NE001144</t>
  </si>
  <si>
    <t>2020NE001222</t>
  </si>
  <si>
    <t>2020NE001214</t>
  </si>
  <si>
    <t>2020NE001225 2020NE001228 Ref.</t>
  </si>
  <si>
    <t>2020NE001226</t>
  </si>
  <si>
    <t>2020NE001227</t>
  </si>
  <si>
    <t xml:space="preserve">2020NE001218 </t>
  </si>
  <si>
    <t>2020NE001219</t>
  </si>
  <si>
    <t xml:space="preserve">2020NE001220 </t>
  </si>
  <si>
    <t>2020NE001221</t>
  </si>
  <si>
    <t>2020NE001215 2020NE001216</t>
  </si>
  <si>
    <t>2020NE001217</t>
  </si>
  <si>
    <t>0188/2020</t>
  </si>
  <si>
    <t>DISPENSA
(Art. 24 Inciso IV da Lei Federal 8.666/93)
Nº 0105/2020</t>
  </si>
  <si>
    <t>0177/2020</t>
  </si>
  <si>
    <t>DISPENSA
(Art. 24 Inciso IV da Lei Federal 8.666/93)
Nº 097/2020</t>
  </si>
  <si>
    <t>MILENA K M DOS SANTOS</t>
  </si>
  <si>
    <t>FORNECIMENTO DE MATERIAL PENSO (AVENTAL DESCARTÁVEL 80 G)</t>
  </si>
  <si>
    <t xml:space="preserve"> FORNECIMENTO DE MEDICAMENTOS (ETOMIDATO)</t>
  </si>
  <si>
    <t xml:space="preserve">  44.734.671/0001-51</t>
  </si>
  <si>
    <t xml:space="preserve"> 31.823.445/0001-03 </t>
  </si>
  <si>
    <t>PREGÃO ELETRÔNICO 0031/2019</t>
  </si>
  <si>
    <t>0036/2019</t>
  </si>
  <si>
    <t>176/20
LIC.: 4407152019000136
(CADASTRO 
NO E-FISCO: 00787/2020-PROCAPE-440715</t>
  </si>
  <si>
    <t>175/20
LIC.: 4407152020000133
(CADASTRO 
NO E-FISCO: 00786/2020-PROCAPE-440715</t>
  </si>
  <si>
    <t>155/20
LIC.: 4407152020000111
(CADASTRO 
NO E-FISCO: 00728/2020-PROCAPE-440715</t>
  </si>
  <si>
    <t>156/20
LIC.: 4407152019000205
(CADASTRO 
NO E-FISCO: 00748/2020-PROCAPE-440715</t>
  </si>
  <si>
    <t>157/20
LIC.: 4407152019000270
(CADASTRO 
NO E-FISCO: 00746/2020-PROCAPE-440715</t>
  </si>
  <si>
    <t>158/20
LIC.: 4407152020000118
(CADASTRO 
NO E-FISCO: 00749/2020-PROCAPE-440715</t>
  </si>
  <si>
    <t>159/20
LIC.: 4407152019000124
(CADASTRO 
NO E-FISCO: 00750/2020-PROCAPE-440715</t>
  </si>
  <si>
    <t>160/20
LIC.: 4407152020000125
(CADASTRO 
NO E-FISCO: 00753/2020-PROCAPE-440715</t>
  </si>
  <si>
    <t>161/20
LIC.: 4407152020000124
(CADASTRO 
NO E-FISCO: 00754/2020-PROCAPE-440715</t>
  </si>
  <si>
    <t>164/20
LIC.: 4407152019000162
(CADASTRO 
NO E-FISCO: 00763/2020-PROCAPE-440715</t>
  </si>
  <si>
    <t>165/20
LIC.: 4407152020000102
(CADASTRO 
NO E-FISCO: 00764/2020-PROCAPE-440715</t>
  </si>
  <si>
    <t>166/20
LIC.: 4407152020000102
(CADASTRO 
NO E-FISCO: 00765/2020-PROCAPE-440715</t>
  </si>
  <si>
    <t>167/20
LIC.: 4407152020000102
(CADASTRO 
NO E-FISCO: 00766/2020-PROCAPE-440715</t>
  </si>
  <si>
    <t>168/20
LIC.: 4407152019000114
(CADASTRO 
NO E-FISCO: 00767/2020-PROCAPE-440715</t>
  </si>
  <si>
    <t>169/20
LIC.: 4407152019000114
(CADASTRO 
NO E-FISCO: 00768/2020-PROCAPE-440715</t>
  </si>
  <si>
    <t>170/20
LIC.: 4407152019000114
(CADASTRO 
NO E-FISCO: 00769/2020-PROCAPE-440715</t>
  </si>
  <si>
    <t>171/20
LIC.: 4407152019000114
(CADASTRO 
NO E-FISCO: 00770/2020-PROCAPE-440715</t>
  </si>
  <si>
    <t>172/20
LIC.: 4407152020000131
(CADASTRO 
NO E-FISCO: 00774/2020-PROCAPE-440715</t>
  </si>
  <si>
    <t>173/20
LIC.: 4407152020000126
(CADASTRO 
NO E-FISCO: 00775/2020-PROCAPE-440715</t>
  </si>
  <si>
    <t>174/20
LIC.: 4407152020000134
(CADASTRO 
NO E-FISCO: 00785/2020-PROCAPE-440715</t>
  </si>
  <si>
    <t>FORNECIMENTO DE MEDICAMENTOS (SILDENAFILA)</t>
  </si>
  <si>
    <t>0198/2020</t>
  </si>
  <si>
    <t>DISPENSA
(Art. 24 Inciso IV da Lei Federal 8.666/93)
Nº 108/2020</t>
  </si>
  <si>
    <t>07.640.617/0001-10</t>
  </si>
  <si>
    <t>DISTRIBUIDORA BRASIL COMERCIO DE PRODUTOS MEDICOS E HOSPITALARES LTDA</t>
  </si>
  <si>
    <t>177/20
LIC.: 4407152020000138
(CADASTRO 
NO E-FISCO: 00795/2020-PROCAPE-440715</t>
  </si>
  <si>
    <t>370,000,00</t>
  </si>
  <si>
    <t>0165/2020</t>
  </si>
  <si>
    <t>PREGÃO ELETRÔNICO 0071/2020</t>
  </si>
  <si>
    <t>FORNECIMENTO DE MATERIAL DE CONSUMO HOSPITALAR (MATERIAL PENSO)</t>
  </si>
  <si>
    <t xml:space="preserve">178/20
LIC.: 4407152020000142
(CADASTRO 
NO E-FISCO: 00798/2020-PROCAPE-440715
</t>
  </si>
  <si>
    <t xml:space="preserve">179/20
LIC.: 4407152020000142
(CADASTRO 
NO E-FISCO: 00799/2020-PROCAPE-440715
</t>
  </si>
  <si>
    <t xml:space="preserve">180/20
LIC.: 4407152020000142
(CADASTRO 
NO E-FISCO: 00800/2020-PROCAPE-440715
</t>
  </si>
  <si>
    <t xml:space="preserve">181/20
LIC.: 4407152020000142
(CADASTRO 
NO E-FISCO: 00801/2020-PROCAPE-440715
</t>
  </si>
  <si>
    <t xml:space="preserve">182/20
LIC.: 4407152020000142
(CADASTRO 
NO E-FISCO: 00802/2020-PROCAPE-440715
</t>
  </si>
  <si>
    <t>08.185.056/0001-70</t>
  </si>
  <si>
    <t>BELLA SEDA INDUSTRIA E COMERCIO DE CONFECCOES LTDA EPP</t>
  </si>
  <si>
    <t>28.587.707/0001-65</t>
  </si>
  <si>
    <t>BRAZILINE INDUSTRIA E COMERCIO LTDA</t>
  </si>
  <si>
    <t>02.975.570/0001-22</t>
  </si>
  <si>
    <t>DIET FOOD NUTRICAO LTDA</t>
  </si>
  <si>
    <t xml:space="preserve">  74.913.278/0001-96</t>
  </si>
  <si>
    <t>PETINELI DISTRIBUIDORA DE MATERIAL MEDICO HOSPITALAR LTDA</t>
  </si>
  <si>
    <t>0151/2020</t>
  </si>
  <si>
    <t>DISPENSA POR VALOR
(COMPRA DIRETA)
Nº 0151.2020.CCD.DL.0081.PROCAPE</t>
  </si>
  <si>
    <t xml:space="preserve">183/20
LIC.: 4407152020000136
(CADASTRO 
NO E-FISCO: 00810/2020-PROCAPE-440715
</t>
  </si>
  <si>
    <t xml:space="preserve"> 10.279.261/0001-46</t>
  </si>
  <si>
    <t>OLINSERVICE SERVICOS &amp; EQUIPAMENTOS ELETRICOS LTDA</t>
  </si>
  <si>
    <t>2020NE001231</t>
  </si>
  <si>
    <t>2020NE001229</t>
  </si>
  <si>
    <t>2020NE001238</t>
  </si>
  <si>
    <t>2020NE001230</t>
  </si>
  <si>
    <t>2020NE001255</t>
  </si>
  <si>
    <t xml:space="preserve">2020NE001256 </t>
  </si>
  <si>
    <t>2020NE001257</t>
  </si>
  <si>
    <t xml:space="preserve">2020NE001258 </t>
  </si>
  <si>
    <t xml:space="preserve">2020NE001259 </t>
  </si>
  <si>
    <t xml:space="preserve">2020NE001268 </t>
  </si>
  <si>
    <t>SERVIÇO DE MANUTENÇÃO CORRETIVA
EM BOMBAS HIDRAULICAS</t>
  </si>
  <si>
    <t>SERVIÇO DE CONFECÇÕES DE PULSEIRAS DE IDENTIFICAÇÃO</t>
  </si>
  <si>
    <t>0201/2020</t>
  </si>
  <si>
    <t>DISPENSA POR VALOR
(COMPRA DIRETA)
Nº 0201.2020.CCD.DL.0109.PROCAPE</t>
  </si>
  <si>
    <t>CONSERVI COMERCIO E SERVICOS DE CONSERVACAO DE BENS IMOVEIS LTDA ME</t>
  </si>
  <si>
    <t xml:space="preserve">184/20
LIC.: 4407152020000147
(CADASTRO 
NO E-FISCO: 00811/2020-PROCAPE-440715
</t>
  </si>
  <si>
    <t>09.137.934/0002-25</t>
  </si>
  <si>
    <t xml:space="preserve">185/20
LIC.: 4407152020000143
(CADASTRO 
NO E-FISCO: 00812/2020-PROCAPE-440715
</t>
  </si>
  <si>
    <t>CENTRO ESPECIALIZADO EM NUTRICAO ENTERAL E PARENTERAL - CENEP LTDA</t>
  </si>
  <si>
    <t>01.687.725/0001-62</t>
  </si>
  <si>
    <t xml:space="preserve">186/20
LIC.: 4407152020000144
(CADASTRO 
NO E-FISCO: 00813/2020-PROCAPE-440715
</t>
  </si>
  <si>
    <t>DISPENSA POR VALOR
(COMPRA DIRETA)
Nº 0181.2020.CCD.DL.099.PROCAPE</t>
  </si>
  <si>
    <t>181/2020</t>
  </si>
  <si>
    <t>178/2020</t>
  </si>
  <si>
    <t>DISPENSA POR VALOR
(COMPRA DIRETA)
Nº 0178.2020.CCD.DL.098.PROCAPE</t>
  </si>
  <si>
    <t>204/2020</t>
  </si>
  <si>
    <t>INEXIGIBILIDADE
(Art. 25 Inciso I da Lei Federal 8.666/93)
Nº 005/2020</t>
  </si>
  <si>
    <t>211/2020</t>
  </si>
  <si>
    <t>INEXIGIBILIDADE
(Art. 25 Inciso I da Lei Federal 8.666/93)
Nº 006/2020</t>
  </si>
  <si>
    <t>187/2020</t>
  </si>
  <si>
    <t>INEXIGIBILIDADE
(Art. 25 Inciso I da Lei Federal 8.666/93)
Nº 004/2020</t>
  </si>
  <si>
    <t>AQUISIÇÃO DE PEÇA PARA TOMOGRAFO PHILIPS</t>
  </si>
  <si>
    <t>AQUISIÇÃO DE PEÇA PARA TOMOGRAFIA (FREIO ELETROMAGNÉTICO)</t>
  </si>
  <si>
    <t>AQUISIÇÃO DE MOTOR PARA RAIO X PORTÁTIL, COMPATÍVEL COM MODELO MUX 100 SHIMADZU</t>
  </si>
  <si>
    <t xml:space="preserve">187/20
LIC.: 4407152020000152
(CADASTRO 
NO E-FISCO:00826/2020-PROCAPE-440715
</t>
  </si>
  <si>
    <t xml:space="preserve">188/20
LIC.: 4407152020000153
(CADASTRO 
NO E-FISCO: 00827/2020-PROCAPE-440715
</t>
  </si>
  <si>
    <t>PHILIPS MEDICAL SYSTEMS LTDA</t>
  </si>
  <si>
    <t xml:space="preserve"> 58.295.213/0001-78</t>
  </si>
  <si>
    <t xml:space="preserve">189/20
LIC.: 4407152020000151
(CADASTRO 
NO E-FISCO: 00828/2020-PROCAPE-440715
</t>
  </si>
  <si>
    <t xml:space="preserve"> 58.752.460/0001-56</t>
  </si>
  <si>
    <t>SHIMADZU DO BRASIL COMERCIO LTDA</t>
  </si>
  <si>
    <t>2020NE001273</t>
  </si>
  <si>
    <t>2020NE001274</t>
  </si>
  <si>
    <t>2020NE001275</t>
  </si>
  <si>
    <t xml:space="preserve">2020NE001280 </t>
  </si>
  <si>
    <t>2020NE001279</t>
  </si>
  <si>
    <t>2020NE001278</t>
  </si>
  <si>
    <t>FORNECIMENTO DE MATERIAL PENSO ( COMPRESSA DE GAZE)</t>
  </si>
  <si>
    <t>FORNECIMENTO DE MATERIAL PENSO (EQUIPO PARA ADMINISTRAÇÃO DE DIETAS ENTERAIS)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</si>
</sst>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#,##0.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4" applyNumberFormat="0" applyAlignment="0" applyProtection="0"/>
    <xf numFmtId="0" fontId="5" fillId="22" borderId="5" applyNumberFormat="0" applyAlignment="0" applyProtection="0"/>
    <xf numFmtId="0" fontId="6" fillId="0" borderId="6" applyNumberFormat="0" applyFill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" fillId="29" borderId="4" applyNumberFormat="0" applyAlignment="0" applyProtection="0"/>
    <xf numFmtId="0" fontId="8" fillId="30" borderId="0" applyNumberFormat="0" applyBorder="0" applyAlignment="0" applyProtection="0"/>
    <xf numFmtId="0" fontId="9" fillId="31" borderId="0" applyNumberFormat="0" applyBorder="0" applyAlignment="0" applyProtection="0"/>
    <xf numFmtId="0" fontId="1" fillId="32" borderId="7" applyNumberFormat="0" applyFont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2" applyNumberFormat="0" applyFill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33" borderId="1" xfId="0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center" vertical="center" wrapText="1"/>
    </xf>
    <xf numFmtId="0" fontId="19" fillId="34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34" borderId="1" xfId="0" applyFont="1" applyFill="1" applyBorder="1" applyAlignment="1">
      <alignment horizontal="center" vertical="center" wrapText="1"/>
    </xf>
    <xf numFmtId="0" fontId="18" fillId="34" borderId="1" xfId="0" applyFont="1" applyFill="1" applyBorder="1" applyAlignment="1">
      <alignment horizontal="center" vertical="center" wrapText="1"/>
    </xf>
    <xf numFmtId="9" fontId="18" fillId="0" borderId="1" xfId="42" applyFont="1" applyFill="1" applyBorder="1" applyAlignment="1">
      <alignment horizontal="center" vertical="center" wrapText="1"/>
    </xf>
    <xf numFmtId="0" fontId="23" fillId="0" borderId="0" xfId="0" applyFont="1" applyFill="1"/>
    <xf numFmtId="14" fontId="22" fillId="0" borderId="1" xfId="0" applyNumberFormat="1" applyFont="1" applyFill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0" fontId="20" fillId="33" borderId="2" xfId="0" applyFont="1" applyFill="1" applyBorder="1" applyAlignment="1">
      <alignment horizontal="center" vertical="center" wrapText="1"/>
    </xf>
    <xf numFmtId="0" fontId="20" fillId="33" borderId="3" xfId="0" applyFont="1" applyFill="1" applyBorder="1" applyAlignment="1">
      <alignment horizontal="center" vertical="center" wrapText="1"/>
    </xf>
    <xf numFmtId="0" fontId="21" fillId="33" borderId="2" xfId="0" applyFont="1" applyFill="1" applyBorder="1" applyAlignment="1">
      <alignment horizontal="center" vertical="center" wrapText="1"/>
    </xf>
    <xf numFmtId="0" fontId="21" fillId="33" borderId="3" xfId="0" applyFont="1" applyFill="1" applyBorder="1" applyAlignment="1">
      <alignment horizontal="center" vertical="center" wrapText="1"/>
    </xf>
    <xf numFmtId="17" fontId="0" fillId="0" borderId="0" xfId="0" applyNumberFormat="1"/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ta" xfId="32" builtinId="10" customBuiltin="1"/>
    <cellStyle name="Porcentagem" xfId="42" builtinId="5"/>
    <cellStyle name="Saída" xfId="33" builtinId="21" customBuiltin="1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707571</xdr:colOff>
      <xdr:row>4</xdr:row>
      <xdr:rowOff>122464</xdr:rowOff>
    </xdr:from>
    <xdr:to>
      <xdr:col>16</xdr:col>
      <xdr:colOff>529317</xdr:colOff>
      <xdr:row>4</xdr:row>
      <xdr:rowOff>122464</xdr:rowOff>
    </xdr:to>
    <xdr:sp macro="" textlink="">
      <xdr:nvSpPr>
        <xdr:cNvPr id="1101" name="Rectangle 6"/>
        <xdr:cNvSpPr>
          <a:spLocks noChangeArrowheads="1"/>
        </xdr:cNvSpPr>
      </xdr:nvSpPr>
      <xdr:spPr bwMode="auto">
        <a:xfrm>
          <a:off x="2068285" y="1238250"/>
          <a:ext cx="13755461" cy="0"/>
        </a:xfrm>
        <a:prstGeom prst="rect">
          <a:avLst/>
        </a:prstGeom>
        <a:solidFill>
          <a:srgbClr val="C4261D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647700</xdr:colOff>
      <xdr:row>4</xdr:row>
      <xdr:rowOff>47625</xdr:rowOff>
    </xdr:from>
    <xdr:to>
      <xdr:col>13</xdr:col>
      <xdr:colOff>990600</xdr:colOff>
      <xdr:row>4</xdr:row>
      <xdr:rowOff>190500</xdr:rowOff>
    </xdr:to>
    <xdr:sp macro="" textlink="">
      <xdr:nvSpPr>
        <xdr:cNvPr id="1102" name="Freeform 15"/>
        <xdr:cNvSpPr>
          <a:spLocks/>
        </xdr:cNvSpPr>
      </xdr:nvSpPr>
      <xdr:spPr bwMode="auto">
        <a:xfrm>
          <a:off x="13668375" y="1162050"/>
          <a:ext cx="1085850" cy="142875"/>
        </a:xfrm>
        <a:custGeom>
          <a:avLst/>
          <a:gdLst>
            <a:gd name="T0" fmla="*/ 2147483647 w 648"/>
            <a:gd name="T1" fmla="*/ 2147483647 h 553"/>
            <a:gd name="T2" fmla="*/ 2147483647 w 648"/>
            <a:gd name="T3" fmla="*/ 1153201231 h 553"/>
            <a:gd name="T4" fmla="*/ 2147483647 w 648"/>
            <a:gd name="T5" fmla="*/ 150391567 h 553"/>
            <a:gd name="T6" fmla="*/ 2147483647 w 648"/>
            <a:gd name="T7" fmla="*/ 284095186 h 553"/>
            <a:gd name="T8" fmla="*/ 2147483647 w 648"/>
            <a:gd name="T9" fmla="*/ 1437363720 h 553"/>
            <a:gd name="T10" fmla="*/ 2147483647 w 648"/>
            <a:gd name="T11" fmla="*/ 0 h 553"/>
            <a:gd name="T12" fmla="*/ 2147483647 w 648"/>
            <a:gd name="T13" fmla="*/ 150391567 h 553"/>
            <a:gd name="T14" fmla="*/ 2147483647 w 648"/>
            <a:gd name="T15" fmla="*/ 1303659649 h 553"/>
            <a:gd name="T16" fmla="*/ 0 w 648"/>
            <a:gd name="T17" fmla="*/ 2147483647 h 553"/>
            <a:gd name="T18" fmla="*/ 2147483647 w 648"/>
            <a:gd name="T19" fmla="*/ 2147483647 h 553"/>
            <a:gd name="T20" fmla="*/ 2147483647 w 648"/>
            <a:gd name="T21" fmla="*/ 2147483647 h 553"/>
            <a:gd name="T22" fmla="*/ 2147483647 w 648"/>
            <a:gd name="T23" fmla="*/ 2147483647 h 553"/>
            <a:gd name="T24" fmla="*/ 2147483647 w 648"/>
            <a:gd name="T25" fmla="*/ 2147483647 h 553"/>
            <a:gd name="T26" fmla="*/ 2147483647 w 648"/>
            <a:gd name="T27" fmla="*/ 2147483647 h 553"/>
            <a:gd name="T28" fmla="*/ 2147483647 w 648"/>
            <a:gd name="T29" fmla="*/ 2147483647 h 553"/>
            <a:gd name="T30" fmla="*/ 2147483647 w 648"/>
            <a:gd name="T31" fmla="*/ 2147483647 h 553"/>
            <a:gd name="T32" fmla="*/ 2147483647 w 648"/>
            <a:gd name="T33" fmla="*/ 2147483647 h 553"/>
            <a:gd name="T34" fmla="*/ 2147483647 w 648"/>
            <a:gd name="T35" fmla="*/ 2147483647 h 553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w 648"/>
            <a:gd name="T55" fmla="*/ 0 h 553"/>
            <a:gd name="T56" fmla="*/ 648 w 648"/>
            <a:gd name="T57" fmla="*/ 553 h 553"/>
          </a:gdLst>
          <a:ahLst/>
          <a:cxnLst>
            <a:cxn ang="T36">
              <a:pos x="T0" y="T1"/>
            </a:cxn>
            <a:cxn ang="T37">
              <a:pos x="T2" y="T3"/>
            </a:cxn>
            <a:cxn ang="T38">
              <a:pos x="T4" y="T5"/>
            </a:cxn>
            <a:cxn ang="T39">
              <a:pos x="T6" y="T7"/>
            </a:cxn>
            <a:cxn ang="T40">
              <a:pos x="T8" y="T9"/>
            </a:cxn>
            <a:cxn ang="T41">
              <a:pos x="T10" y="T11"/>
            </a:cxn>
            <a:cxn ang="T42">
              <a:pos x="T12" y="T13"/>
            </a:cxn>
            <a:cxn ang="T43">
              <a:pos x="T14" y="T15"/>
            </a:cxn>
            <a:cxn ang="T44">
              <a:pos x="T16" y="T17"/>
            </a:cxn>
            <a:cxn ang="T45">
              <a:pos x="T18" y="T19"/>
            </a:cxn>
            <a:cxn ang="T46">
              <a:pos x="T20" y="T21"/>
            </a:cxn>
            <a:cxn ang="T47">
              <a:pos x="T22" y="T23"/>
            </a:cxn>
            <a:cxn ang="T48">
              <a:pos x="T24" y="T25"/>
            </a:cxn>
            <a:cxn ang="T49">
              <a:pos x="T26" y="T27"/>
            </a:cxn>
            <a:cxn ang="T50">
              <a:pos x="T28" y="T29"/>
            </a:cxn>
            <a:cxn ang="T51">
              <a:pos x="T30" y="T31"/>
            </a:cxn>
            <a:cxn ang="T52">
              <a:pos x="T32" y="T33"/>
            </a:cxn>
            <a:cxn ang="T53">
              <a:pos x="T34" y="T35"/>
            </a:cxn>
          </a:cxnLst>
          <a:rect l="T54" t="T55" r="T56" b="T57"/>
          <a:pathLst>
            <a:path w="648" h="553">
              <a:moveTo>
                <a:pt x="648" y="143"/>
              </a:moveTo>
              <a:lnTo>
                <a:pt x="607" y="69"/>
              </a:lnTo>
              <a:lnTo>
                <a:pt x="534" y="9"/>
              </a:lnTo>
              <a:lnTo>
                <a:pt x="448" y="17"/>
              </a:lnTo>
              <a:lnTo>
                <a:pt x="334" y="86"/>
              </a:lnTo>
              <a:lnTo>
                <a:pt x="208" y="0"/>
              </a:lnTo>
              <a:lnTo>
                <a:pt x="69" y="9"/>
              </a:lnTo>
              <a:lnTo>
                <a:pt x="16" y="78"/>
              </a:lnTo>
              <a:lnTo>
                <a:pt x="0" y="156"/>
              </a:lnTo>
              <a:lnTo>
                <a:pt x="28" y="255"/>
              </a:lnTo>
              <a:lnTo>
                <a:pt x="147" y="371"/>
              </a:lnTo>
              <a:lnTo>
                <a:pt x="257" y="453"/>
              </a:lnTo>
              <a:lnTo>
                <a:pt x="342" y="553"/>
              </a:lnTo>
              <a:lnTo>
                <a:pt x="363" y="522"/>
              </a:lnTo>
              <a:lnTo>
                <a:pt x="404" y="462"/>
              </a:lnTo>
              <a:lnTo>
                <a:pt x="534" y="367"/>
              </a:lnTo>
              <a:lnTo>
                <a:pt x="628" y="259"/>
              </a:lnTo>
              <a:lnTo>
                <a:pt x="648" y="143"/>
              </a:lnTo>
              <a:close/>
            </a:path>
          </a:pathLst>
        </a:custGeom>
        <a:solidFill>
          <a:srgbClr val="FFFFFF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28575</xdr:rowOff>
    </xdr:from>
    <xdr:to>
      <xdr:col>14</xdr:col>
      <xdr:colOff>0</xdr:colOff>
      <xdr:row>2</xdr:row>
      <xdr:rowOff>419100</xdr:rowOff>
    </xdr:to>
    <xdr:grpSp>
      <xdr:nvGrpSpPr>
        <xdr:cNvPr id="1103" name="Group 1"/>
        <xdr:cNvGrpSpPr>
          <a:grpSpLocks/>
        </xdr:cNvGrpSpPr>
      </xdr:nvGrpSpPr>
      <xdr:grpSpPr bwMode="auto">
        <a:xfrm>
          <a:off x="0" y="28575"/>
          <a:ext cx="14069786" cy="1002846"/>
          <a:chOff x="20" y="22"/>
          <a:chExt cx="8975" cy="1161"/>
        </a:xfrm>
      </xdr:grpSpPr>
      <xdr:pic>
        <xdr:nvPicPr>
          <xdr:cNvPr id="1104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0" y="22"/>
            <a:ext cx="1477" cy="65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05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20" y="773"/>
            <a:ext cx="1477" cy="4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106" name="Rectangle 4"/>
          <xdr:cNvSpPr>
            <a:spLocks noChangeArrowheads="1"/>
          </xdr:cNvSpPr>
        </xdr:nvSpPr>
        <xdr:spPr bwMode="auto">
          <a:xfrm>
            <a:off x="20" y="928"/>
            <a:ext cx="1444" cy="3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107" name="Rectangle 5"/>
          <xdr:cNvSpPr>
            <a:spLocks noChangeArrowheads="1"/>
          </xdr:cNvSpPr>
        </xdr:nvSpPr>
        <xdr:spPr bwMode="auto">
          <a:xfrm>
            <a:off x="20" y="928"/>
            <a:ext cx="1444" cy="39"/>
          </a:xfrm>
          <a:prstGeom prst="rect">
            <a:avLst/>
          </a:prstGeom>
          <a:noFill/>
          <a:ln w="254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1108" name="Rectangle 6"/>
          <xdr:cNvSpPr>
            <a:spLocks noChangeArrowheads="1"/>
          </xdr:cNvSpPr>
        </xdr:nvSpPr>
        <xdr:spPr bwMode="auto">
          <a:xfrm>
            <a:off x="20" y="695"/>
            <a:ext cx="8795" cy="17"/>
          </a:xfrm>
          <a:prstGeom prst="rect">
            <a:avLst/>
          </a:prstGeom>
          <a:solidFill>
            <a:srgbClr val="C4261D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109" name="Rectangle 7"/>
          <xdr:cNvSpPr>
            <a:spLocks noChangeArrowheads="1"/>
          </xdr:cNvSpPr>
        </xdr:nvSpPr>
        <xdr:spPr bwMode="auto">
          <a:xfrm>
            <a:off x="6846" y="677"/>
            <a:ext cx="1" cy="1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110" name="Rectangle 8"/>
          <xdr:cNvSpPr>
            <a:spLocks noChangeArrowheads="1"/>
          </xdr:cNvSpPr>
        </xdr:nvSpPr>
        <xdr:spPr bwMode="auto">
          <a:xfrm>
            <a:off x="7057" y="50"/>
            <a:ext cx="1" cy="1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111" name="Rectangle 9"/>
          <xdr:cNvSpPr>
            <a:spLocks noChangeArrowheads="1"/>
          </xdr:cNvSpPr>
        </xdr:nvSpPr>
        <xdr:spPr bwMode="auto">
          <a:xfrm>
            <a:off x="6500" y="191"/>
            <a:ext cx="1" cy="14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6" name="Rectangle 10"/>
          <xdr:cNvSpPr>
            <a:spLocks noChangeArrowheads="1"/>
          </xdr:cNvSpPr>
        </xdr:nvSpPr>
        <xdr:spPr bwMode="auto">
          <a:xfrm>
            <a:off x="7318" y="420"/>
            <a:ext cx="11" cy="16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1">
              <a:defRPr sz="1000"/>
            </a:pPr>
            <a:r>
              <a:rPr lang="pt-BR" sz="800" b="0" i="0" strike="noStrike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  <a:p>
            <a:pPr algn="l" rtl="1">
              <a:defRPr sz="1000"/>
            </a:pPr>
            <a:endParaRPr lang="pt-BR" sz="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113" name="Rectangle 11"/>
          <xdr:cNvSpPr>
            <a:spLocks noChangeArrowheads="1"/>
          </xdr:cNvSpPr>
        </xdr:nvSpPr>
        <xdr:spPr bwMode="auto">
          <a:xfrm>
            <a:off x="6846" y="500"/>
            <a:ext cx="1" cy="14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114" name="Freeform 12"/>
          <xdr:cNvSpPr>
            <a:spLocks/>
          </xdr:cNvSpPr>
        </xdr:nvSpPr>
        <xdr:spPr bwMode="auto">
          <a:xfrm>
            <a:off x="8085" y="43"/>
            <a:ext cx="649" cy="535"/>
          </a:xfrm>
          <a:custGeom>
            <a:avLst/>
            <a:gdLst>
              <a:gd name="T0" fmla="*/ 0 w 649"/>
              <a:gd name="T1" fmla="*/ 143 h 535"/>
              <a:gd name="T2" fmla="*/ 41 w 649"/>
              <a:gd name="T3" fmla="*/ 69 h 535"/>
              <a:gd name="T4" fmla="*/ 114 w 649"/>
              <a:gd name="T5" fmla="*/ 9 h 535"/>
              <a:gd name="T6" fmla="*/ 200 w 649"/>
              <a:gd name="T7" fmla="*/ 17 h 535"/>
              <a:gd name="T8" fmla="*/ 314 w 649"/>
              <a:gd name="T9" fmla="*/ 86 h 535"/>
              <a:gd name="T10" fmla="*/ 440 w 649"/>
              <a:gd name="T11" fmla="*/ 0 h 535"/>
              <a:gd name="T12" fmla="*/ 579 w 649"/>
              <a:gd name="T13" fmla="*/ 9 h 535"/>
              <a:gd name="T14" fmla="*/ 632 w 649"/>
              <a:gd name="T15" fmla="*/ 78 h 535"/>
              <a:gd name="T16" fmla="*/ 649 w 649"/>
              <a:gd name="T17" fmla="*/ 156 h 535"/>
              <a:gd name="T18" fmla="*/ 620 w 649"/>
              <a:gd name="T19" fmla="*/ 255 h 535"/>
              <a:gd name="T20" fmla="*/ 502 w 649"/>
              <a:gd name="T21" fmla="*/ 371 h 535"/>
              <a:gd name="T22" fmla="*/ 392 w 649"/>
              <a:gd name="T23" fmla="*/ 453 h 535"/>
              <a:gd name="T24" fmla="*/ 322 w 649"/>
              <a:gd name="T25" fmla="*/ 535 h 535"/>
              <a:gd name="T26" fmla="*/ 281 w 649"/>
              <a:gd name="T27" fmla="*/ 522 h 535"/>
              <a:gd name="T28" fmla="*/ 245 w 649"/>
              <a:gd name="T29" fmla="*/ 462 h 535"/>
              <a:gd name="T30" fmla="*/ 114 w 649"/>
              <a:gd name="T31" fmla="*/ 367 h 535"/>
              <a:gd name="T32" fmla="*/ 20 w 649"/>
              <a:gd name="T33" fmla="*/ 259 h 535"/>
              <a:gd name="T34" fmla="*/ 0 w 649"/>
              <a:gd name="T35" fmla="*/ 143 h 535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649"/>
              <a:gd name="T55" fmla="*/ 0 h 535"/>
              <a:gd name="T56" fmla="*/ 649 w 649"/>
              <a:gd name="T57" fmla="*/ 535 h 535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649" h="535">
                <a:moveTo>
                  <a:pt x="0" y="143"/>
                </a:moveTo>
                <a:lnTo>
                  <a:pt x="41" y="69"/>
                </a:lnTo>
                <a:lnTo>
                  <a:pt x="114" y="9"/>
                </a:lnTo>
                <a:lnTo>
                  <a:pt x="200" y="17"/>
                </a:lnTo>
                <a:lnTo>
                  <a:pt x="314" y="86"/>
                </a:lnTo>
                <a:lnTo>
                  <a:pt x="440" y="0"/>
                </a:lnTo>
                <a:lnTo>
                  <a:pt x="579" y="9"/>
                </a:lnTo>
                <a:lnTo>
                  <a:pt x="632" y="78"/>
                </a:lnTo>
                <a:lnTo>
                  <a:pt x="649" y="156"/>
                </a:lnTo>
                <a:lnTo>
                  <a:pt x="620" y="255"/>
                </a:lnTo>
                <a:lnTo>
                  <a:pt x="502" y="371"/>
                </a:lnTo>
                <a:lnTo>
                  <a:pt x="392" y="453"/>
                </a:lnTo>
                <a:lnTo>
                  <a:pt x="322" y="535"/>
                </a:lnTo>
                <a:lnTo>
                  <a:pt x="281" y="522"/>
                </a:lnTo>
                <a:lnTo>
                  <a:pt x="245" y="462"/>
                </a:lnTo>
                <a:lnTo>
                  <a:pt x="114" y="367"/>
                </a:lnTo>
                <a:lnTo>
                  <a:pt x="20" y="259"/>
                </a:lnTo>
                <a:lnTo>
                  <a:pt x="0" y="143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15" name="Freeform 13"/>
          <xdr:cNvSpPr>
            <a:spLocks/>
          </xdr:cNvSpPr>
        </xdr:nvSpPr>
        <xdr:spPr bwMode="auto">
          <a:xfrm>
            <a:off x="8069" y="22"/>
            <a:ext cx="689" cy="578"/>
          </a:xfrm>
          <a:custGeom>
            <a:avLst/>
            <a:gdLst>
              <a:gd name="T0" fmla="*/ 673 w 689"/>
              <a:gd name="T1" fmla="*/ 259 h 578"/>
              <a:gd name="T2" fmla="*/ 612 w 689"/>
              <a:gd name="T3" fmla="*/ 341 h 578"/>
              <a:gd name="T4" fmla="*/ 542 w 689"/>
              <a:gd name="T5" fmla="*/ 392 h 578"/>
              <a:gd name="T6" fmla="*/ 461 w 689"/>
              <a:gd name="T7" fmla="*/ 444 h 578"/>
              <a:gd name="T8" fmla="*/ 387 w 689"/>
              <a:gd name="T9" fmla="*/ 509 h 578"/>
              <a:gd name="T10" fmla="*/ 342 w 689"/>
              <a:gd name="T11" fmla="*/ 578 h 578"/>
              <a:gd name="T12" fmla="*/ 326 w 689"/>
              <a:gd name="T13" fmla="*/ 578 h 578"/>
              <a:gd name="T14" fmla="*/ 350 w 689"/>
              <a:gd name="T15" fmla="*/ 526 h 578"/>
              <a:gd name="T16" fmla="*/ 424 w 689"/>
              <a:gd name="T17" fmla="*/ 449 h 578"/>
              <a:gd name="T18" fmla="*/ 567 w 689"/>
              <a:gd name="T19" fmla="*/ 328 h 578"/>
              <a:gd name="T20" fmla="*/ 620 w 689"/>
              <a:gd name="T21" fmla="*/ 254 h 578"/>
              <a:gd name="T22" fmla="*/ 640 w 689"/>
              <a:gd name="T23" fmla="*/ 172 h 578"/>
              <a:gd name="T24" fmla="*/ 620 w 689"/>
              <a:gd name="T25" fmla="*/ 95 h 578"/>
              <a:gd name="T26" fmla="*/ 575 w 689"/>
              <a:gd name="T27" fmla="*/ 51 h 578"/>
              <a:gd name="T28" fmla="*/ 493 w 689"/>
              <a:gd name="T29" fmla="*/ 47 h 578"/>
              <a:gd name="T30" fmla="*/ 420 w 689"/>
              <a:gd name="T31" fmla="*/ 77 h 578"/>
              <a:gd name="T32" fmla="*/ 383 w 689"/>
              <a:gd name="T33" fmla="*/ 129 h 578"/>
              <a:gd name="T34" fmla="*/ 375 w 689"/>
              <a:gd name="T35" fmla="*/ 159 h 578"/>
              <a:gd name="T36" fmla="*/ 363 w 689"/>
              <a:gd name="T37" fmla="*/ 177 h 578"/>
              <a:gd name="T38" fmla="*/ 330 w 689"/>
              <a:gd name="T39" fmla="*/ 172 h 578"/>
              <a:gd name="T40" fmla="*/ 306 w 689"/>
              <a:gd name="T41" fmla="*/ 138 h 578"/>
              <a:gd name="T42" fmla="*/ 281 w 689"/>
              <a:gd name="T43" fmla="*/ 90 h 578"/>
              <a:gd name="T44" fmla="*/ 216 w 689"/>
              <a:gd name="T45" fmla="*/ 51 h 578"/>
              <a:gd name="T46" fmla="*/ 138 w 689"/>
              <a:gd name="T47" fmla="*/ 56 h 578"/>
              <a:gd name="T48" fmla="*/ 73 w 689"/>
              <a:gd name="T49" fmla="*/ 107 h 578"/>
              <a:gd name="T50" fmla="*/ 40 w 689"/>
              <a:gd name="T51" fmla="*/ 185 h 578"/>
              <a:gd name="T52" fmla="*/ 40 w 689"/>
              <a:gd name="T53" fmla="*/ 237 h 578"/>
              <a:gd name="T54" fmla="*/ 81 w 689"/>
              <a:gd name="T55" fmla="*/ 319 h 578"/>
              <a:gd name="T56" fmla="*/ 175 w 689"/>
              <a:gd name="T57" fmla="*/ 414 h 578"/>
              <a:gd name="T58" fmla="*/ 265 w 689"/>
              <a:gd name="T59" fmla="*/ 479 h 578"/>
              <a:gd name="T60" fmla="*/ 306 w 689"/>
              <a:gd name="T61" fmla="*/ 526 h 578"/>
              <a:gd name="T62" fmla="*/ 310 w 689"/>
              <a:gd name="T63" fmla="*/ 539 h 578"/>
              <a:gd name="T64" fmla="*/ 310 w 689"/>
              <a:gd name="T65" fmla="*/ 552 h 578"/>
              <a:gd name="T66" fmla="*/ 285 w 689"/>
              <a:gd name="T67" fmla="*/ 543 h 578"/>
              <a:gd name="T68" fmla="*/ 269 w 689"/>
              <a:gd name="T69" fmla="*/ 509 h 578"/>
              <a:gd name="T70" fmla="*/ 183 w 689"/>
              <a:gd name="T71" fmla="*/ 444 h 578"/>
              <a:gd name="T72" fmla="*/ 73 w 689"/>
              <a:gd name="T73" fmla="*/ 362 h 578"/>
              <a:gd name="T74" fmla="*/ 8 w 689"/>
              <a:gd name="T75" fmla="*/ 263 h 578"/>
              <a:gd name="T76" fmla="*/ 0 w 689"/>
              <a:gd name="T77" fmla="*/ 181 h 578"/>
              <a:gd name="T78" fmla="*/ 20 w 689"/>
              <a:gd name="T79" fmla="*/ 120 h 578"/>
              <a:gd name="T80" fmla="*/ 57 w 689"/>
              <a:gd name="T81" fmla="*/ 69 h 578"/>
              <a:gd name="T82" fmla="*/ 114 w 689"/>
              <a:gd name="T83" fmla="*/ 25 h 578"/>
              <a:gd name="T84" fmla="*/ 204 w 689"/>
              <a:gd name="T85" fmla="*/ 21 h 578"/>
              <a:gd name="T86" fmla="*/ 297 w 689"/>
              <a:gd name="T87" fmla="*/ 51 h 578"/>
              <a:gd name="T88" fmla="*/ 359 w 689"/>
              <a:gd name="T89" fmla="*/ 43 h 578"/>
              <a:gd name="T90" fmla="*/ 420 w 689"/>
              <a:gd name="T91" fmla="*/ 8 h 578"/>
              <a:gd name="T92" fmla="*/ 489 w 689"/>
              <a:gd name="T93" fmla="*/ 0 h 578"/>
              <a:gd name="T94" fmla="*/ 595 w 689"/>
              <a:gd name="T95" fmla="*/ 30 h 578"/>
              <a:gd name="T96" fmla="*/ 673 w 689"/>
              <a:gd name="T97" fmla="*/ 116 h 578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w 689"/>
              <a:gd name="T148" fmla="*/ 0 h 578"/>
              <a:gd name="T149" fmla="*/ 689 w 689"/>
              <a:gd name="T150" fmla="*/ 578 h 578"/>
            </a:gdLst>
            <a:ahLst/>
            <a:cxnLst>
              <a:cxn ang="T98">
                <a:pos x="T0" y="T1"/>
              </a:cxn>
              <a:cxn ang="T99">
                <a:pos x="T2" y="T3"/>
              </a:cxn>
              <a:cxn ang="T100">
                <a:pos x="T4" y="T5"/>
              </a:cxn>
              <a:cxn ang="T101">
                <a:pos x="T6" y="T7"/>
              </a:cxn>
              <a:cxn ang="T102">
                <a:pos x="T8" y="T9"/>
              </a:cxn>
              <a:cxn ang="T103">
                <a:pos x="T10" y="T11"/>
              </a:cxn>
              <a:cxn ang="T104">
                <a:pos x="T12" y="T13"/>
              </a:cxn>
              <a:cxn ang="T105">
                <a:pos x="T14" y="T15"/>
              </a:cxn>
              <a:cxn ang="T106">
                <a:pos x="T16" y="T17"/>
              </a:cxn>
              <a:cxn ang="T107">
                <a:pos x="T18" y="T19"/>
              </a:cxn>
              <a:cxn ang="T108">
                <a:pos x="T20" y="T21"/>
              </a:cxn>
              <a:cxn ang="T109">
                <a:pos x="T22" y="T23"/>
              </a:cxn>
              <a:cxn ang="T110">
                <a:pos x="T24" y="T25"/>
              </a:cxn>
              <a:cxn ang="T111">
                <a:pos x="T26" y="T27"/>
              </a:cxn>
              <a:cxn ang="T112">
                <a:pos x="T28" y="T29"/>
              </a:cxn>
              <a:cxn ang="T113">
                <a:pos x="T30" y="T31"/>
              </a:cxn>
              <a:cxn ang="T114">
                <a:pos x="T32" y="T33"/>
              </a:cxn>
              <a:cxn ang="T115">
                <a:pos x="T34" y="T35"/>
              </a:cxn>
              <a:cxn ang="T116">
                <a:pos x="T36" y="T37"/>
              </a:cxn>
              <a:cxn ang="T117">
                <a:pos x="T38" y="T39"/>
              </a:cxn>
              <a:cxn ang="T118">
                <a:pos x="T40" y="T41"/>
              </a:cxn>
              <a:cxn ang="T119">
                <a:pos x="T42" y="T43"/>
              </a:cxn>
              <a:cxn ang="T120">
                <a:pos x="T44" y="T45"/>
              </a:cxn>
              <a:cxn ang="T121">
                <a:pos x="T46" y="T47"/>
              </a:cxn>
              <a:cxn ang="T122">
                <a:pos x="T48" y="T49"/>
              </a:cxn>
              <a:cxn ang="T123">
                <a:pos x="T50" y="T51"/>
              </a:cxn>
              <a:cxn ang="T124">
                <a:pos x="T52" y="T53"/>
              </a:cxn>
              <a:cxn ang="T125">
                <a:pos x="T54" y="T55"/>
              </a:cxn>
              <a:cxn ang="T126">
                <a:pos x="T56" y="T57"/>
              </a:cxn>
              <a:cxn ang="T127">
                <a:pos x="T58" y="T59"/>
              </a:cxn>
              <a:cxn ang="T128">
                <a:pos x="T60" y="T61"/>
              </a:cxn>
              <a:cxn ang="T129">
                <a:pos x="T62" y="T63"/>
              </a:cxn>
              <a:cxn ang="T130">
                <a:pos x="T64" y="T65"/>
              </a:cxn>
              <a:cxn ang="T131">
                <a:pos x="T66" y="T67"/>
              </a:cxn>
              <a:cxn ang="T132">
                <a:pos x="T68" y="T69"/>
              </a:cxn>
              <a:cxn ang="T133">
                <a:pos x="T70" y="T71"/>
              </a:cxn>
              <a:cxn ang="T134">
                <a:pos x="T72" y="T73"/>
              </a:cxn>
              <a:cxn ang="T135">
                <a:pos x="T74" y="T75"/>
              </a:cxn>
              <a:cxn ang="T136">
                <a:pos x="T76" y="T77"/>
              </a:cxn>
              <a:cxn ang="T137">
                <a:pos x="T78" y="T79"/>
              </a:cxn>
              <a:cxn ang="T138">
                <a:pos x="T80" y="T81"/>
              </a:cxn>
              <a:cxn ang="T139">
                <a:pos x="T82" y="T83"/>
              </a:cxn>
              <a:cxn ang="T140">
                <a:pos x="T84" y="T85"/>
              </a:cxn>
              <a:cxn ang="T141">
                <a:pos x="T86" y="T87"/>
              </a:cxn>
              <a:cxn ang="T142">
                <a:pos x="T88" y="T89"/>
              </a:cxn>
              <a:cxn ang="T143">
                <a:pos x="T90" y="T91"/>
              </a:cxn>
              <a:cxn ang="T144">
                <a:pos x="T92" y="T93"/>
              </a:cxn>
              <a:cxn ang="T145">
                <a:pos x="T94" y="T95"/>
              </a:cxn>
              <a:cxn ang="T146">
                <a:pos x="T96" y="T97"/>
              </a:cxn>
            </a:cxnLst>
            <a:rect l="T147" t="T148" r="T149" b="T150"/>
            <a:pathLst>
              <a:path w="689" h="578">
                <a:moveTo>
                  <a:pt x="689" y="190"/>
                </a:moveTo>
                <a:lnTo>
                  <a:pt x="681" y="228"/>
                </a:lnTo>
                <a:lnTo>
                  <a:pt x="673" y="259"/>
                </a:lnTo>
                <a:lnTo>
                  <a:pt x="660" y="284"/>
                </a:lnTo>
                <a:lnTo>
                  <a:pt x="644" y="306"/>
                </a:lnTo>
                <a:lnTo>
                  <a:pt x="612" y="341"/>
                </a:lnTo>
                <a:lnTo>
                  <a:pt x="599" y="354"/>
                </a:lnTo>
                <a:lnTo>
                  <a:pt x="571" y="375"/>
                </a:lnTo>
                <a:lnTo>
                  <a:pt x="542" y="392"/>
                </a:lnTo>
                <a:lnTo>
                  <a:pt x="518" y="405"/>
                </a:lnTo>
                <a:lnTo>
                  <a:pt x="485" y="427"/>
                </a:lnTo>
                <a:lnTo>
                  <a:pt x="461" y="444"/>
                </a:lnTo>
                <a:lnTo>
                  <a:pt x="440" y="461"/>
                </a:lnTo>
                <a:lnTo>
                  <a:pt x="412" y="483"/>
                </a:lnTo>
                <a:lnTo>
                  <a:pt x="387" y="509"/>
                </a:lnTo>
                <a:lnTo>
                  <a:pt x="371" y="535"/>
                </a:lnTo>
                <a:lnTo>
                  <a:pt x="350" y="565"/>
                </a:lnTo>
                <a:lnTo>
                  <a:pt x="342" y="578"/>
                </a:lnTo>
                <a:lnTo>
                  <a:pt x="330" y="578"/>
                </a:lnTo>
                <a:lnTo>
                  <a:pt x="326" y="578"/>
                </a:lnTo>
                <a:lnTo>
                  <a:pt x="322" y="578"/>
                </a:lnTo>
                <a:lnTo>
                  <a:pt x="334" y="552"/>
                </a:lnTo>
                <a:lnTo>
                  <a:pt x="350" y="526"/>
                </a:lnTo>
                <a:lnTo>
                  <a:pt x="367" y="500"/>
                </a:lnTo>
                <a:lnTo>
                  <a:pt x="387" y="479"/>
                </a:lnTo>
                <a:lnTo>
                  <a:pt x="424" y="449"/>
                </a:lnTo>
                <a:lnTo>
                  <a:pt x="477" y="405"/>
                </a:lnTo>
                <a:lnTo>
                  <a:pt x="530" y="362"/>
                </a:lnTo>
                <a:lnTo>
                  <a:pt x="567" y="328"/>
                </a:lnTo>
                <a:lnTo>
                  <a:pt x="591" y="306"/>
                </a:lnTo>
                <a:lnTo>
                  <a:pt x="607" y="280"/>
                </a:lnTo>
                <a:lnTo>
                  <a:pt x="620" y="254"/>
                </a:lnTo>
                <a:lnTo>
                  <a:pt x="632" y="228"/>
                </a:lnTo>
                <a:lnTo>
                  <a:pt x="636" y="202"/>
                </a:lnTo>
                <a:lnTo>
                  <a:pt x="640" y="172"/>
                </a:lnTo>
                <a:lnTo>
                  <a:pt x="636" y="146"/>
                </a:lnTo>
                <a:lnTo>
                  <a:pt x="632" y="116"/>
                </a:lnTo>
                <a:lnTo>
                  <a:pt x="620" y="95"/>
                </a:lnTo>
                <a:lnTo>
                  <a:pt x="607" y="73"/>
                </a:lnTo>
                <a:lnTo>
                  <a:pt x="591" y="60"/>
                </a:lnTo>
                <a:lnTo>
                  <a:pt x="575" y="51"/>
                </a:lnTo>
                <a:lnTo>
                  <a:pt x="554" y="47"/>
                </a:lnTo>
                <a:lnTo>
                  <a:pt x="530" y="43"/>
                </a:lnTo>
                <a:lnTo>
                  <a:pt x="493" y="47"/>
                </a:lnTo>
                <a:lnTo>
                  <a:pt x="456" y="56"/>
                </a:lnTo>
                <a:lnTo>
                  <a:pt x="436" y="64"/>
                </a:lnTo>
                <a:lnTo>
                  <a:pt x="420" y="77"/>
                </a:lnTo>
                <a:lnTo>
                  <a:pt x="399" y="99"/>
                </a:lnTo>
                <a:lnTo>
                  <a:pt x="387" y="120"/>
                </a:lnTo>
                <a:lnTo>
                  <a:pt x="383" y="129"/>
                </a:lnTo>
                <a:lnTo>
                  <a:pt x="375" y="142"/>
                </a:lnTo>
                <a:lnTo>
                  <a:pt x="375" y="151"/>
                </a:lnTo>
                <a:lnTo>
                  <a:pt x="375" y="159"/>
                </a:lnTo>
                <a:lnTo>
                  <a:pt x="375" y="168"/>
                </a:lnTo>
                <a:lnTo>
                  <a:pt x="371" y="172"/>
                </a:lnTo>
                <a:lnTo>
                  <a:pt x="363" y="177"/>
                </a:lnTo>
                <a:lnTo>
                  <a:pt x="359" y="177"/>
                </a:lnTo>
                <a:lnTo>
                  <a:pt x="346" y="172"/>
                </a:lnTo>
                <a:lnTo>
                  <a:pt x="330" y="172"/>
                </a:lnTo>
                <a:lnTo>
                  <a:pt x="318" y="164"/>
                </a:lnTo>
                <a:lnTo>
                  <a:pt x="310" y="146"/>
                </a:lnTo>
                <a:lnTo>
                  <a:pt x="306" y="138"/>
                </a:lnTo>
                <a:lnTo>
                  <a:pt x="297" y="116"/>
                </a:lnTo>
                <a:lnTo>
                  <a:pt x="289" y="103"/>
                </a:lnTo>
                <a:lnTo>
                  <a:pt x="281" y="90"/>
                </a:lnTo>
                <a:lnTo>
                  <a:pt x="261" y="73"/>
                </a:lnTo>
                <a:lnTo>
                  <a:pt x="236" y="60"/>
                </a:lnTo>
                <a:lnTo>
                  <a:pt x="216" y="51"/>
                </a:lnTo>
                <a:lnTo>
                  <a:pt x="191" y="47"/>
                </a:lnTo>
                <a:lnTo>
                  <a:pt x="163" y="47"/>
                </a:lnTo>
                <a:lnTo>
                  <a:pt x="138" y="56"/>
                </a:lnTo>
                <a:lnTo>
                  <a:pt x="114" y="64"/>
                </a:lnTo>
                <a:lnTo>
                  <a:pt x="89" y="86"/>
                </a:lnTo>
                <a:lnTo>
                  <a:pt x="73" y="107"/>
                </a:lnTo>
                <a:lnTo>
                  <a:pt x="57" y="129"/>
                </a:lnTo>
                <a:lnTo>
                  <a:pt x="45" y="155"/>
                </a:lnTo>
                <a:lnTo>
                  <a:pt x="40" y="185"/>
                </a:lnTo>
                <a:lnTo>
                  <a:pt x="40" y="194"/>
                </a:lnTo>
                <a:lnTo>
                  <a:pt x="40" y="202"/>
                </a:lnTo>
                <a:lnTo>
                  <a:pt x="40" y="237"/>
                </a:lnTo>
                <a:lnTo>
                  <a:pt x="49" y="267"/>
                </a:lnTo>
                <a:lnTo>
                  <a:pt x="61" y="293"/>
                </a:lnTo>
                <a:lnTo>
                  <a:pt x="81" y="319"/>
                </a:lnTo>
                <a:lnTo>
                  <a:pt x="106" y="354"/>
                </a:lnTo>
                <a:lnTo>
                  <a:pt x="138" y="384"/>
                </a:lnTo>
                <a:lnTo>
                  <a:pt x="175" y="414"/>
                </a:lnTo>
                <a:lnTo>
                  <a:pt x="216" y="440"/>
                </a:lnTo>
                <a:lnTo>
                  <a:pt x="236" y="457"/>
                </a:lnTo>
                <a:lnTo>
                  <a:pt x="265" y="479"/>
                </a:lnTo>
                <a:lnTo>
                  <a:pt x="285" y="500"/>
                </a:lnTo>
                <a:lnTo>
                  <a:pt x="306" y="526"/>
                </a:lnTo>
                <a:lnTo>
                  <a:pt x="301" y="526"/>
                </a:lnTo>
                <a:lnTo>
                  <a:pt x="306" y="531"/>
                </a:lnTo>
                <a:lnTo>
                  <a:pt x="310" y="539"/>
                </a:lnTo>
                <a:lnTo>
                  <a:pt x="314" y="543"/>
                </a:lnTo>
                <a:lnTo>
                  <a:pt x="314" y="548"/>
                </a:lnTo>
                <a:lnTo>
                  <a:pt x="310" y="552"/>
                </a:lnTo>
                <a:lnTo>
                  <a:pt x="306" y="552"/>
                </a:lnTo>
                <a:lnTo>
                  <a:pt x="293" y="548"/>
                </a:lnTo>
                <a:lnTo>
                  <a:pt x="285" y="543"/>
                </a:lnTo>
                <a:lnTo>
                  <a:pt x="285" y="535"/>
                </a:lnTo>
                <a:lnTo>
                  <a:pt x="277" y="522"/>
                </a:lnTo>
                <a:lnTo>
                  <a:pt x="269" y="509"/>
                </a:lnTo>
                <a:lnTo>
                  <a:pt x="261" y="500"/>
                </a:lnTo>
                <a:lnTo>
                  <a:pt x="228" y="474"/>
                </a:lnTo>
                <a:lnTo>
                  <a:pt x="183" y="444"/>
                </a:lnTo>
                <a:lnTo>
                  <a:pt x="134" y="414"/>
                </a:lnTo>
                <a:lnTo>
                  <a:pt x="106" y="392"/>
                </a:lnTo>
                <a:lnTo>
                  <a:pt x="73" y="362"/>
                </a:lnTo>
                <a:lnTo>
                  <a:pt x="45" y="332"/>
                </a:lnTo>
                <a:lnTo>
                  <a:pt x="24" y="297"/>
                </a:lnTo>
                <a:lnTo>
                  <a:pt x="8" y="263"/>
                </a:lnTo>
                <a:lnTo>
                  <a:pt x="4" y="233"/>
                </a:lnTo>
                <a:lnTo>
                  <a:pt x="0" y="202"/>
                </a:lnTo>
                <a:lnTo>
                  <a:pt x="0" y="181"/>
                </a:lnTo>
                <a:lnTo>
                  <a:pt x="4" y="159"/>
                </a:lnTo>
                <a:lnTo>
                  <a:pt x="12" y="142"/>
                </a:lnTo>
                <a:lnTo>
                  <a:pt x="20" y="120"/>
                </a:lnTo>
                <a:lnTo>
                  <a:pt x="28" y="103"/>
                </a:lnTo>
                <a:lnTo>
                  <a:pt x="40" y="86"/>
                </a:lnTo>
                <a:lnTo>
                  <a:pt x="57" y="69"/>
                </a:lnTo>
                <a:lnTo>
                  <a:pt x="73" y="51"/>
                </a:lnTo>
                <a:lnTo>
                  <a:pt x="93" y="38"/>
                </a:lnTo>
                <a:lnTo>
                  <a:pt x="114" y="25"/>
                </a:lnTo>
                <a:lnTo>
                  <a:pt x="138" y="21"/>
                </a:lnTo>
                <a:lnTo>
                  <a:pt x="167" y="17"/>
                </a:lnTo>
                <a:lnTo>
                  <a:pt x="204" y="21"/>
                </a:lnTo>
                <a:lnTo>
                  <a:pt x="240" y="30"/>
                </a:lnTo>
                <a:lnTo>
                  <a:pt x="269" y="43"/>
                </a:lnTo>
                <a:lnTo>
                  <a:pt x="297" y="51"/>
                </a:lnTo>
                <a:lnTo>
                  <a:pt x="326" y="77"/>
                </a:lnTo>
                <a:lnTo>
                  <a:pt x="338" y="60"/>
                </a:lnTo>
                <a:lnTo>
                  <a:pt x="359" y="43"/>
                </a:lnTo>
                <a:lnTo>
                  <a:pt x="379" y="30"/>
                </a:lnTo>
                <a:lnTo>
                  <a:pt x="399" y="17"/>
                </a:lnTo>
                <a:lnTo>
                  <a:pt x="420" y="8"/>
                </a:lnTo>
                <a:lnTo>
                  <a:pt x="444" y="4"/>
                </a:lnTo>
                <a:lnTo>
                  <a:pt x="465" y="0"/>
                </a:lnTo>
                <a:lnTo>
                  <a:pt x="489" y="0"/>
                </a:lnTo>
                <a:lnTo>
                  <a:pt x="522" y="0"/>
                </a:lnTo>
                <a:lnTo>
                  <a:pt x="558" y="13"/>
                </a:lnTo>
                <a:lnTo>
                  <a:pt x="595" y="30"/>
                </a:lnTo>
                <a:lnTo>
                  <a:pt x="632" y="56"/>
                </a:lnTo>
                <a:lnTo>
                  <a:pt x="656" y="86"/>
                </a:lnTo>
                <a:lnTo>
                  <a:pt x="673" y="116"/>
                </a:lnTo>
                <a:lnTo>
                  <a:pt x="681" y="151"/>
                </a:lnTo>
                <a:lnTo>
                  <a:pt x="689" y="190"/>
                </a:lnTo>
                <a:close/>
              </a:path>
            </a:pathLst>
          </a:custGeom>
          <a:solidFill>
            <a:srgbClr val="3D2B7C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16" name="Freeform 14"/>
          <xdr:cNvSpPr>
            <a:spLocks/>
          </xdr:cNvSpPr>
        </xdr:nvSpPr>
        <xdr:spPr bwMode="auto">
          <a:xfrm>
            <a:off x="8093" y="69"/>
            <a:ext cx="273" cy="268"/>
          </a:xfrm>
          <a:custGeom>
            <a:avLst/>
            <a:gdLst>
              <a:gd name="T0" fmla="*/ 86 w 273"/>
              <a:gd name="T1" fmla="*/ 4 h 268"/>
              <a:gd name="T2" fmla="*/ 102 w 273"/>
              <a:gd name="T3" fmla="*/ 52 h 268"/>
              <a:gd name="T4" fmla="*/ 114 w 273"/>
              <a:gd name="T5" fmla="*/ 69 h 268"/>
              <a:gd name="T6" fmla="*/ 127 w 273"/>
              <a:gd name="T7" fmla="*/ 60 h 268"/>
              <a:gd name="T8" fmla="*/ 155 w 273"/>
              <a:gd name="T9" fmla="*/ 73 h 268"/>
              <a:gd name="T10" fmla="*/ 237 w 273"/>
              <a:gd name="T11" fmla="*/ 125 h 268"/>
              <a:gd name="T12" fmla="*/ 229 w 273"/>
              <a:gd name="T13" fmla="*/ 138 h 268"/>
              <a:gd name="T14" fmla="*/ 200 w 273"/>
              <a:gd name="T15" fmla="*/ 130 h 268"/>
              <a:gd name="T16" fmla="*/ 180 w 273"/>
              <a:gd name="T17" fmla="*/ 121 h 268"/>
              <a:gd name="T18" fmla="*/ 265 w 273"/>
              <a:gd name="T19" fmla="*/ 173 h 268"/>
              <a:gd name="T20" fmla="*/ 273 w 273"/>
              <a:gd name="T21" fmla="*/ 190 h 268"/>
              <a:gd name="T22" fmla="*/ 257 w 273"/>
              <a:gd name="T23" fmla="*/ 190 h 268"/>
              <a:gd name="T24" fmla="*/ 204 w 273"/>
              <a:gd name="T25" fmla="*/ 164 h 268"/>
              <a:gd name="T26" fmla="*/ 204 w 273"/>
              <a:gd name="T27" fmla="*/ 168 h 268"/>
              <a:gd name="T28" fmla="*/ 269 w 273"/>
              <a:gd name="T29" fmla="*/ 212 h 268"/>
              <a:gd name="T30" fmla="*/ 273 w 273"/>
              <a:gd name="T31" fmla="*/ 220 h 268"/>
              <a:gd name="T32" fmla="*/ 269 w 273"/>
              <a:gd name="T33" fmla="*/ 229 h 268"/>
              <a:gd name="T34" fmla="*/ 257 w 273"/>
              <a:gd name="T35" fmla="*/ 229 h 268"/>
              <a:gd name="T36" fmla="*/ 220 w 273"/>
              <a:gd name="T37" fmla="*/ 207 h 268"/>
              <a:gd name="T38" fmla="*/ 184 w 273"/>
              <a:gd name="T39" fmla="*/ 190 h 268"/>
              <a:gd name="T40" fmla="*/ 245 w 273"/>
              <a:gd name="T41" fmla="*/ 233 h 268"/>
              <a:gd name="T42" fmla="*/ 253 w 273"/>
              <a:gd name="T43" fmla="*/ 242 h 268"/>
              <a:gd name="T44" fmla="*/ 253 w 273"/>
              <a:gd name="T45" fmla="*/ 250 h 268"/>
              <a:gd name="T46" fmla="*/ 245 w 273"/>
              <a:gd name="T47" fmla="*/ 259 h 268"/>
              <a:gd name="T48" fmla="*/ 233 w 273"/>
              <a:gd name="T49" fmla="*/ 250 h 268"/>
              <a:gd name="T50" fmla="*/ 171 w 273"/>
              <a:gd name="T51" fmla="*/ 220 h 268"/>
              <a:gd name="T52" fmla="*/ 208 w 273"/>
              <a:gd name="T53" fmla="*/ 246 h 268"/>
              <a:gd name="T54" fmla="*/ 216 w 273"/>
              <a:gd name="T55" fmla="*/ 268 h 268"/>
              <a:gd name="T56" fmla="*/ 196 w 273"/>
              <a:gd name="T57" fmla="*/ 263 h 268"/>
              <a:gd name="T58" fmla="*/ 82 w 273"/>
              <a:gd name="T59" fmla="*/ 190 h 268"/>
              <a:gd name="T60" fmla="*/ 37 w 273"/>
              <a:gd name="T61" fmla="*/ 147 h 268"/>
              <a:gd name="T62" fmla="*/ 0 w 273"/>
              <a:gd name="T63" fmla="*/ 91 h 268"/>
              <a:gd name="T64" fmla="*/ 4 w 273"/>
              <a:gd name="T65" fmla="*/ 69 h 268"/>
              <a:gd name="T66" fmla="*/ 65 w 273"/>
              <a:gd name="T67" fmla="*/ 0 h 268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w 273"/>
              <a:gd name="T103" fmla="*/ 0 h 268"/>
              <a:gd name="T104" fmla="*/ 273 w 273"/>
              <a:gd name="T105" fmla="*/ 268 h 268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T102" t="T103" r="T104" b="T105"/>
            <a:pathLst>
              <a:path w="273" h="268">
                <a:moveTo>
                  <a:pt x="65" y="0"/>
                </a:moveTo>
                <a:lnTo>
                  <a:pt x="86" y="4"/>
                </a:lnTo>
                <a:lnTo>
                  <a:pt x="94" y="30"/>
                </a:lnTo>
                <a:lnTo>
                  <a:pt x="102" y="52"/>
                </a:lnTo>
                <a:lnTo>
                  <a:pt x="106" y="65"/>
                </a:lnTo>
                <a:lnTo>
                  <a:pt x="114" y="69"/>
                </a:lnTo>
                <a:lnTo>
                  <a:pt x="118" y="65"/>
                </a:lnTo>
                <a:lnTo>
                  <a:pt x="127" y="60"/>
                </a:lnTo>
                <a:lnTo>
                  <a:pt x="139" y="65"/>
                </a:lnTo>
                <a:lnTo>
                  <a:pt x="155" y="73"/>
                </a:lnTo>
                <a:lnTo>
                  <a:pt x="229" y="117"/>
                </a:lnTo>
                <a:lnTo>
                  <a:pt x="237" y="125"/>
                </a:lnTo>
                <a:lnTo>
                  <a:pt x="237" y="134"/>
                </a:lnTo>
                <a:lnTo>
                  <a:pt x="229" y="138"/>
                </a:lnTo>
                <a:lnTo>
                  <a:pt x="216" y="138"/>
                </a:lnTo>
                <a:lnTo>
                  <a:pt x="200" y="130"/>
                </a:lnTo>
                <a:lnTo>
                  <a:pt x="184" y="121"/>
                </a:lnTo>
                <a:lnTo>
                  <a:pt x="180" y="121"/>
                </a:lnTo>
                <a:lnTo>
                  <a:pt x="265" y="173"/>
                </a:lnTo>
                <a:lnTo>
                  <a:pt x="273" y="181"/>
                </a:lnTo>
                <a:lnTo>
                  <a:pt x="273" y="190"/>
                </a:lnTo>
                <a:lnTo>
                  <a:pt x="269" y="194"/>
                </a:lnTo>
                <a:lnTo>
                  <a:pt x="257" y="190"/>
                </a:lnTo>
                <a:lnTo>
                  <a:pt x="229" y="177"/>
                </a:lnTo>
                <a:lnTo>
                  <a:pt x="204" y="164"/>
                </a:lnTo>
                <a:lnTo>
                  <a:pt x="200" y="164"/>
                </a:lnTo>
                <a:lnTo>
                  <a:pt x="204" y="168"/>
                </a:lnTo>
                <a:lnTo>
                  <a:pt x="261" y="203"/>
                </a:lnTo>
                <a:lnTo>
                  <a:pt x="269" y="212"/>
                </a:lnTo>
                <a:lnTo>
                  <a:pt x="273" y="216"/>
                </a:lnTo>
                <a:lnTo>
                  <a:pt x="273" y="220"/>
                </a:lnTo>
                <a:lnTo>
                  <a:pt x="273" y="225"/>
                </a:lnTo>
                <a:lnTo>
                  <a:pt x="269" y="229"/>
                </a:lnTo>
                <a:lnTo>
                  <a:pt x="265" y="233"/>
                </a:lnTo>
                <a:lnTo>
                  <a:pt x="257" y="229"/>
                </a:lnTo>
                <a:lnTo>
                  <a:pt x="253" y="229"/>
                </a:lnTo>
                <a:lnTo>
                  <a:pt x="220" y="207"/>
                </a:lnTo>
                <a:lnTo>
                  <a:pt x="188" y="190"/>
                </a:lnTo>
                <a:lnTo>
                  <a:pt x="184" y="190"/>
                </a:lnTo>
                <a:lnTo>
                  <a:pt x="184" y="194"/>
                </a:lnTo>
                <a:lnTo>
                  <a:pt x="245" y="233"/>
                </a:lnTo>
                <a:lnTo>
                  <a:pt x="249" y="237"/>
                </a:lnTo>
                <a:lnTo>
                  <a:pt x="253" y="242"/>
                </a:lnTo>
                <a:lnTo>
                  <a:pt x="253" y="246"/>
                </a:lnTo>
                <a:lnTo>
                  <a:pt x="253" y="250"/>
                </a:lnTo>
                <a:lnTo>
                  <a:pt x="249" y="255"/>
                </a:lnTo>
                <a:lnTo>
                  <a:pt x="245" y="259"/>
                </a:lnTo>
                <a:lnTo>
                  <a:pt x="237" y="255"/>
                </a:lnTo>
                <a:lnTo>
                  <a:pt x="233" y="250"/>
                </a:lnTo>
                <a:lnTo>
                  <a:pt x="171" y="220"/>
                </a:lnTo>
                <a:lnTo>
                  <a:pt x="171" y="225"/>
                </a:lnTo>
                <a:lnTo>
                  <a:pt x="208" y="246"/>
                </a:lnTo>
                <a:lnTo>
                  <a:pt x="216" y="259"/>
                </a:lnTo>
                <a:lnTo>
                  <a:pt x="216" y="268"/>
                </a:lnTo>
                <a:lnTo>
                  <a:pt x="208" y="268"/>
                </a:lnTo>
                <a:lnTo>
                  <a:pt x="196" y="263"/>
                </a:lnTo>
                <a:lnTo>
                  <a:pt x="135" y="229"/>
                </a:lnTo>
                <a:lnTo>
                  <a:pt x="82" y="190"/>
                </a:lnTo>
                <a:lnTo>
                  <a:pt x="57" y="168"/>
                </a:lnTo>
                <a:lnTo>
                  <a:pt x="37" y="147"/>
                </a:lnTo>
                <a:lnTo>
                  <a:pt x="16" y="121"/>
                </a:lnTo>
                <a:lnTo>
                  <a:pt x="0" y="91"/>
                </a:lnTo>
                <a:lnTo>
                  <a:pt x="0" y="78"/>
                </a:lnTo>
                <a:lnTo>
                  <a:pt x="4" y="69"/>
                </a:lnTo>
                <a:lnTo>
                  <a:pt x="16" y="52"/>
                </a:lnTo>
                <a:lnTo>
                  <a:pt x="65" y="0"/>
                </a:lnTo>
                <a:close/>
              </a:path>
            </a:pathLst>
          </a:custGeom>
          <a:solidFill>
            <a:srgbClr val="3D2B7C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17" name="Freeform 15"/>
          <xdr:cNvSpPr>
            <a:spLocks/>
          </xdr:cNvSpPr>
        </xdr:nvSpPr>
        <xdr:spPr bwMode="auto">
          <a:xfrm>
            <a:off x="8330" y="302"/>
            <a:ext cx="648" cy="553"/>
          </a:xfrm>
          <a:custGeom>
            <a:avLst/>
            <a:gdLst>
              <a:gd name="T0" fmla="*/ 648 w 648"/>
              <a:gd name="T1" fmla="*/ 143 h 553"/>
              <a:gd name="T2" fmla="*/ 607 w 648"/>
              <a:gd name="T3" fmla="*/ 69 h 553"/>
              <a:gd name="T4" fmla="*/ 534 w 648"/>
              <a:gd name="T5" fmla="*/ 9 h 553"/>
              <a:gd name="T6" fmla="*/ 448 w 648"/>
              <a:gd name="T7" fmla="*/ 17 h 553"/>
              <a:gd name="T8" fmla="*/ 334 w 648"/>
              <a:gd name="T9" fmla="*/ 86 h 553"/>
              <a:gd name="T10" fmla="*/ 208 w 648"/>
              <a:gd name="T11" fmla="*/ 0 h 553"/>
              <a:gd name="T12" fmla="*/ 69 w 648"/>
              <a:gd name="T13" fmla="*/ 9 h 553"/>
              <a:gd name="T14" fmla="*/ 16 w 648"/>
              <a:gd name="T15" fmla="*/ 78 h 553"/>
              <a:gd name="T16" fmla="*/ 0 w 648"/>
              <a:gd name="T17" fmla="*/ 156 h 553"/>
              <a:gd name="T18" fmla="*/ 28 w 648"/>
              <a:gd name="T19" fmla="*/ 255 h 553"/>
              <a:gd name="T20" fmla="*/ 147 w 648"/>
              <a:gd name="T21" fmla="*/ 371 h 553"/>
              <a:gd name="T22" fmla="*/ 257 w 648"/>
              <a:gd name="T23" fmla="*/ 453 h 553"/>
              <a:gd name="T24" fmla="*/ 342 w 648"/>
              <a:gd name="T25" fmla="*/ 553 h 553"/>
              <a:gd name="T26" fmla="*/ 363 w 648"/>
              <a:gd name="T27" fmla="*/ 522 h 553"/>
              <a:gd name="T28" fmla="*/ 404 w 648"/>
              <a:gd name="T29" fmla="*/ 462 h 553"/>
              <a:gd name="T30" fmla="*/ 534 w 648"/>
              <a:gd name="T31" fmla="*/ 367 h 553"/>
              <a:gd name="T32" fmla="*/ 628 w 648"/>
              <a:gd name="T33" fmla="*/ 259 h 553"/>
              <a:gd name="T34" fmla="*/ 648 w 648"/>
              <a:gd name="T35" fmla="*/ 143 h 553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648"/>
              <a:gd name="T55" fmla="*/ 0 h 553"/>
              <a:gd name="T56" fmla="*/ 648 w 648"/>
              <a:gd name="T57" fmla="*/ 553 h 553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648" h="553">
                <a:moveTo>
                  <a:pt x="648" y="143"/>
                </a:moveTo>
                <a:lnTo>
                  <a:pt x="607" y="69"/>
                </a:lnTo>
                <a:lnTo>
                  <a:pt x="534" y="9"/>
                </a:lnTo>
                <a:lnTo>
                  <a:pt x="448" y="17"/>
                </a:lnTo>
                <a:lnTo>
                  <a:pt x="334" y="86"/>
                </a:lnTo>
                <a:lnTo>
                  <a:pt x="208" y="0"/>
                </a:lnTo>
                <a:lnTo>
                  <a:pt x="69" y="9"/>
                </a:lnTo>
                <a:lnTo>
                  <a:pt x="16" y="78"/>
                </a:lnTo>
                <a:lnTo>
                  <a:pt x="0" y="156"/>
                </a:lnTo>
                <a:lnTo>
                  <a:pt x="28" y="255"/>
                </a:lnTo>
                <a:lnTo>
                  <a:pt x="147" y="371"/>
                </a:lnTo>
                <a:lnTo>
                  <a:pt x="257" y="453"/>
                </a:lnTo>
                <a:lnTo>
                  <a:pt x="342" y="553"/>
                </a:lnTo>
                <a:lnTo>
                  <a:pt x="363" y="522"/>
                </a:lnTo>
                <a:lnTo>
                  <a:pt x="404" y="462"/>
                </a:lnTo>
                <a:lnTo>
                  <a:pt x="534" y="367"/>
                </a:lnTo>
                <a:lnTo>
                  <a:pt x="628" y="259"/>
                </a:lnTo>
                <a:lnTo>
                  <a:pt x="648" y="143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18" name="Freeform 16"/>
          <xdr:cNvSpPr>
            <a:spLocks/>
          </xdr:cNvSpPr>
        </xdr:nvSpPr>
        <xdr:spPr bwMode="auto">
          <a:xfrm>
            <a:off x="8309" y="276"/>
            <a:ext cx="686" cy="579"/>
          </a:xfrm>
          <a:custGeom>
            <a:avLst/>
            <a:gdLst>
              <a:gd name="T0" fmla="*/ 13 w 686"/>
              <a:gd name="T1" fmla="*/ 259 h 579"/>
              <a:gd name="T2" fmla="*/ 78 w 686"/>
              <a:gd name="T3" fmla="*/ 341 h 579"/>
              <a:gd name="T4" fmla="*/ 147 w 686"/>
              <a:gd name="T5" fmla="*/ 393 h 579"/>
              <a:gd name="T6" fmla="*/ 229 w 686"/>
              <a:gd name="T7" fmla="*/ 445 h 579"/>
              <a:gd name="T8" fmla="*/ 298 w 686"/>
              <a:gd name="T9" fmla="*/ 510 h 579"/>
              <a:gd name="T10" fmla="*/ 347 w 686"/>
              <a:gd name="T11" fmla="*/ 579 h 579"/>
              <a:gd name="T12" fmla="*/ 363 w 686"/>
              <a:gd name="T13" fmla="*/ 579 h 579"/>
              <a:gd name="T14" fmla="*/ 339 w 686"/>
              <a:gd name="T15" fmla="*/ 527 h 579"/>
              <a:gd name="T16" fmla="*/ 265 w 686"/>
              <a:gd name="T17" fmla="*/ 449 h 579"/>
              <a:gd name="T18" fmla="*/ 119 w 686"/>
              <a:gd name="T19" fmla="*/ 328 h 579"/>
              <a:gd name="T20" fmla="*/ 70 w 686"/>
              <a:gd name="T21" fmla="*/ 255 h 579"/>
              <a:gd name="T22" fmla="*/ 49 w 686"/>
              <a:gd name="T23" fmla="*/ 173 h 579"/>
              <a:gd name="T24" fmla="*/ 66 w 686"/>
              <a:gd name="T25" fmla="*/ 95 h 579"/>
              <a:gd name="T26" fmla="*/ 115 w 686"/>
              <a:gd name="T27" fmla="*/ 52 h 579"/>
              <a:gd name="T28" fmla="*/ 192 w 686"/>
              <a:gd name="T29" fmla="*/ 48 h 579"/>
              <a:gd name="T30" fmla="*/ 270 w 686"/>
              <a:gd name="T31" fmla="*/ 82 h 579"/>
              <a:gd name="T32" fmla="*/ 306 w 686"/>
              <a:gd name="T33" fmla="*/ 130 h 579"/>
              <a:gd name="T34" fmla="*/ 310 w 686"/>
              <a:gd name="T35" fmla="*/ 160 h 579"/>
              <a:gd name="T36" fmla="*/ 323 w 686"/>
              <a:gd name="T37" fmla="*/ 177 h 579"/>
              <a:gd name="T38" fmla="*/ 359 w 686"/>
              <a:gd name="T39" fmla="*/ 173 h 579"/>
              <a:gd name="T40" fmla="*/ 384 w 686"/>
              <a:gd name="T41" fmla="*/ 138 h 579"/>
              <a:gd name="T42" fmla="*/ 408 w 686"/>
              <a:gd name="T43" fmla="*/ 91 h 579"/>
              <a:gd name="T44" fmla="*/ 473 w 686"/>
              <a:gd name="T45" fmla="*/ 52 h 579"/>
              <a:gd name="T46" fmla="*/ 547 w 686"/>
              <a:gd name="T47" fmla="*/ 56 h 579"/>
              <a:gd name="T48" fmla="*/ 616 w 686"/>
              <a:gd name="T49" fmla="*/ 108 h 579"/>
              <a:gd name="T50" fmla="*/ 649 w 686"/>
              <a:gd name="T51" fmla="*/ 186 h 579"/>
              <a:gd name="T52" fmla="*/ 645 w 686"/>
              <a:gd name="T53" fmla="*/ 238 h 579"/>
              <a:gd name="T54" fmla="*/ 608 w 686"/>
              <a:gd name="T55" fmla="*/ 320 h 579"/>
              <a:gd name="T56" fmla="*/ 514 w 686"/>
              <a:gd name="T57" fmla="*/ 415 h 579"/>
              <a:gd name="T58" fmla="*/ 425 w 686"/>
              <a:gd name="T59" fmla="*/ 479 h 579"/>
              <a:gd name="T60" fmla="*/ 376 w 686"/>
              <a:gd name="T61" fmla="*/ 540 h 579"/>
              <a:gd name="T62" fmla="*/ 384 w 686"/>
              <a:gd name="T63" fmla="*/ 553 h 579"/>
              <a:gd name="T64" fmla="*/ 404 w 686"/>
              <a:gd name="T65" fmla="*/ 536 h 579"/>
              <a:gd name="T66" fmla="*/ 429 w 686"/>
              <a:gd name="T67" fmla="*/ 501 h 579"/>
              <a:gd name="T68" fmla="*/ 551 w 686"/>
              <a:gd name="T69" fmla="*/ 415 h 579"/>
              <a:gd name="T70" fmla="*/ 641 w 686"/>
              <a:gd name="T71" fmla="*/ 333 h 579"/>
              <a:gd name="T72" fmla="*/ 686 w 686"/>
              <a:gd name="T73" fmla="*/ 233 h 579"/>
              <a:gd name="T74" fmla="*/ 682 w 686"/>
              <a:gd name="T75" fmla="*/ 160 h 579"/>
              <a:gd name="T76" fmla="*/ 661 w 686"/>
              <a:gd name="T77" fmla="*/ 104 h 579"/>
              <a:gd name="T78" fmla="*/ 616 w 686"/>
              <a:gd name="T79" fmla="*/ 52 h 579"/>
              <a:gd name="T80" fmla="*/ 547 w 686"/>
              <a:gd name="T81" fmla="*/ 22 h 579"/>
              <a:gd name="T82" fmla="*/ 445 w 686"/>
              <a:gd name="T83" fmla="*/ 30 h 579"/>
              <a:gd name="T84" fmla="*/ 363 w 686"/>
              <a:gd name="T85" fmla="*/ 78 h 579"/>
              <a:gd name="T86" fmla="*/ 310 w 686"/>
              <a:gd name="T87" fmla="*/ 30 h 579"/>
              <a:gd name="T88" fmla="*/ 245 w 686"/>
              <a:gd name="T89" fmla="*/ 5 h 579"/>
              <a:gd name="T90" fmla="*/ 163 w 686"/>
              <a:gd name="T91" fmla="*/ 0 h 579"/>
              <a:gd name="T92" fmla="*/ 53 w 686"/>
              <a:gd name="T93" fmla="*/ 56 h 579"/>
              <a:gd name="T94" fmla="*/ 4 w 686"/>
              <a:gd name="T95" fmla="*/ 151 h 579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w 686"/>
              <a:gd name="T145" fmla="*/ 0 h 579"/>
              <a:gd name="T146" fmla="*/ 686 w 686"/>
              <a:gd name="T147" fmla="*/ 579 h 579"/>
            </a:gdLst>
            <a:ahLst/>
            <a:cxnLst>
              <a:cxn ang="T96">
                <a:pos x="T0" y="T1"/>
              </a:cxn>
              <a:cxn ang="T97">
                <a:pos x="T2" y="T3"/>
              </a:cxn>
              <a:cxn ang="T98">
                <a:pos x="T4" y="T5"/>
              </a:cxn>
              <a:cxn ang="T99">
                <a:pos x="T6" y="T7"/>
              </a:cxn>
              <a:cxn ang="T100">
                <a:pos x="T8" y="T9"/>
              </a:cxn>
              <a:cxn ang="T101">
                <a:pos x="T10" y="T11"/>
              </a:cxn>
              <a:cxn ang="T102">
                <a:pos x="T12" y="T13"/>
              </a:cxn>
              <a:cxn ang="T103">
                <a:pos x="T14" y="T15"/>
              </a:cxn>
              <a:cxn ang="T104">
                <a:pos x="T16" y="T17"/>
              </a:cxn>
              <a:cxn ang="T105">
                <a:pos x="T18" y="T19"/>
              </a:cxn>
              <a:cxn ang="T106">
                <a:pos x="T20" y="T21"/>
              </a:cxn>
              <a:cxn ang="T107">
                <a:pos x="T22" y="T23"/>
              </a:cxn>
              <a:cxn ang="T108">
                <a:pos x="T24" y="T25"/>
              </a:cxn>
              <a:cxn ang="T109">
                <a:pos x="T26" y="T27"/>
              </a:cxn>
              <a:cxn ang="T110">
                <a:pos x="T28" y="T29"/>
              </a:cxn>
              <a:cxn ang="T111">
                <a:pos x="T30" y="T31"/>
              </a:cxn>
              <a:cxn ang="T112">
                <a:pos x="T32" y="T33"/>
              </a:cxn>
              <a:cxn ang="T113">
                <a:pos x="T34" y="T35"/>
              </a:cxn>
              <a:cxn ang="T114">
                <a:pos x="T36" y="T37"/>
              </a:cxn>
              <a:cxn ang="T115">
                <a:pos x="T38" y="T39"/>
              </a:cxn>
              <a:cxn ang="T116">
                <a:pos x="T40" y="T41"/>
              </a:cxn>
              <a:cxn ang="T117">
                <a:pos x="T42" y="T43"/>
              </a:cxn>
              <a:cxn ang="T118">
                <a:pos x="T44" y="T45"/>
              </a:cxn>
              <a:cxn ang="T119">
                <a:pos x="T46" y="T47"/>
              </a:cxn>
              <a:cxn ang="T120">
                <a:pos x="T48" y="T49"/>
              </a:cxn>
              <a:cxn ang="T121">
                <a:pos x="T50" y="T51"/>
              </a:cxn>
              <a:cxn ang="T122">
                <a:pos x="T52" y="T53"/>
              </a:cxn>
              <a:cxn ang="T123">
                <a:pos x="T54" y="T55"/>
              </a:cxn>
              <a:cxn ang="T124">
                <a:pos x="T56" y="T57"/>
              </a:cxn>
              <a:cxn ang="T125">
                <a:pos x="T58" y="T59"/>
              </a:cxn>
              <a:cxn ang="T126">
                <a:pos x="T60" y="T61"/>
              </a:cxn>
              <a:cxn ang="T127">
                <a:pos x="T62" y="T63"/>
              </a:cxn>
              <a:cxn ang="T128">
                <a:pos x="T64" y="T65"/>
              </a:cxn>
              <a:cxn ang="T129">
                <a:pos x="T66" y="T67"/>
              </a:cxn>
              <a:cxn ang="T130">
                <a:pos x="T68" y="T69"/>
              </a:cxn>
              <a:cxn ang="T131">
                <a:pos x="T70" y="T71"/>
              </a:cxn>
              <a:cxn ang="T132">
                <a:pos x="T72" y="T73"/>
              </a:cxn>
              <a:cxn ang="T133">
                <a:pos x="T74" y="T75"/>
              </a:cxn>
              <a:cxn ang="T134">
                <a:pos x="T76" y="T77"/>
              </a:cxn>
              <a:cxn ang="T135">
                <a:pos x="T78" y="T79"/>
              </a:cxn>
              <a:cxn ang="T136">
                <a:pos x="T80" y="T81"/>
              </a:cxn>
              <a:cxn ang="T137">
                <a:pos x="T82" y="T83"/>
              </a:cxn>
              <a:cxn ang="T138">
                <a:pos x="T84" y="T85"/>
              </a:cxn>
              <a:cxn ang="T139">
                <a:pos x="T86" y="T87"/>
              </a:cxn>
              <a:cxn ang="T140">
                <a:pos x="T88" y="T89"/>
              </a:cxn>
              <a:cxn ang="T141">
                <a:pos x="T90" y="T91"/>
              </a:cxn>
              <a:cxn ang="T142">
                <a:pos x="T92" y="T93"/>
              </a:cxn>
              <a:cxn ang="T143">
                <a:pos x="T94" y="T95"/>
              </a:cxn>
            </a:cxnLst>
            <a:rect l="T144" t="T145" r="T146" b="T147"/>
            <a:pathLst>
              <a:path w="686" h="579">
                <a:moveTo>
                  <a:pt x="0" y="190"/>
                </a:moveTo>
                <a:lnTo>
                  <a:pt x="4" y="229"/>
                </a:lnTo>
                <a:lnTo>
                  <a:pt x="13" y="259"/>
                </a:lnTo>
                <a:lnTo>
                  <a:pt x="25" y="285"/>
                </a:lnTo>
                <a:lnTo>
                  <a:pt x="41" y="307"/>
                </a:lnTo>
                <a:lnTo>
                  <a:pt x="78" y="341"/>
                </a:lnTo>
                <a:lnTo>
                  <a:pt x="90" y="354"/>
                </a:lnTo>
                <a:lnTo>
                  <a:pt x="119" y="376"/>
                </a:lnTo>
                <a:lnTo>
                  <a:pt x="147" y="393"/>
                </a:lnTo>
                <a:lnTo>
                  <a:pt x="168" y="406"/>
                </a:lnTo>
                <a:lnTo>
                  <a:pt x="204" y="428"/>
                </a:lnTo>
                <a:lnTo>
                  <a:pt x="229" y="445"/>
                </a:lnTo>
                <a:lnTo>
                  <a:pt x="249" y="462"/>
                </a:lnTo>
                <a:lnTo>
                  <a:pt x="278" y="484"/>
                </a:lnTo>
                <a:lnTo>
                  <a:pt x="298" y="510"/>
                </a:lnTo>
                <a:lnTo>
                  <a:pt x="318" y="536"/>
                </a:lnTo>
                <a:lnTo>
                  <a:pt x="335" y="566"/>
                </a:lnTo>
                <a:lnTo>
                  <a:pt x="347" y="579"/>
                </a:lnTo>
                <a:lnTo>
                  <a:pt x="355" y="579"/>
                </a:lnTo>
                <a:lnTo>
                  <a:pt x="359" y="579"/>
                </a:lnTo>
                <a:lnTo>
                  <a:pt x="363" y="579"/>
                </a:lnTo>
                <a:lnTo>
                  <a:pt x="355" y="553"/>
                </a:lnTo>
                <a:lnTo>
                  <a:pt x="339" y="527"/>
                </a:lnTo>
                <a:lnTo>
                  <a:pt x="323" y="501"/>
                </a:lnTo>
                <a:lnTo>
                  <a:pt x="298" y="479"/>
                </a:lnTo>
                <a:lnTo>
                  <a:pt x="265" y="449"/>
                </a:lnTo>
                <a:lnTo>
                  <a:pt x="208" y="406"/>
                </a:lnTo>
                <a:lnTo>
                  <a:pt x="155" y="363"/>
                </a:lnTo>
                <a:lnTo>
                  <a:pt x="119" y="328"/>
                </a:lnTo>
                <a:lnTo>
                  <a:pt x="98" y="307"/>
                </a:lnTo>
                <a:lnTo>
                  <a:pt x="82" y="281"/>
                </a:lnTo>
                <a:lnTo>
                  <a:pt x="70" y="255"/>
                </a:lnTo>
                <a:lnTo>
                  <a:pt x="57" y="229"/>
                </a:lnTo>
                <a:lnTo>
                  <a:pt x="53" y="203"/>
                </a:lnTo>
                <a:lnTo>
                  <a:pt x="49" y="173"/>
                </a:lnTo>
                <a:lnTo>
                  <a:pt x="49" y="147"/>
                </a:lnTo>
                <a:lnTo>
                  <a:pt x="57" y="121"/>
                </a:lnTo>
                <a:lnTo>
                  <a:pt x="66" y="95"/>
                </a:lnTo>
                <a:lnTo>
                  <a:pt x="82" y="74"/>
                </a:lnTo>
                <a:lnTo>
                  <a:pt x="94" y="61"/>
                </a:lnTo>
                <a:lnTo>
                  <a:pt x="115" y="52"/>
                </a:lnTo>
                <a:lnTo>
                  <a:pt x="135" y="48"/>
                </a:lnTo>
                <a:lnTo>
                  <a:pt x="159" y="43"/>
                </a:lnTo>
                <a:lnTo>
                  <a:pt x="192" y="48"/>
                </a:lnTo>
                <a:lnTo>
                  <a:pt x="229" y="56"/>
                </a:lnTo>
                <a:lnTo>
                  <a:pt x="253" y="65"/>
                </a:lnTo>
                <a:lnTo>
                  <a:pt x="270" y="82"/>
                </a:lnTo>
                <a:lnTo>
                  <a:pt x="286" y="100"/>
                </a:lnTo>
                <a:lnTo>
                  <a:pt x="302" y="121"/>
                </a:lnTo>
                <a:lnTo>
                  <a:pt x="306" y="130"/>
                </a:lnTo>
                <a:lnTo>
                  <a:pt x="310" y="143"/>
                </a:lnTo>
                <a:lnTo>
                  <a:pt x="310" y="156"/>
                </a:lnTo>
                <a:lnTo>
                  <a:pt x="310" y="160"/>
                </a:lnTo>
                <a:lnTo>
                  <a:pt x="314" y="169"/>
                </a:lnTo>
                <a:lnTo>
                  <a:pt x="318" y="173"/>
                </a:lnTo>
                <a:lnTo>
                  <a:pt x="323" y="177"/>
                </a:lnTo>
                <a:lnTo>
                  <a:pt x="331" y="177"/>
                </a:lnTo>
                <a:lnTo>
                  <a:pt x="343" y="173"/>
                </a:lnTo>
                <a:lnTo>
                  <a:pt x="359" y="173"/>
                </a:lnTo>
                <a:lnTo>
                  <a:pt x="372" y="164"/>
                </a:lnTo>
                <a:lnTo>
                  <a:pt x="380" y="147"/>
                </a:lnTo>
                <a:lnTo>
                  <a:pt x="384" y="138"/>
                </a:lnTo>
                <a:lnTo>
                  <a:pt x="392" y="117"/>
                </a:lnTo>
                <a:lnTo>
                  <a:pt x="400" y="104"/>
                </a:lnTo>
                <a:lnTo>
                  <a:pt x="408" y="91"/>
                </a:lnTo>
                <a:lnTo>
                  <a:pt x="429" y="74"/>
                </a:lnTo>
                <a:lnTo>
                  <a:pt x="449" y="61"/>
                </a:lnTo>
                <a:lnTo>
                  <a:pt x="473" y="52"/>
                </a:lnTo>
                <a:lnTo>
                  <a:pt x="498" y="48"/>
                </a:lnTo>
                <a:lnTo>
                  <a:pt x="522" y="48"/>
                </a:lnTo>
                <a:lnTo>
                  <a:pt x="547" y="56"/>
                </a:lnTo>
                <a:lnTo>
                  <a:pt x="571" y="69"/>
                </a:lnTo>
                <a:lnTo>
                  <a:pt x="596" y="87"/>
                </a:lnTo>
                <a:lnTo>
                  <a:pt x="616" y="108"/>
                </a:lnTo>
                <a:lnTo>
                  <a:pt x="633" y="130"/>
                </a:lnTo>
                <a:lnTo>
                  <a:pt x="641" y="156"/>
                </a:lnTo>
                <a:lnTo>
                  <a:pt x="649" y="186"/>
                </a:lnTo>
                <a:lnTo>
                  <a:pt x="649" y="195"/>
                </a:lnTo>
                <a:lnTo>
                  <a:pt x="649" y="203"/>
                </a:lnTo>
                <a:lnTo>
                  <a:pt x="645" y="238"/>
                </a:lnTo>
                <a:lnTo>
                  <a:pt x="637" y="268"/>
                </a:lnTo>
                <a:lnTo>
                  <a:pt x="624" y="294"/>
                </a:lnTo>
                <a:lnTo>
                  <a:pt x="608" y="320"/>
                </a:lnTo>
                <a:lnTo>
                  <a:pt x="580" y="354"/>
                </a:lnTo>
                <a:lnTo>
                  <a:pt x="547" y="384"/>
                </a:lnTo>
                <a:lnTo>
                  <a:pt x="514" y="415"/>
                </a:lnTo>
                <a:lnTo>
                  <a:pt x="473" y="441"/>
                </a:lnTo>
                <a:lnTo>
                  <a:pt x="453" y="458"/>
                </a:lnTo>
                <a:lnTo>
                  <a:pt x="425" y="479"/>
                </a:lnTo>
                <a:lnTo>
                  <a:pt x="400" y="501"/>
                </a:lnTo>
                <a:lnTo>
                  <a:pt x="384" y="527"/>
                </a:lnTo>
                <a:lnTo>
                  <a:pt x="376" y="540"/>
                </a:lnTo>
                <a:lnTo>
                  <a:pt x="372" y="548"/>
                </a:lnTo>
                <a:lnTo>
                  <a:pt x="376" y="553"/>
                </a:lnTo>
                <a:lnTo>
                  <a:pt x="384" y="553"/>
                </a:lnTo>
                <a:lnTo>
                  <a:pt x="392" y="548"/>
                </a:lnTo>
                <a:lnTo>
                  <a:pt x="400" y="544"/>
                </a:lnTo>
                <a:lnTo>
                  <a:pt x="404" y="536"/>
                </a:lnTo>
                <a:lnTo>
                  <a:pt x="412" y="523"/>
                </a:lnTo>
                <a:lnTo>
                  <a:pt x="420" y="510"/>
                </a:lnTo>
                <a:lnTo>
                  <a:pt x="429" y="501"/>
                </a:lnTo>
                <a:lnTo>
                  <a:pt x="461" y="475"/>
                </a:lnTo>
                <a:lnTo>
                  <a:pt x="502" y="445"/>
                </a:lnTo>
                <a:lnTo>
                  <a:pt x="551" y="415"/>
                </a:lnTo>
                <a:lnTo>
                  <a:pt x="580" y="393"/>
                </a:lnTo>
                <a:lnTo>
                  <a:pt x="616" y="363"/>
                </a:lnTo>
                <a:lnTo>
                  <a:pt x="641" y="333"/>
                </a:lnTo>
                <a:lnTo>
                  <a:pt x="665" y="298"/>
                </a:lnTo>
                <a:lnTo>
                  <a:pt x="677" y="264"/>
                </a:lnTo>
                <a:lnTo>
                  <a:pt x="686" y="233"/>
                </a:lnTo>
                <a:lnTo>
                  <a:pt x="686" y="203"/>
                </a:lnTo>
                <a:lnTo>
                  <a:pt x="686" y="182"/>
                </a:lnTo>
                <a:lnTo>
                  <a:pt x="682" y="160"/>
                </a:lnTo>
                <a:lnTo>
                  <a:pt x="677" y="143"/>
                </a:lnTo>
                <a:lnTo>
                  <a:pt x="669" y="121"/>
                </a:lnTo>
                <a:lnTo>
                  <a:pt x="661" y="104"/>
                </a:lnTo>
                <a:lnTo>
                  <a:pt x="649" y="87"/>
                </a:lnTo>
                <a:lnTo>
                  <a:pt x="633" y="69"/>
                </a:lnTo>
                <a:lnTo>
                  <a:pt x="616" y="52"/>
                </a:lnTo>
                <a:lnTo>
                  <a:pt x="596" y="39"/>
                </a:lnTo>
                <a:lnTo>
                  <a:pt x="575" y="26"/>
                </a:lnTo>
                <a:lnTo>
                  <a:pt x="547" y="22"/>
                </a:lnTo>
                <a:lnTo>
                  <a:pt x="522" y="18"/>
                </a:lnTo>
                <a:lnTo>
                  <a:pt x="486" y="22"/>
                </a:lnTo>
                <a:lnTo>
                  <a:pt x="445" y="30"/>
                </a:lnTo>
                <a:lnTo>
                  <a:pt x="416" y="43"/>
                </a:lnTo>
                <a:lnTo>
                  <a:pt x="392" y="56"/>
                </a:lnTo>
                <a:lnTo>
                  <a:pt x="363" y="78"/>
                </a:lnTo>
                <a:lnTo>
                  <a:pt x="347" y="61"/>
                </a:lnTo>
                <a:lnTo>
                  <a:pt x="331" y="43"/>
                </a:lnTo>
                <a:lnTo>
                  <a:pt x="310" y="30"/>
                </a:lnTo>
                <a:lnTo>
                  <a:pt x="290" y="18"/>
                </a:lnTo>
                <a:lnTo>
                  <a:pt x="270" y="9"/>
                </a:lnTo>
                <a:lnTo>
                  <a:pt x="245" y="5"/>
                </a:lnTo>
                <a:lnTo>
                  <a:pt x="221" y="0"/>
                </a:lnTo>
                <a:lnTo>
                  <a:pt x="200" y="0"/>
                </a:lnTo>
                <a:lnTo>
                  <a:pt x="163" y="0"/>
                </a:lnTo>
                <a:lnTo>
                  <a:pt x="131" y="13"/>
                </a:lnTo>
                <a:lnTo>
                  <a:pt x="94" y="30"/>
                </a:lnTo>
                <a:lnTo>
                  <a:pt x="53" y="56"/>
                </a:lnTo>
                <a:lnTo>
                  <a:pt x="33" y="87"/>
                </a:lnTo>
                <a:lnTo>
                  <a:pt x="17" y="117"/>
                </a:lnTo>
                <a:lnTo>
                  <a:pt x="4" y="151"/>
                </a:lnTo>
                <a:lnTo>
                  <a:pt x="0" y="190"/>
                </a:lnTo>
                <a:close/>
              </a:path>
            </a:pathLst>
          </a:custGeom>
          <a:solidFill>
            <a:srgbClr val="C5272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19" name="Freeform 17"/>
          <xdr:cNvSpPr>
            <a:spLocks/>
          </xdr:cNvSpPr>
        </xdr:nvSpPr>
        <xdr:spPr bwMode="auto">
          <a:xfrm>
            <a:off x="8697" y="350"/>
            <a:ext cx="277" cy="267"/>
          </a:xfrm>
          <a:custGeom>
            <a:avLst/>
            <a:gdLst>
              <a:gd name="T0" fmla="*/ 192 w 277"/>
              <a:gd name="T1" fmla="*/ 4 h 267"/>
              <a:gd name="T2" fmla="*/ 175 w 277"/>
              <a:gd name="T3" fmla="*/ 47 h 267"/>
              <a:gd name="T4" fmla="*/ 163 w 277"/>
              <a:gd name="T5" fmla="*/ 69 h 267"/>
              <a:gd name="T6" fmla="*/ 151 w 277"/>
              <a:gd name="T7" fmla="*/ 60 h 267"/>
              <a:gd name="T8" fmla="*/ 122 w 277"/>
              <a:gd name="T9" fmla="*/ 69 h 267"/>
              <a:gd name="T10" fmla="*/ 41 w 277"/>
              <a:gd name="T11" fmla="*/ 125 h 267"/>
              <a:gd name="T12" fmla="*/ 45 w 277"/>
              <a:gd name="T13" fmla="*/ 138 h 267"/>
              <a:gd name="T14" fmla="*/ 77 w 277"/>
              <a:gd name="T15" fmla="*/ 129 h 267"/>
              <a:gd name="T16" fmla="*/ 94 w 277"/>
              <a:gd name="T17" fmla="*/ 116 h 267"/>
              <a:gd name="T18" fmla="*/ 12 w 277"/>
              <a:gd name="T19" fmla="*/ 168 h 267"/>
              <a:gd name="T20" fmla="*/ 4 w 277"/>
              <a:gd name="T21" fmla="*/ 190 h 267"/>
              <a:gd name="T22" fmla="*/ 20 w 277"/>
              <a:gd name="T23" fmla="*/ 190 h 267"/>
              <a:gd name="T24" fmla="*/ 73 w 277"/>
              <a:gd name="T25" fmla="*/ 164 h 267"/>
              <a:gd name="T26" fmla="*/ 73 w 277"/>
              <a:gd name="T27" fmla="*/ 164 h 267"/>
              <a:gd name="T28" fmla="*/ 8 w 277"/>
              <a:gd name="T29" fmla="*/ 207 h 267"/>
              <a:gd name="T30" fmla="*/ 0 w 277"/>
              <a:gd name="T31" fmla="*/ 220 h 267"/>
              <a:gd name="T32" fmla="*/ 4 w 277"/>
              <a:gd name="T33" fmla="*/ 228 h 267"/>
              <a:gd name="T34" fmla="*/ 16 w 277"/>
              <a:gd name="T35" fmla="*/ 228 h 267"/>
              <a:gd name="T36" fmla="*/ 57 w 277"/>
              <a:gd name="T37" fmla="*/ 207 h 267"/>
              <a:gd name="T38" fmla="*/ 94 w 277"/>
              <a:gd name="T39" fmla="*/ 190 h 267"/>
              <a:gd name="T40" fmla="*/ 32 w 277"/>
              <a:gd name="T41" fmla="*/ 228 h 267"/>
              <a:gd name="T42" fmla="*/ 24 w 277"/>
              <a:gd name="T43" fmla="*/ 241 h 267"/>
              <a:gd name="T44" fmla="*/ 24 w 277"/>
              <a:gd name="T45" fmla="*/ 250 h 267"/>
              <a:gd name="T46" fmla="*/ 32 w 277"/>
              <a:gd name="T47" fmla="*/ 254 h 267"/>
              <a:gd name="T48" fmla="*/ 45 w 277"/>
              <a:gd name="T49" fmla="*/ 250 h 267"/>
              <a:gd name="T50" fmla="*/ 106 w 277"/>
              <a:gd name="T51" fmla="*/ 215 h 267"/>
              <a:gd name="T52" fmla="*/ 69 w 277"/>
              <a:gd name="T53" fmla="*/ 246 h 267"/>
              <a:gd name="T54" fmla="*/ 61 w 277"/>
              <a:gd name="T55" fmla="*/ 263 h 267"/>
              <a:gd name="T56" fmla="*/ 81 w 277"/>
              <a:gd name="T57" fmla="*/ 263 h 267"/>
              <a:gd name="T58" fmla="*/ 196 w 277"/>
              <a:gd name="T59" fmla="*/ 190 h 267"/>
              <a:gd name="T60" fmla="*/ 240 w 277"/>
              <a:gd name="T61" fmla="*/ 146 h 267"/>
              <a:gd name="T62" fmla="*/ 277 w 277"/>
              <a:gd name="T63" fmla="*/ 86 h 267"/>
              <a:gd name="T64" fmla="*/ 273 w 277"/>
              <a:gd name="T65" fmla="*/ 64 h 267"/>
              <a:gd name="T66" fmla="*/ 212 w 277"/>
              <a:gd name="T67" fmla="*/ 0 h 267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w 277"/>
              <a:gd name="T103" fmla="*/ 0 h 267"/>
              <a:gd name="T104" fmla="*/ 277 w 277"/>
              <a:gd name="T105" fmla="*/ 267 h 267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T102" t="T103" r="T104" b="T105"/>
            <a:pathLst>
              <a:path w="277" h="267">
                <a:moveTo>
                  <a:pt x="212" y="0"/>
                </a:moveTo>
                <a:lnTo>
                  <a:pt x="192" y="4"/>
                </a:lnTo>
                <a:lnTo>
                  <a:pt x="183" y="30"/>
                </a:lnTo>
                <a:lnTo>
                  <a:pt x="175" y="47"/>
                </a:lnTo>
                <a:lnTo>
                  <a:pt x="171" y="60"/>
                </a:lnTo>
                <a:lnTo>
                  <a:pt x="163" y="69"/>
                </a:lnTo>
                <a:lnTo>
                  <a:pt x="159" y="64"/>
                </a:lnTo>
                <a:lnTo>
                  <a:pt x="151" y="60"/>
                </a:lnTo>
                <a:lnTo>
                  <a:pt x="139" y="64"/>
                </a:lnTo>
                <a:lnTo>
                  <a:pt x="122" y="69"/>
                </a:lnTo>
                <a:lnTo>
                  <a:pt x="49" y="112"/>
                </a:lnTo>
                <a:lnTo>
                  <a:pt x="41" y="125"/>
                </a:lnTo>
                <a:lnTo>
                  <a:pt x="41" y="133"/>
                </a:lnTo>
                <a:lnTo>
                  <a:pt x="45" y="138"/>
                </a:lnTo>
                <a:lnTo>
                  <a:pt x="57" y="138"/>
                </a:lnTo>
                <a:lnTo>
                  <a:pt x="77" y="129"/>
                </a:lnTo>
                <a:lnTo>
                  <a:pt x="94" y="116"/>
                </a:lnTo>
                <a:lnTo>
                  <a:pt x="94" y="121"/>
                </a:lnTo>
                <a:lnTo>
                  <a:pt x="12" y="168"/>
                </a:lnTo>
                <a:lnTo>
                  <a:pt x="4" y="181"/>
                </a:lnTo>
                <a:lnTo>
                  <a:pt x="4" y="190"/>
                </a:lnTo>
                <a:lnTo>
                  <a:pt x="8" y="194"/>
                </a:lnTo>
                <a:lnTo>
                  <a:pt x="20" y="190"/>
                </a:lnTo>
                <a:lnTo>
                  <a:pt x="49" y="172"/>
                </a:lnTo>
                <a:lnTo>
                  <a:pt x="73" y="164"/>
                </a:lnTo>
                <a:lnTo>
                  <a:pt x="77" y="164"/>
                </a:lnTo>
                <a:lnTo>
                  <a:pt x="73" y="164"/>
                </a:lnTo>
                <a:lnTo>
                  <a:pt x="12" y="203"/>
                </a:lnTo>
                <a:lnTo>
                  <a:pt x="8" y="207"/>
                </a:lnTo>
                <a:lnTo>
                  <a:pt x="4" y="215"/>
                </a:lnTo>
                <a:lnTo>
                  <a:pt x="0" y="220"/>
                </a:lnTo>
                <a:lnTo>
                  <a:pt x="4" y="224"/>
                </a:lnTo>
                <a:lnTo>
                  <a:pt x="4" y="228"/>
                </a:lnTo>
                <a:lnTo>
                  <a:pt x="12" y="228"/>
                </a:lnTo>
                <a:lnTo>
                  <a:pt x="16" y="228"/>
                </a:lnTo>
                <a:lnTo>
                  <a:pt x="24" y="224"/>
                </a:lnTo>
                <a:lnTo>
                  <a:pt x="57" y="207"/>
                </a:lnTo>
                <a:lnTo>
                  <a:pt x="90" y="185"/>
                </a:lnTo>
                <a:lnTo>
                  <a:pt x="94" y="190"/>
                </a:lnTo>
                <a:lnTo>
                  <a:pt x="94" y="194"/>
                </a:lnTo>
                <a:lnTo>
                  <a:pt x="32" y="228"/>
                </a:lnTo>
                <a:lnTo>
                  <a:pt x="28" y="233"/>
                </a:lnTo>
                <a:lnTo>
                  <a:pt x="24" y="241"/>
                </a:lnTo>
                <a:lnTo>
                  <a:pt x="20" y="246"/>
                </a:lnTo>
                <a:lnTo>
                  <a:pt x="24" y="250"/>
                </a:lnTo>
                <a:lnTo>
                  <a:pt x="24" y="254"/>
                </a:lnTo>
                <a:lnTo>
                  <a:pt x="32" y="254"/>
                </a:lnTo>
                <a:lnTo>
                  <a:pt x="37" y="254"/>
                </a:lnTo>
                <a:lnTo>
                  <a:pt x="45" y="250"/>
                </a:lnTo>
                <a:lnTo>
                  <a:pt x="102" y="215"/>
                </a:lnTo>
                <a:lnTo>
                  <a:pt x="106" y="215"/>
                </a:lnTo>
                <a:lnTo>
                  <a:pt x="106" y="220"/>
                </a:lnTo>
                <a:lnTo>
                  <a:pt x="69" y="246"/>
                </a:lnTo>
                <a:lnTo>
                  <a:pt x="61" y="254"/>
                </a:lnTo>
                <a:lnTo>
                  <a:pt x="61" y="263"/>
                </a:lnTo>
                <a:lnTo>
                  <a:pt x="69" y="267"/>
                </a:lnTo>
                <a:lnTo>
                  <a:pt x="81" y="263"/>
                </a:lnTo>
                <a:lnTo>
                  <a:pt x="143" y="228"/>
                </a:lnTo>
                <a:lnTo>
                  <a:pt x="196" y="190"/>
                </a:lnTo>
                <a:lnTo>
                  <a:pt x="220" y="168"/>
                </a:lnTo>
                <a:lnTo>
                  <a:pt x="240" y="146"/>
                </a:lnTo>
                <a:lnTo>
                  <a:pt x="261" y="116"/>
                </a:lnTo>
                <a:lnTo>
                  <a:pt x="277" y="86"/>
                </a:lnTo>
                <a:lnTo>
                  <a:pt x="277" y="77"/>
                </a:lnTo>
                <a:lnTo>
                  <a:pt x="273" y="64"/>
                </a:lnTo>
                <a:lnTo>
                  <a:pt x="261" y="51"/>
                </a:lnTo>
                <a:lnTo>
                  <a:pt x="212" y="0"/>
                </a:lnTo>
                <a:close/>
              </a:path>
            </a:pathLst>
          </a:custGeom>
          <a:solidFill>
            <a:srgbClr val="C52720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5"/>
  <sheetViews>
    <sheetView tabSelected="1" view="pageBreakPreview" zoomScale="70" zoomScaleNormal="75" zoomScaleSheetLayoutView="70" workbookViewId="0">
      <pane ySplit="6" topLeftCell="A7" activePane="bottomLeft" state="frozen"/>
      <selection pane="bottomLeft" activeCell="G4" sqref="G4"/>
    </sheetView>
  </sheetViews>
  <sheetFormatPr defaultRowHeight="15" x14ac:dyDescent="0.25"/>
  <cols>
    <col min="1" max="1" width="20.42578125" customWidth="1"/>
    <col min="2" max="2" width="22" customWidth="1"/>
    <col min="3" max="3" width="16.42578125" customWidth="1"/>
    <col min="4" max="4" width="13" customWidth="1"/>
    <col min="5" max="5" width="14.85546875" customWidth="1"/>
    <col min="6" max="6" width="16.5703125" customWidth="1"/>
    <col min="7" max="7" width="16" customWidth="1"/>
    <col min="8" max="8" width="15.5703125" style="12" customWidth="1"/>
    <col min="9" max="9" width="19.85546875" customWidth="1"/>
    <col min="10" max="10" width="17.5703125" customWidth="1"/>
    <col min="11" max="11" width="11.42578125" customWidth="1"/>
    <col min="12" max="12" width="11.5703125" customWidth="1"/>
    <col min="13" max="13" width="11.140625" hidden="1" customWidth="1"/>
    <col min="14" max="14" width="15.7109375" customWidth="1"/>
  </cols>
  <sheetData>
    <row r="2" spans="1:14" ht="33" customHeight="1" x14ac:dyDescent="0.25"/>
    <row r="3" spans="1:14" ht="39.75" customHeight="1" x14ac:dyDescent="0.25"/>
    <row r="4" spans="1:14" ht="39.75" customHeight="1" x14ac:dyDescent="0.25">
      <c r="F4" s="19">
        <v>44044</v>
      </c>
    </row>
    <row r="5" spans="1:14" ht="29.25" customHeight="1" x14ac:dyDescent="0.25">
      <c r="A5" s="15" t="s">
        <v>15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ht="49.5" customHeight="1" x14ac:dyDescent="0.25">
      <c r="A6" s="3" t="s">
        <v>14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  <c r="M6" s="3" t="s">
        <v>11</v>
      </c>
      <c r="N6" s="3" t="s">
        <v>12</v>
      </c>
    </row>
    <row r="7" spans="1:14" x14ac:dyDescent="0.25">
      <c r="A7" s="17">
        <v>2020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96" x14ac:dyDescent="0.25">
      <c r="A8" s="2" t="s">
        <v>76</v>
      </c>
      <c r="B8" s="1" t="s">
        <v>53</v>
      </c>
      <c r="C8" s="1" t="s">
        <v>13</v>
      </c>
      <c r="D8" s="14">
        <v>4889</v>
      </c>
      <c r="E8" s="1" t="s">
        <v>54</v>
      </c>
      <c r="F8" s="1" t="s">
        <v>55</v>
      </c>
      <c r="G8" s="5">
        <v>43934</v>
      </c>
      <c r="H8" s="13">
        <v>44009</v>
      </c>
      <c r="I8" s="1" t="s">
        <v>56</v>
      </c>
      <c r="J8" s="1" t="s">
        <v>57</v>
      </c>
      <c r="K8" s="5">
        <v>43934</v>
      </c>
      <c r="L8" s="5">
        <f t="shared" ref="L8" si="0">EDATE(K8-1,M8)</f>
        <v>43994</v>
      </c>
      <c r="M8" s="1">
        <v>2</v>
      </c>
      <c r="N8" s="10" t="s">
        <v>171</v>
      </c>
    </row>
    <row r="9" spans="1:14" ht="96" x14ac:dyDescent="0.25">
      <c r="A9" s="2" t="s">
        <v>77</v>
      </c>
      <c r="B9" s="1" t="s">
        <v>60</v>
      </c>
      <c r="C9" s="1" t="s">
        <v>19</v>
      </c>
      <c r="D9" s="4">
        <v>18000</v>
      </c>
      <c r="E9" s="1" t="s">
        <v>59</v>
      </c>
      <c r="F9" s="1" t="s">
        <v>58</v>
      </c>
      <c r="G9" s="5">
        <v>43934</v>
      </c>
      <c r="H9" s="13">
        <v>43981</v>
      </c>
      <c r="I9" s="1" t="s">
        <v>68</v>
      </c>
      <c r="J9" s="1" t="s">
        <v>35</v>
      </c>
      <c r="K9" s="5">
        <v>43934</v>
      </c>
      <c r="L9" s="5">
        <f t="shared" ref="L9" si="1">EDATE(K9-1,M9)</f>
        <v>44024</v>
      </c>
      <c r="M9" s="1">
        <v>3</v>
      </c>
      <c r="N9" s="9" t="s">
        <v>172</v>
      </c>
    </row>
    <row r="10" spans="1:14" ht="96" x14ac:dyDescent="0.25">
      <c r="A10" s="7" t="s">
        <v>79</v>
      </c>
      <c r="B10" s="1" t="s">
        <v>28</v>
      </c>
      <c r="C10" s="1" t="s">
        <v>19</v>
      </c>
      <c r="D10" s="4">
        <v>35850</v>
      </c>
      <c r="E10" s="1" t="s">
        <v>20</v>
      </c>
      <c r="F10" s="1" t="s">
        <v>21</v>
      </c>
      <c r="G10" s="5">
        <v>43936</v>
      </c>
      <c r="H10" s="13">
        <v>43981</v>
      </c>
      <c r="I10" s="1" t="s">
        <v>61</v>
      </c>
      <c r="J10" s="1" t="s">
        <v>32</v>
      </c>
      <c r="K10" s="5">
        <v>43936</v>
      </c>
      <c r="L10" s="5">
        <f t="shared" ref="L10:L11" si="2">EDATE(K10-1,M10)</f>
        <v>44026</v>
      </c>
      <c r="M10" s="1">
        <v>3</v>
      </c>
      <c r="N10" s="8" t="s">
        <v>173</v>
      </c>
    </row>
    <row r="11" spans="1:14" ht="108" x14ac:dyDescent="0.25">
      <c r="A11" s="7" t="s">
        <v>80</v>
      </c>
      <c r="B11" s="1" t="s">
        <v>28</v>
      </c>
      <c r="C11" s="1" t="s">
        <v>19</v>
      </c>
      <c r="D11" s="4">
        <v>8082</v>
      </c>
      <c r="E11" s="1" t="s">
        <v>78</v>
      </c>
      <c r="F11" s="1" t="s">
        <v>21</v>
      </c>
      <c r="G11" s="5">
        <v>43936</v>
      </c>
      <c r="H11" s="13">
        <v>43981</v>
      </c>
      <c r="I11" s="1" t="s">
        <v>81</v>
      </c>
      <c r="J11" s="1" t="s">
        <v>82</v>
      </c>
      <c r="K11" s="5">
        <v>43936</v>
      </c>
      <c r="L11" s="5">
        <f t="shared" si="2"/>
        <v>44026</v>
      </c>
      <c r="M11" s="1">
        <v>3</v>
      </c>
      <c r="N11" s="8" t="s">
        <v>174</v>
      </c>
    </row>
    <row r="12" spans="1:14" ht="120" x14ac:dyDescent="0.25">
      <c r="A12" s="7" t="s">
        <v>93</v>
      </c>
      <c r="B12" s="1" t="s">
        <v>29</v>
      </c>
      <c r="C12" s="1" t="s">
        <v>19</v>
      </c>
      <c r="D12" s="4">
        <v>20940</v>
      </c>
      <c r="E12" s="1" t="s">
        <v>83</v>
      </c>
      <c r="F12" s="1" t="s">
        <v>22</v>
      </c>
      <c r="G12" s="5">
        <v>43937</v>
      </c>
      <c r="H12" s="13">
        <v>43981</v>
      </c>
      <c r="I12" s="1" t="s">
        <v>68</v>
      </c>
      <c r="J12" s="1" t="s">
        <v>35</v>
      </c>
      <c r="K12" s="5">
        <v>43937</v>
      </c>
      <c r="L12" s="5">
        <f t="shared" ref="L12:L17" si="3">EDATE(K12-1,M12)</f>
        <v>44027</v>
      </c>
      <c r="M12" s="1">
        <v>3</v>
      </c>
      <c r="N12" s="8" t="s">
        <v>175</v>
      </c>
    </row>
    <row r="13" spans="1:14" ht="108" x14ac:dyDescent="0.25">
      <c r="A13" s="7" t="s">
        <v>94</v>
      </c>
      <c r="B13" s="1" t="s">
        <v>29</v>
      </c>
      <c r="C13" s="1" t="s">
        <v>19</v>
      </c>
      <c r="D13" s="4">
        <v>12360</v>
      </c>
      <c r="E13" s="1" t="s">
        <v>83</v>
      </c>
      <c r="F13" s="1" t="s">
        <v>22</v>
      </c>
      <c r="G13" s="5">
        <v>43937</v>
      </c>
      <c r="H13" s="13">
        <v>43981</v>
      </c>
      <c r="I13" s="1" t="s">
        <v>65</v>
      </c>
      <c r="J13" s="1" t="s">
        <v>198</v>
      </c>
      <c r="K13" s="5">
        <v>43937</v>
      </c>
      <c r="L13" s="5">
        <f t="shared" si="3"/>
        <v>44027</v>
      </c>
      <c r="M13" s="1">
        <v>3</v>
      </c>
      <c r="N13" s="8" t="s">
        <v>176</v>
      </c>
    </row>
    <row r="14" spans="1:14" ht="108" x14ac:dyDescent="0.25">
      <c r="A14" s="7" t="s">
        <v>95</v>
      </c>
      <c r="B14" s="1" t="s">
        <v>28</v>
      </c>
      <c r="C14" s="1" t="s">
        <v>19</v>
      </c>
      <c r="D14" s="4">
        <v>30921</v>
      </c>
      <c r="E14" s="1" t="s">
        <v>84</v>
      </c>
      <c r="F14" s="1" t="s">
        <v>24</v>
      </c>
      <c r="G14" s="5">
        <v>43938</v>
      </c>
      <c r="H14" s="13">
        <v>43981</v>
      </c>
      <c r="I14" s="1" t="s">
        <v>65</v>
      </c>
      <c r="J14" s="1" t="s">
        <v>198</v>
      </c>
      <c r="K14" s="5">
        <v>43938</v>
      </c>
      <c r="L14" s="5">
        <f t="shared" si="3"/>
        <v>44028</v>
      </c>
      <c r="M14" s="1">
        <v>3</v>
      </c>
      <c r="N14" s="8" t="s">
        <v>177</v>
      </c>
    </row>
    <row r="15" spans="1:14" ht="108" x14ac:dyDescent="0.25">
      <c r="A15" s="7" t="s">
        <v>96</v>
      </c>
      <c r="B15" s="1" t="s">
        <v>30</v>
      </c>
      <c r="C15" s="1" t="s">
        <v>19</v>
      </c>
      <c r="D15" s="4">
        <v>317592</v>
      </c>
      <c r="E15" s="1" t="s">
        <v>85</v>
      </c>
      <c r="F15" s="1" t="s">
        <v>26</v>
      </c>
      <c r="G15" s="5">
        <v>43938</v>
      </c>
      <c r="H15" s="13">
        <v>43981</v>
      </c>
      <c r="I15" s="1" t="s">
        <v>67</v>
      </c>
      <c r="J15" s="1" t="s">
        <v>199</v>
      </c>
      <c r="K15" s="5">
        <v>43938</v>
      </c>
      <c r="L15" s="5">
        <f t="shared" si="3"/>
        <v>44120</v>
      </c>
      <c r="M15" s="1">
        <v>6</v>
      </c>
      <c r="N15" s="8" t="s">
        <v>178</v>
      </c>
    </row>
    <row r="16" spans="1:14" ht="108" x14ac:dyDescent="0.25">
      <c r="A16" s="7" t="s">
        <v>97</v>
      </c>
      <c r="B16" s="1" t="s">
        <v>28</v>
      </c>
      <c r="C16" s="1" t="s">
        <v>19</v>
      </c>
      <c r="D16" s="4">
        <v>40640</v>
      </c>
      <c r="E16" s="1" t="s">
        <v>86</v>
      </c>
      <c r="F16" s="1" t="s">
        <v>87</v>
      </c>
      <c r="G16" s="5">
        <v>43938</v>
      </c>
      <c r="H16" s="13">
        <v>43981</v>
      </c>
      <c r="I16" s="1" t="s">
        <v>407</v>
      </c>
      <c r="J16" s="1" t="s">
        <v>200</v>
      </c>
      <c r="K16" s="5">
        <v>43938</v>
      </c>
      <c r="L16" s="5">
        <f t="shared" si="3"/>
        <v>44028</v>
      </c>
      <c r="M16" s="1">
        <v>3</v>
      </c>
      <c r="N16" s="8" t="s">
        <v>179</v>
      </c>
    </row>
    <row r="17" spans="1:14" ht="108" x14ac:dyDescent="0.25">
      <c r="A17" s="7" t="s">
        <v>92</v>
      </c>
      <c r="B17" s="1" t="s">
        <v>197</v>
      </c>
      <c r="C17" s="1" t="s">
        <v>19</v>
      </c>
      <c r="D17" s="4">
        <v>135920</v>
      </c>
      <c r="E17" s="1" t="s">
        <v>89</v>
      </c>
      <c r="F17" s="1" t="s">
        <v>88</v>
      </c>
      <c r="G17" s="5">
        <v>43935</v>
      </c>
      <c r="H17" s="13">
        <v>43981</v>
      </c>
      <c r="I17" s="1" t="s">
        <v>62</v>
      </c>
      <c r="J17" s="1" t="s">
        <v>36</v>
      </c>
      <c r="K17" s="5">
        <v>43935</v>
      </c>
      <c r="L17" s="5">
        <f t="shared" si="3"/>
        <v>44025</v>
      </c>
      <c r="M17" s="1">
        <v>3</v>
      </c>
      <c r="N17" s="8" t="s">
        <v>180</v>
      </c>
    </row>
    <row r="18" spans="1:14" ht="120" x14ac:dyDescent="0.25">
      <c r="A18" s="7" t="s">
        <v>98</v>
      </c>
      <c r="B18" s="1" t="s">
        <v>28</v>
      </c>
      <c r="C18" s="1" t="s">
        <v>19</v>
      </c>
      <c r="D18" s="4">
        <v>24244</v>
      </c>
      <c r="E18" s="1" t="s">
        <v>90</v>
      </c>
      <c r="F18" s="1" t="s">
        <v>25</v>
      </c>
      <c r="G18" s="5">
        <v>43938</v>
      </c>
      <c r="H18" s="13">
        <v>43981</v>
      </c>
      <c r="I18" s="1" t="s">
        <v>66</v>
      </c>
      <c r="J18" s="1" t="s">
        <v>34</v>
      </c>
      <c r="K18" s="5">
        <v>43938</v>
      </c>
      <c r="L18" s="5">
        <f t="shared" ref="L18:L20" si="4">EDATE(K18-1,M18)</f>
        <v>44028</v>
      </c>
      <c r="M18" s="1">
        <v>3</v>
      </c>
      <c r="N18" s="8" t="s">
        <v>181</v>
      </c>
    </row>
    <row r="19" spans="1:14" ht="120" x14ac:dyDescent="0.25">
      <c r="A19" s="7" t="s">
        <v>99</v>
      </c>
      <c r="B19" s="1" t="s">
        <v>28</v>
      </c>
      <c r="C19" s="1" t="s">
        <v>19</v>
      </c>
      <c r="D19" s="4">
        <v>12660</v>
      </c>
      <c r="E19" s="1" t="s">
        <v>91</v>
      </c>
      <c r="F19" s="1" t="s">
        <v>23</v>
      </c>
      <c r="G19" s="5">
        <v>43938</v>
      </c>
      <c r="H19" s="13">
        <v>43981</v>
      </c>
      <c r="I19" s="1" t="s">
        <v>64</v>
      </c>
      <c r="J19" s="1" t="s">
        <v>201</v>
      </c>
      <c r="K19" s="5">
        <v>43938</v>
      </c>
      <c r="L19" s="5">
        <f t="shared" si="4"/>
        <v>44028</v>
      </c>
      <c r="M19" s="1">
        <v>3</v>
      </c>
      <c r="N19" s="8" t="s">
        <v>182</v>
      </c>
    </row>
    <row r="20" spans="1:14" ht="96" x14ac:dyDescent="0.25">
      <c r="A20" s="7" t="s">
        <v>110</v>
      </c>
      <c r="B20" s="1" t="s">
        <v>102</v>
      </c>
      <c r="C20" s="1" t="s">
        <v>19</v>
      </c>
      <c r="D20" s="4">
        <v>54000</v>
      </c>
      <c r="E20" s="1" t="s">
        <v>100</v>
      </c>
      <c r="F20" s="1" t="s">
        <v>101</v>
      </c>
      <c r="G20" s="5">
        <v>43936</v>
      </c>
      <c r="H20" s="13">
        <v>43981</v>
      </c>
      <c r="I20" s="1" t="s">
        <v>71</v>
      </c>
      <c r="J20" s="1" t="s">
        <v>109</v>
      </c>
      <c r="K20" s="5">
        <v>43936</v>
      </c>
      <c r="L20" s="5">
        <f t="shared" si="4"/>
        <v>44026</v>
      </c>
      <c r="M20" s="1">
        <v>3</v>
      </c>
      <c r="N20" s="8" t="s">
        <v>183</v>
      </c>
    </row>
    <row r="21" spans="1:14" ht="96" x14ac:dyDescent="0.25">
      <c r="A21" s="7" t="s">
        <v>113</v>
      </c>
      <c r="B21" s="1" t="s">
        <v>103</v>
      </c>
      <c r="C21" s="1" t="s">
        <v>19</v>
      </c>
      <c r="D21" s="4">
        <v>9000</v>
      </c>
      <c r="E21" s="1" t="s">
        <v>104</v>
      </c>
      <c r="F21" s="1" t="s">
        <v>105</v>
      </c>
      <c r="G21" s="5">
        <v>43936</v>
      </c>
      <c r="H21" s="13">
        <v>43981</v>
      </c>
      <c r="I21" s="1" t="s">
        <v>111</v>
      </c>
      <c r="J21" s="1" t="s">
        <v>112</v>
      </c>
      <c r="K21" s="5">
        <v>43936</v>
      </c>
      <c r="L21" s="5">
        <f t="shared" ref="L21:L22" si="5">EDATE(K21-1,M21)</f>
        <v>44026</v>
      </c>
      <c r="M21" s="1">
        <v>3</v>
      </c>
      <c r="N21" s="8" t="s">
        <v>184</v>
      </c>
    </row>
    <row r="22" spans="1:14" ht="96" x14ac:dyDescent="0.25">
      <c r="A22" s="7" t="s">
        <v>116</v>
      </c>
      <c r="B22" s="1" t="s">
        <v>106</v>
      </c>
      <c r="C22" s="1" t="s">
        <v>19</v>
      </c>
      <c r="D22" s="4">
        <v>3800</v>
      </c>
      <c r="E22" s="1" t="s">
        <v>107</v>
      </c>
      <c r="F22" s="1" t="s">
        <v>108</v>
      </c>
      <c r="G22" s="5">
        <v>43936</v>
      </c>
      <c r="H22" s="13">
        <v>43981</v>
      </c>
      <c r="I22" s="1" t="s">
        <v>50</v>
      </c>
      <c r="J22" s="1" t="s">
        <v>51</v>
      </c>
      <c r="K22" s="5">
        <v>43936</v>
      </c>
      <c r="L22" s="5">
        <f t="shared" si="5"/>
        <v>44026</v>
      </c>
      <c r="M22" s="1">
        <v>3</v>
      </c>
      <c r="N22" s="8" t="s">
        <v>185</v>
      </c>
    </row>
    <row r="23" spans="1:14" ht="96" x14ac:dyDescent="0.25">
      <c r="A23" s="7" t="s">
        <v>117</v>
      </c>
      <c r="B23" s="1" t="s">
        <v>106</v>
      </c>
      <c r="C23" s="1" t="s">
        <v>19</v>
      </c>
      <c r="D23" s="4">
        <v>10800</v>
      </c>
      <c r="E23" s="1" t="s">
        <v>107</v>
      </c>
      <c r="F23" s="1" t="s">
        <v>108</v>
      </c>
      <c r="G23" s="5">
        <v>43936</v>
      </c>
      <c r="H23" s="13">
        <v>43981</v>
      </c>
      <c r="I23" s="1" t="s">
        <v>114</v>
      </c>
      <c r="J23" s="1" t="s">
        <v>115</v>
      </c>
      <c r="K23" s="5">
        <v>43936</v>
      </c>
      <c r="L23" s="5">
        <f t="shared" ref="L23" si="6">EDATE(K23-1,M23)</f>
        <v>44026</v>
      </c>
      <c r="M23" s="1">
        <v>3</v>
      </c>
      <c r="N23" s="8" t="s">
        <v>186</v>
      </c>
    </row>
    <row r="24" spans="1:14" ht="96" x14ac:dyDescent="0.25">
      <c r="A24" s="7" t="s">
        <v>126</v>
      </c>
      <c r="B24" s="1" t="s">
        <v>31</v>
      </c>
      <c r="C24" s="1" t="s">
        <v>19</v>
      </c>
      <c r="D24" s="4">
        <v>10143</v>
      </c>
      <c r="E24" s="1" t="s">
        <v>43</v>
      </c>
      <c r="F24" s="1" t="s">
        <v>42</v>
      </c>
      <c r="G24" s="5">
        <v>43944</v>
      </c>
      <c r="H24" s="13">
        <v>43981</v>
      </c>
      <c r="I24" s="1" t="s">
        <v>120</v>
      </c>
      <c r="J24" s="1" t="s">
        <v>121</v>
      </c>
      <c r="K24" s="5">
        <v>43944</v>
      </c>
      <c r="L24" s="5">
        <f t="shared" ref="L24" si="7">EDATE(K24-1,M24)</f>
        <v>44034</v>
      </c>
      <c r="M24" s="1">
        <v>3</v>
      </c>
      <c r="N24" s="8" t="s">
        <v>187</v>
      </c>
    </row>
    <row r="25" spans="1:14" ht="108" x14ac:dyDescent="0.25">
      <c r="A25" s="7" t="s">
        <v>125</v>
      </c>
      <c r="B25" s="1" t="s">
        <v>196</v>
      </c>
      <c r="C25" s="1" t="s">
        <v>13</v>
      </c>
      <c r="D25" s="4">
        <v>850</v>
      </c>
      <c r="E25" s="1" t="s">
        <v>119</v>
      </c>
      <c r="F25" s="1" t="s">
        <v>118</v>
      </c>
      <c r="G25" s="5">
        <v>43944</v>
      </c>
      <c r="H25" s="13">
        <v>43981</v>
      </c>
      <c r="I25" s="1" t="s">
        <v>56</v>
      </c>
      <c r="J25" s="1" t="s">
        <v>57</v>
      </c>
      <c r="K25" s="5">
        <v>43944</v>
      </c>
      <c r="L25" s="5">
        <f t="shared" ref="L25:L26" si="8">EDATE(K25-1,M25)</f>
        <v>44004</v>
      </c>
      <c r="M25" s="1">
        <v>2</v>
      </c>
      <c r="N25" s="8" t="s">
        <v>188</v>
      </c>
    </row>
    <row r="26" spans="1:14" ht="96" x14ac:dyDescent="0.25">
      <c r="A26" s="7" t="s">
        <v>129</v>
      </c>
      <c r="B26" s="1" t="s">
        <v>122</v>
      </c>
      <c r="C26" s="1" t="s">
        <v>19</v>
      </c>
      <c r="D26" s="4">
        <v>150000</v>
      </c>
      <c r="E26" s="1" t="s">
        <v>123</v>
      </c>
      <c r="F26" s="1" t="s">
        <v>124</v>
      </c>
      <c r="G26" s="5">
        <v>43944</v>
      </c>
      <c r="H26" s="13">
        <v>43981</v>
      </c>
      <c r="I26" s="1" t="s">
        <v>127</v>
      </c>
      <c r="J26" s="1" t="s">
        <v>128</v>
      </c>
      <c r="K26" s="5">
        <v>43944</v>
      </c>
      <c r="L26" s="5">
        <f t="shared" si="8"/>
        <v>44034</v>
      </c>
      <c r="M26" s="1">
        <v>3</v>
      </c>
      <c r="N26" s="8" t="s">
        <v>189</v>
      </c>
    </row>
    <row r="27" spans="1:14" ht="96" x14ac:dyDescent="0.25">
      <c r="A27" s="7" t="s">
        <v>130</v>
      </c>
      <c r="B27" s="1" t="s">
        <v>159</v>
      </c>
      <c r="C27" s="1" t="s">
        <v>19</v>
      </c>
      <c r="D27" s="4">
        <v>42000</v>
      </c>
      <c r="E27" s="1" t="s">
        <v>137</v>
      </c>
      <c r="F27" s="1" t="s">
        <v>138</v>
      </c>
      <c r="G27" s="5">
        <v>43945</v>
      </c>
      <c r="H27" s="13">
        <v>43981</v>
      </c>
      <c r="I27" s="1" t="s">
        <v>136</v>
      </c>
      <c r="J27" s="1" t="s">
        <v>139</v>
      </c>
      <c r="K27" s="5">
        <v>43945</v>
      </c>
      <c r="L27" s="5">
        <f t="shared" ref="L27:L32" si="9">EDATE(K27-1,M27)</f>
        <v>44035</v>
      </c>
      <c r="M27" s="1">
        <v>3</v>
      </c>
      <c r="N27" s="8" t="s">
        <v>190</v>
      </c>
    </row>
    <row r="28" spans="1:14" ht="96" x14ac:dyDescent="0.25">
      <c r="A28" s="7" t="s">
        <v>131</v>
      </c>
      <c r="B28" s="1" t="s">
        <v>160</v>
      </c>
      <c r="C28" s="1" t="s">
        <v>19</v>
      </c>
      <c r="D28" s="4">
        <v>2745</v>
      </c>
      <c r="E28" s="1" t="s">
        <v>141</v>
      </c>
      <c r="F28" s="1" t="s">
        <v>142</v>
      </c>
      <c r="G28" s="5">
        <v>43945</v>
      </c>
      <c r="H28" s="13">
        <v>43981</v>
      </c>
      <c r="I28" s="1" t="s">
        <v>140</v>
      </c>
      <c r="J28" s="1" t="s">
        <v>47</v>
      </c>
      <c r="K28" s="5">
        <v>43945</v>
      </c>
      <c r="L28" s="5">
        <f t="shared" si="9"/>
        <v>44035</v>
      </c>
      <c r="M28" s="1">
        <v>3</v>
      </c>
      <c r="N28" s="8" t="s">
        <v>191</v>
      </c>
    </row>
    <row r="29" spans="1:14" ht="96" x14ac:dyDescent="0.25">
      <c r="A29" s="7" t="s">
        <v>132</v>
      </c>
      <c r="B29" s="1" t="s">
        <v>161</v>
      </c>
      <c r="C29" s="1" t="s">
        <v>19</v>
      </c>
      <c r="D29" s="4">
        <v>4390</v>
      </c>
      <c r="E29" s="1" t="s">
        <v>143</v>
      </c>
      <c r="F29" s="1" t="s">
        <v>144</v>
      </c>
      <c r="G29" s="5">
        <v>43945</v>
      </c>
      <c r="H29" s="13">
        <v>43981</v>
      </c>
      <c r="I29" s="1" t="s">
        <v>146</v>
      </c>
      <c r="J29" s="1" t="s">
        <v>145</v>
      </c>
      <c r="K29" s="5">
        <v>43945</v>
      </c>
      <c r="L29" s="5">
        <f t="shared" si="9"/>
        <v>44035</v>
      </c>
      <c r="M29" s="1">
        <v>3</v>
      </c>
      <c r="N29" s="8" t="s">
        <v>192</v>
      </c>
    </row>
    <row r="30" spans="1:14" ht="96" x14ac:dyDescent="0.25">
      <c r="A30" s="7" t="s">
        <v>133</v>
      </c>
      <c r="B30" s="1" t="s">
        <v>162</v>
      </c>
      <c r="C30" s="1" t="s">
        <v>19</v>
      </c>
      <c r="D30" s="4">
        <v>7500</v>
      </c>
      <c r="E30" s="1" t="s">
        <v>147</v>
      </c>
      <c r="F30" s="1" t="s">
        <v>148</v>
      </c>
      <c r="G30" s="5">
        <v>43945</v>
      </c>
      <c r="H30" s="13">
        <v>43981</v>
      </c>
      <c r="I30" s="1" t="s">
        <v>150</v>
      </c>
      <c r="J30" s="1" t="s">
        <v>149</v>
      </c>
      <c r="K30" s="5">
        <v>43945</v>
      </c>
      <c r="L30" s="5">
        <f t="shared" si="9"/>
        <v>44035</v>
      </c>
      <c r="M30" s="1">
        <v>3</v>
      </c>
      <c r="N30" s="8" t="s">
        <v>193</v>
      </c>
    </row>
    <row r="31" spans="1:14" ht="96" x14ac:dyDescent="0.25">
      <c r="A31" s="7" t="s">
        <v>134</v>
      </c>
      <c r="B31" s="1" t="s">
        <v>163</v>
      </c>
      <c r="C31" s="1" t="s">
        <v>19</v>
      </c>
      <c r="D31" s="4">
        <v>5500</v>
      </c>
      <c r="E31" s="1" t="s">
        <v>151</v>
      </c>
      <c r="F31" s="1" t="s">
        <v>152</v>
      </c>
      <c r="G31" s="5">
        <v>43945</v>
      </c>
      <c r="H31" s="13">
        <v>43981</v>
      </c>
      <c r="I31" s="1" t="s">
        <v>154</v>
      </c>
      <c r="J31" s="1" t="s">
        <v>153</v>
      </c>
      <c r="K31" s="5">
        <v>43945</v>
      </c>
      <c r="L31" s="5">
        <f t="shared" si="9"/>
        <v>44035</v>
      </c>
      <c r="M31" s="1">
        <v>3</v>
      </c>
      <c r="N31" s="8" t="s">
        <v>194</v>
      </c>
    </row>
    <row r="32" spans="1:14" ht="96" x14ac:dyDescent="0.25">
      <c r="A32" s="7" t="s">
        <v>135</v>
      </c>
      <c r="B32" s="1" t="s">
        <v>164</v>
      </c>
      <c r="C32" s="1" t="s">
        <v>19</v>
      </c>
      <c r="D32" s="4">
        <v>87500</v>
      </c>
      <c r="E32" s="1" t="s">
        <v>155</v>
      </c>
      <c r="F32" s="1" t="s">
        <v>156</v>
      </c>
      <c r="G32" s="5">
        <v>43945</v>
      </c>
      <c r="H32" s="13">
        <v>43981</v>
      </c>
      <c r="I32" s="1" t="s">
        <v>157</v>
      </c>
      <c r="J32" s="1" t="s">
        <v>158</v>
      </c>
      <c r="K32" s="5">
        <v>43945</v>
      </c>
      <c r="L32" s="5">
        <f t="shared" si="9"/>
        <v>44035</v>
      </c>
      <c r="M32" s="1">
        <v>3</v>
      </c>
      <c r="N32" s="8" t="s">
        <v>195</v>
      </c>
    </row>
    <row r="33" spans="1:14" ht="108" x14ac:dyDescent="0.25">
      <c r="A33" s="7" t="s">
        <v>168</v>
      </c>
      <c r="B33" s="1" t="s">
        <v>167</v>
      </c>
      <c r="C33" s="1" t="s">
        <v>13</v>
      </c>
      <c r="D33" s="4">
        <v>12590</v>
      </c>
      <c r="E33" s="1" t="s">
        <v>166</v>
      </c>
      <c r="F33" s="1" t="s">
        <v>165</v>
      </c>
      <c r="G33" s="5">
        <v>43950</v>
      </c>
      <c r="H33" s="13">
        <v>43981</v>
      </c>
      <c r="I33" s="1" t="s">
        <v>169</v>
      </c>
      <c r="J33" s="1" t="s">
        <v>170</v>
      </c>
      <c r="K33" s="5">
        <v>43950</v>
      </c>
      <c r="L33" s="5">
        <f t="shared" ref="L33" si="10">EDATE(K33-1,M33)</f>
        <v>44314</v>
      </c>
      <c r="M33" s="1">
        <v>12</v>
      </c>
      <c r="N33" s="8" t="s">
        <v>223</v>
      </c>
    </row>
    <row r="34" spans="1:14" ht="108" x14ac:dyDescent="0.25">
      <c r="A34" s="7" t="s">
        <v>206</v>
      </c>
      <c r="B34" s="1" t="s">
        <v>102</v>
      </c>
      <c r="C34" s="1" t="s">
        <v>19</v>
      </c>
      <c r="D34" s="4">
        <v>900</v>
      </c>
      <c r="E34" s="1" t="s">
        <v>203</v>
      </c>
      <c r="F34" s="1" t="s">
        <v>202</v>
      </c>
      <c r="G34" s="5">
        <v>43955</v>
      </c>
      <c r="H34" s="13">
        <v>43981</v>
      </c>
      <c r="I34" s="1" t="s">
        <v>204</v>
      </c>
      <c r="J34" s="1" t="s">
        <v>205</v>
      </c>
      <c r="K34" s="5">
        <v>43955</v>
      </c>
      <c r="L34" s="5">
        <f t="shared" ref="L34" si="11">EDATE(K34-1,M34)</f>
        <v>44046</v>
      </c>
      <c r="M34" s="1">
        <v>3</v>
      </c>
      <c r="N34" s="8" t="s">
        <v>299</v>
      </c>
    </row>
    <row r="35" spans="1:14" ht="108" x14ac:dyDescent="0.25">
      <c r="A35" s="7" t="s">
        <v>207</v>
      </c>
      <c r="B35" s="1" t="s">
        <v>220</v>
      </c>
      <c r="C35" s="1" t="s">
        <v>19</v>
      </c>
      <c r="D35" s="4">
        <v>9450</v>
      </c>
      <c r="E35" s="1" t="s">
        <v>210</v>
      </c>
      <c r="F35" s="1" t="s">
        <v>211</v>
      </c>
      <c r="G35" s="5">
        <v>43955</v>
      </c>
      <c r="H35" s="13">
        <v>43981</v>
      </c>
      <c r="I35" s="1" t="s">
        <v>64</v>
      </c>
      <c r="J35" s="1" t="s">
        <v>33</v>
      </c>
      <c r="K35" s="5">
        <v>43955</v>
      </c>
      <c r="L35" s="5">
        <f t="shared" ref="L35:L36" si="12">EDATE(K35-1,M35)</f>
        <v>44046</v>
      </c>
      <c r="M35" s="1">
        <v>3</v>
      </c>
      <c r="N35" s="8" t="s">
        <v>300</v>
      </c>
    </row>
    <row r="36" spans="1:14" ht="108" x14ac:dyDescent="0.25">
      <c r="A36" s="7" t="s">
        <v>208</v>
      </c>
      <c r="B36" s="1" t="s">
        <v>221</v>
      </c>
      <c r="C36" s="1" t="s">
        <v>19</v>
      </c>
      <c r="D36" s="4">
        <v>9000</v>
      </c>
      <c r="E36" s="1" t="s">
        <v>213</v>
      </c>
      <c r="F36" s="1" t="s">
        <v>212</v>
      </c>
      <c r="G36" s="5">
        <v>43955</v>
      </c>
      <c r="H36" s="13">
        <v>43981</v>
      </c>
      <c r="I36" s="1" t="s">
        <v>214</v>
      </c>
      <c r="J36" s="1" t="s">
        <v>215</v>
      </c>
      <c r="K36" s="5">
        <v>43955</v>
      </c>
      <c r="L36" s="5">
        <f t="shared" si="12"/>
        <v>44046</v>
      </c>
      <c r="M36" s="1">
        <v>3</v>
      </c>
      <c r="N36" s="8" t="s">
        <v>301</v>
      </c>
    </row>
    <row r="37" spans="1:14" ht="108" x14ac:dyDescent="0.25">
      <c r="A37" s="7" t="s">
        <v>209</v>
      </c>
      <c r="B37" s="1" t="s">
        <v>222</v>
      </c>
      <c r="C37" s="1" t="s">
        <v>45</v>
      </c>
      <c r="D37" s="4">
        <v>1512669.63</v>
      </c>
      <c r="E37" s="1" t="s">
        <v>216</v>
      </c>
      <c r="F37" s="1" t="s">
        <v>217</v>
      </c>
      <c r="G37" s="5">
        <v>43952</v>
      </c>
      <c r="H37" s="13">
        <v>43981</v>
      </c>
      <c r="I37" s="1" t="s">
        <v>218</v>
      </c>
      <c r="J37" s="1" t="s">
        <v>219</v>
      </c>
      <c r="K37" s="5">
        <v>43952</v>
      </c>
      <c r="L37" s="5">
        <v>44043</v>
      </c>
      <c r="M37" s="1">
        <v>3</v>
      </c>
      <c r="N37" s="8" t="s">
        <v>302</v>
      </c>
    </row>
    <row r="38" spans="1:14" ht="120" x14ac:dyDescent="0.25">
      <c r="A38" s="7" t="s">
        <v>228</v>
      </c>
      <c r="B38" s="1" t="s">
        <v>241</v>
      </c>
      <c r="C38" s="1" t="s">
        <v>19</v>
      </c>
      <c r="D38" s="4">
        <v>139460</v>
      </c>
      <c r="E38" s="1" t="s">
        <v>225</v>
      </c>
      <c r="F38" s="1" t="s">
        <v>224</v>
      </c>
      <c r="G38" s="5">
        <v>43956</v>
      </c>
      <c r="H38" s="13">
        <v>43981</v>
      </c>
      <c r="I38" s="1" t="s">
        <v>238</v>
      </c>
      <c r="J38" s="1" t="s">
        <v>237</v>
      </c>
      <c r="K38" s="5">
        <v>43956</v>
      </c>
      <c r="L38" s="5">
        <f t="shared" ref="L38:L42" si="13">EDATE(K38-1,M38)</f>
        <v>44320</v>
      </c>
      <c r="M38" s="1">
        <v>12</v>
      </c>
      <c r="N38" s="8" t="s">
        <v>303</v>
      </c>
    </row>
    <row r="39" spans="1:14" ht="108" x14ac:dyDescent="0.25">
      <c r="A39" s="7" t="s">
        <v>229</v>
      </c>
      <c r="B39" s="1" t="s">
        <v>241</v>
      </c>
      <c r="C39" s="1" t="s">
        <v>19</v>
      </c>
      <c r="D39" s="4">
        <v>95100</v>
      </c>
      <c r="E39" s="1" t="s">
        <v>225</v>
      </c>
      <c r="F39" s="1" t="s">
        <v>224</v>
      </c>
      <c r="G39" s="5">
        <v>43956</v>
      </c>
      <c r="H39" s="13">
        <v>43981</v>
      </c>
      <c r="I39" s="1" t="s">
        <v>234</v>
      </c>
      <c r="J39" s="1" t="s">
        <v>235</v>
      </c>
      <c r="K39" s="5">
        <v>43956</v>
      </c>
      <c r="L39" s="5">
        <f t="shared" si="13"/>
        <v>44320</v>
      </c>
      <c r="M39" s="1">
        <v>12</v>
      </c>
      <c r="N39" s="8" t="s">
        <v>304</v>
      </c>
    </row>
    <row r="40" spans="1:14" ht="120" x14ac:dyDescent="0.25">
      <c r="A40" s="7" t="s">
        <v>230</v>
      </c>
      <c r="B40" s="1" t="s">
        <v>241</v>
      </c>
      <c r="C40" s="1" t="s">
        <v>19</v>
      </c>
      <c r="D40" s="4">
        <v>22100</v>
      </c>
      <c r="E40" s="1" t="s">
        <v>225</v>
      </c>
      <c r="F40" s="1" t="s">
        <v>224</v>
      </c>
      <c r="G40" s="5">
        <v>43956</v>
      </c>
      <c r="H40" s="13">
        <v>43981</v>
      </c>
      <c r="I40" s="1" t="s">
        <v>239</v>
      </c>
      <c r="J40" s="1" t="s">
        <v>240</v>
      </c>
      <c r="K40" s="5">
        <v>43956</v>
      </c>
      <c r="L40" s="5">
        <f t="shared" si="13"/>
        <v>44320</v>
      </c>
      <c r="M40" s="1">
        <v>12</v>
      </c>
      <c r="N40" s="8" t="s">
        <v>305</v>
      </c>
    </row>
    <row r="41" spans="1:14" ht="120" x14ac:dyDescent="0.25">
      <c r="A41" s="7" t="s">
        <v>231</v>
      </c>
      <c r="B41" s="1" t="s">
        <v>242</v>
      </c>
      <c r="C41" s="1" t="s">
        <v>19</v>
      </c>
      <c r="D41" s="4">
        <v>123750</v>
      </c>
      <c r="E41" s="1" t="s">
        <v>226</v>
      </c>
      <c r="F41" s="1" t="s">
        <v>227</v>
      </c>
      <c r="G41" s="5">
        <v>43956</v>
      </c>
      <c r="H41" s="13">
        <v>43981</v>
      </c>
      <c r="I41" s="1" t="s">
        <v>238</v>
      </c>
      <c r="J41" s="1" t="s">
        <v>237</v>
      </c>
      <c r="K41" s="5">
        <v>43956</v>
      </c>
      <c r="L41" s="5">
        <f t="shared" si="13"/>
        <v>44320</v>
      </c>
      <c r="M41" s="1">
        <v>12</v>
      </c>
      <c r="N41" s="8" t="s">
        <v>306</v>
      </c>
    </row>
    <row r="42" spans="1:14" ht="120" x14ac:dyDescent="0.25">
      <c r="A42" s="7" t="s">
        <v>232</v>
      </c>
      <c r="B42" s="1" t="s">
        <v>242</v>
      </c>
      <c r="C42" s="1" t="s">
        <v>19</v>
      </c>
      <c r="D42" s="4">
        <v>144200</v>
      </c>
      <c r="E42" s="1" t="s">
        <v>226</v>
      </c>
      <c r="F42" s="1" t="s">
        <v>227</v>
      </c>
      <c r="G42" s="5">
        <v>43956</v>
      </c>
      <c r="H42" s="13">
        <v>43981</v>
      </c>
      <c r="I42" s="1" t="s">
        <v>70</v>
      </c>
      <c r="J42" s="1" t="s">
        <v>236</v>
      </c>
      <c r="K42" s="5">
        <v>43956</v>
      </c>
      <c r="L42" s="5">
        <f t="shared" si="13"/>
        <v>44320</v>
      </c>
      <c r="M42" s="1">
        <v>12</v>
      </c>
      <c r="N42" s="8" t="s">
        <v>307</v>
      </c>
    </row>
    <row r="43" spans="1:14" ht="120" x14ac:dyDescent="0.25">
      <c r="A43" s="7" t="s">
        <v>233</v>
      </c>
      <c r="B43" s="1" t="s">
        <v>242</v>
      </c>
      <c r="C43" s="1" t="s">
        <v>19</v>
      </c>
      <c r="D43" s="4">
        <v>127600</v>
      </c>
      <c r="E43" s="1" t="s">
        <v>226</v>
      </c>
      <c r="F43" s="1" t="s">
        <v>227</v>
      </c>
      <c r="G43" s="5">
        <v>43956</v>
      </c>
      <c r="H43" s="13">
        <v>43981</v>
      </c>
      <c r="I43" s="1" t="s">
        <v>234</v>
      </c>
      <c r="J43" s="1" t="s">
        <v>235</v>
      </c>
      <c r="K43" s="5">
        <v>43956</v>
      </c>
      <c r="L43" s="5">
        <f t="shared" ref="L43:L44" si="14">EDATE(K43-1,M43)</f>
        <v>44320</v>
      </c>
      <c r="M43" s="1">
        <v>12</v>
      </c>
      <c r="N43" s="8" t="s">
        <v>308</v>
      </c>
    </row>
    <row r="44" spans="1:14" ht="96" x14ac:dyDescent="0.25">
      <c r="A44" s="7" t="s">
        <v>243</v>
      </c>
      <c r="B44" s="1" t="s">
        <v>246</v>
      </c>
      <c r="C44" s="1" t="s">
        <v>19</v>
      </c>
      <c r="D44" s="4">
        <v>17520</v>
      </c>
      <c r="E44" s="1" t="s">
        <v>247</v>
      </c>
      <c r="F44" s="1" t="s">
        <v>248</v>
      </c>
      <c r="G44" s="5">
        <v>43957</v>
      </c>
      <c r="H44" s="13">
        <v>43981</v>
      </c>
      <c r="I44" s="1" t="s">
        <v>255</v>
      </c>
      <c r="J44" s="1" t="s">
        <v>256</v>
      </c>
      <c r="K44" s="5">
        <v>43957</v>
      </c>
      <c r="L44" s="5">
        <f t="shared" si="14"/>
        <v>44048</v>
      </c>
      <c r="M44" s="10">
        <v>3</v>
      </c>
      <c r="N44" s="8" t="s">
        <v>309</v>
      </c>
    </row>
    <row r="45" spans="1:14" ht="96" x14ac:dyDescent="0.25">
      <c r="A45" s="7" t="s">
        <v>244</v>
      </c>
      <c r="B45" s="1" t="s">
        <v>249</v>
      </c>
      <c r="C45" s="1" t="s">
        <v>17</v>
      </c>
      <c r="D45" s="4">
        <v>7807.5</v>
      </c>
      <c r="E45" s="1" t="s">
        <v>250</v>
      </c>
      <c r="F45" s="1" t="s">
        <v>251</v>
      </c>
      <c r="G45" s="5">
        <v>43957</v>
      </c>
      <c r="H45" s="13">
        <v>43981</v>
      </c>
      <c r="I45" s="1" t="s">
        <v>257</v>
      </c>
      <c r="J45" s="1" t="s">
        <v>258</v>
      </c>
      <c r="K45" s="5">
        <v>43957</v>
      </c>
      <c r="L45" s="5">
        <v>44002</v>
      </c>
      <c r="M45" s="10" t="s">
        <v>321</v>
      </c>
      <c r="N45" s="8" t="s">
        <v>311</v>
      </c>
    </row>
    <row r="46" spans="1:14" ht="108" x14ac:dyDescent="0.25">
      <c r="A46" s="7" t="s">
        <v>245</v>
      </c>
      <c r="B46" s="1" t="s">
        <v>252</v>
      </c>
      <c r="C46" s="1" t="s">
        <v>19</v>
      </c>
      <c r="D46" s="4">
        <v>43390</v>
      </c>
      <c r="E46" s="1" t="s">
        <v>253</v>
      </c>
      <c r="F46" s="1" t="s">
        <v>254</v>
      </c>
      <c r="G46" s="5">
        <v>43957</v>
      </c>
      <c r="H46" s="13">
        <v>43981</v>
      </c>
      <c r="I46" s="1" t="s">
        <v>259</v>
      </c>
      <c r="J46" s="1" t="s">
        <v>260</v>
      </c>
      <c r="K46" s="5">
        <v>43957</v>
      </c>
      <c r="L46" s="5">
        <f t="shared" ref="L46" si="15">EDATE(K46-1,M46)</f>
        <v>44048</v>
      </c>
      <c r="M46" s="10">
        <v>3</v>
      </c>
      <c r="N46" s="8" t="s">
        <v>310</v>
      </c>
    </row>
    <row r="47" spans="1:14" ht="108" x14ac:dyDescent="0.25">
      <c r="A47" s="7" t="s">
        <v>271</v>
      </c>
      <c r="B47" s="1" t="s">
        <v>296</v>
      </c>
      <c r="C47" s="1" t="s">
        <v>19</v>
      </c>
      <c r="D47" s="4">
        <v>37500</v>
      </c>
      <c r="E47" s="1" t="s">
        <v>261</v>
      </c>
      <c r="F47" s="1" t="s">
        <v>262</v>
      </c>
      <c r="G47" s="5">
        <v>43962</v>
      </c>
      <c r="H47" s="13">
        <v>43981</v>
      </c>
      <c r="I47" s="1" t="s">
        <v>283</v>
      </c>
      <c r="J47" s="1" t="s">
        <v>294</v>
      </c>
      <c r="K47" s="5">
        <v>43962</v>
      </c>
      <c r="L47" s="5">
        <f t="shared" ref="L47:L54" si="16">EDATE(K47-1,M47)</f>
        <v>44053</v>
      </c>
      <c r="M47" s="10">
        <v>3</v>
      </c>
      <c r="N47" s="8" t="s">
        <v>312</v>
      </c>
    </row>
    <row r="48" spans="1:14" ht="120" x14ac:dyDescent="0.25">
      <c r="A48" s="7" t="s">
        <v>272</v>
      </c>
      <c r="B48" s="1" t="s">
        <v>296</v>
      </c>
      <c r="C48" s="1" t="s">
        <v>19</v>
      </c>
      <c r="D48" s="4">
        <v>68800</v>
      </c>
      <c r="E48" s="1" t="s">
        <v>261</v>
      </c>
      <c r="F48" s="1" t="s">
        <v>262</v>
      </c>
      <c r="G48" s="5">
        <v>43962</v>
      </c>
      <c r="H48" s="13">
        <v>43981</v>
      </c>
      <c r="I48" s="1" t="s">
        <v>293</v>
      </c>
      <c r="J48" s="1" t="s">
        <v>295</v>
      </c>
      <c r="K48" s="5">
        <v>43962</v>
      </c>
      <c r="L48" s="5">
        <f t="shared" si="16"/>
        <v>44145</v>
      </c>
      <c r="M48" s="10">
        <v>6</v>
      </c>
      <c r="N48" s="8" t="s">
        <v>313</v>
      </c>
    </row>
    <row r="49" spans="1:14" ht="120" x14ac:dyDescent="0.25">
      <c r="A49" s="7" t="s">
        <v>273</v>
      </c>
      <c r="B49" s="1" t="s">
        <v>296</v>
      </c>
      <c r="C49" s="1" t="s">
        <v>19</v>
      </c>
      <c r="D49" s="4">
        <v>83666.600000000006</v>
      </c>
      <c r="E49" s="1" t="s">
        <v>261</v>
      </c>
      <c r="F49" s="1" t="s">
        <v>262</v>
      </c>
      <c r="G49" s="5">
        <v>43962</v>
      </c>
      <c r="H49" s="13">
        <v>43981</v>
      </c>
      <c r="I49" s="1" t="s">
        <v>291</v>
      </c>
      <c r="J49" s="1" t="s">
        <v>292</v>
      </c>
      <c r="K49" s="5">
        <v>43962</v>
      </c>
      <c r="L49" s="5">
        <f t="shared" si="16"/>
        <v>44053</v>
      </c>
      <c r="M49" s="10">
        <v>3</v>
      </c>
      <c r="N49" s="8" t="s">
        <v>314</v>
      </c>
    </row>
    <row r="50" spans="1:14" ht="120" x14ac:dyDescent="0.25">
      <c r="A50" s="7" t="s">
        <v>274</v>
      </c>
      <c r="B50" s="1" t="s">
        <v>296</v>
      </c>
      <c r="C50" s="1" t="s">
        <v>19</v>
      </c>
      <c r="D50" s="4">
        <v>57000</v>
      </c>
      <c r="E50" s="1" t="s">
        <v>261</v>
      </c>
      <c r="F50" s="1" t="s">
        <v>262</v>
      </c>
      <c r="G50" s="5">
        <v>43962</v>
      </c>
      <c r="H50" s="13">
        <v>43981</v>
      </c>
      <c r="I50" s="1" t="s">
        <v>289</v>
      </c>
      <c r="J50" s="1" t="s">
        <v>290</v>
      </c>
      <c r="K50" s="5">
        <v>43962</v>
      </c>
      <c r="L50" s="5">
        <f t="shared" si="16"/>
        <v>44053</v>
      </c>
      <c r="M50" s="10">
        <v>3</v>
      </c>
      <c r="N50" s="8" t="s">
        <v>315</v>
      </c>
    </row>
    <row r="51" spans="1:14" ht="120" x14ac:dyDescent="0.25">
      <c r="A51" s="7" t="s">
        <v>275</v>
      </c>
      <c r="B51" s="1" t="s">
        <v>296</v>
      </c>
      <c r="C51" s="1" t="s">
        <v>19</v>
      </c>
      <c r="D51" s="4">
        <v>144000</v>
      </c>
      <c r="E51" s="1" t="s">
        <v>261</v>
      </c>
      <c r="F51" s="1" t="s">
        <v>262</v>
      </c>
      <c r="G51" s="5">
        <v>43962</v>
      </c>
      <c r="H51" s="13">
        <v>43981</v>
      </c>
      <c r="I51" s="1" t="s">
        <v>288</v>
      </c>
      <c r="J51" s="1" t="s">
        <v>287</v>
      </c>
      <c r="K51" s="5">
        <v>43962</v>
      </c>
      <c r="L51" s="5">
        <f t="shared" si="16"/>
        <v>44053</v>
      </c>
      <c r="M51" s="10">
        <v>3</v>
      </c>
      <c r="N51" s="8" t="s">
        <v>316</v>
      </c>
    </row>
    <row r="52" spans="1:14" ht="108" x14ac:dyDescent="0.25">
      <c r="A52" s="7" t="s">
        <v>269</v>
      </c>
      <c r="B52" s="1" t="s">
        <v>197</v>
      </c>
      <c r="C52" s="1" t="s">
        <v>19</v>
      </c>
      <c r="D52" s="4">
        <v>72000</v>
      </c>
      <c r="E52" s="1" t="s">
        <v>263</v>
      </c>
      <c r="F52" s="1" t="s">
        <v>264</v>
      </c>
      <c r="G52" s="5">
        <v>43959</v>
      </c>
      <c r="H52" s="13">
        <v>43981</v>
      </c>
      <c r="I52" s="1" t="s">
        <v>75</v>
      </c>
      <c r="J52" s="1" t="s">
        <v>286</v>
      </c>
      <c r="K52" s="5">
        <v>43959</v>
      </c>
      <c r="L52" s="5">
        <f t="shared" si="16"/>
        <v>44050</v>
      </c>
      <c r="M52" s="10">
        <v>3</v>
      </c>
      <c r="N52" s="8" t="s">
        <v>317</v>
      </c>
    </row>
    <row r="53" spans="1:14" ht="108" x14ac:dyDescent="0.25">
      <c r="A53" s="7" t="s">
        <v>270</v>
      </c>
      <c r="B53" s="1" t="s">
        <v>297</v>
      </c>
      <c r="C53" s="1" t="s">
        <v>19</v>
      </c>
      <c r="D53" s="4">
        <v>9572</v>
      </c>
      <c r="E53" s="1" t="s">
        <v>266</v>
      </c>
      <c r="F53" s="1" t="s">
        <v>265</v>
      </c>
      <c r="G53" s="5">
        <v>43959</v>
      </c>
      <c r="H53" s="13">
        <v>43981</v>
      </c>
      <c r="I53" s="1" t="s">
        <v>285</v>
      </c>
      <c r="J53" s="1" t="s">
        <v>284</v>
      </c>
      <c r="K53" s="5">
        <v>43959</v>
      </c>
      <c r="L53" s="5">
        <f t="shared" si="16"/>
        <v>44050</v>
      </c>
      <c r="M53" s="10">
        <v>3</v>
      </c>
      <c r="N53" s="8" t="s">
        <v>318</v>
      </c>
    </row>
    <row r="54" spans="1:14" ht="120" x14ac:dyDescent="0.25">
      <c r="A54" s="7" t="s">
        <v>276</v>
      </c>
      <c r="B54" s="1" t="s">
        <v>52</v>
      </c>
      <c r="C54" s="1" t="s">
        <v>19</v>
      </c>
      <c r="D54" s="4">
        <v>89040</v>
      </c>
      <c r="E54" s="1" t="s">
        <v>268</v>
      </c>
      <c r="F54" s="1" t="s">
        <v>267</v>
      </c>
      <c r="G54" s="5">
        <v>43962</v>
      </c>
      <c r="H54" s="13">
        <v>43981</v>
      </c>
      <c r="I54" s="1" t="s">
        <v>283</v>
      </c>
      <c r="J54" s="1" t="s">
        <v>282</v>
      </c>
      <c r="K54" s="5">
        <v>43962</v>
      </c>
      <c r="L54" s="5">
        <f t="shared" si="16"/>
        <v>44084</v>
      </c>
      <c r="M54" s="10">
        <v>4</v>
      </c>
      <c r="N54" s="8" t="s">
        <v>319</v>
      </c>
    </row>
    <row r="55" spans="1:14" ht="108" x14ac:dyDescent="0.25">
      <c r="A55" s="7" t="s">
        <v>279</v>
      </c>
      <c r="B55" s="1" t="s">
        <v>298</v>
      </c>
      <c r="C55" s="1" t="s">
        <v>19</v>
      </c>
      <c r="D55" s="4">
        <v>21600</v>
      </c>
      <c r="E55" s="1" t="s">
        <v>278</v>
      </c>
      <c r="F55" s="1" t="s">
        <v>277</v>
      </c>
      <c r="G55" s="5">
        <v>43962</v>
      </c>
      <c r="H55" s="13">
        <v>43981</v>
      </c>
      <c r="I55" s="1" t="s">
        <v>280</v>
      </c>
      <c r="J55" s="1" t="s">
        <v>281</v>
      </c>
      <c r="K55" s="5">
        <v>43962</v>
      </c>
      <c r="L55" s="5">
        <f t="shared" ref="L55:L60" si="17">EDATE(K55-1,M55)</f>
        <v>44053</v>
      </c>
      <c r="M55" s="10">
        <v>3</v>
      </c>
      <c r="N55" s="8" t="s">
        <v>320</v>
      </c>
    </row>
    <row r="56" spans="1:14" ht="108" x14ac:dyDescent="0.25">
      <c r="A56" s="7" t="s">
        <v>363</v>
      </c>
      <c r="B56" s="1" t="s">
        <v>31</v>
      </c>
      <c r="C56" s="1" t="s">
        <v>19</v>
      </c>
      <c r="D56" s="4">
        <v>12316.5</v>
      </c>
      <c r="E56" s="1" t="s">
        <v>364</v>
      </c>
      <c r="F56" s="1" t="s">
        <v>365</v>
      </c>
      <c r="G56" s="5">
        <v>43962</v>
      </c>
      <c r="H56" s="13">
        <v>43981</v>
      </c>
      <c r="I56" s="1" t="s">
        <v>120</v>
      </c>
      <c r="J56" s="1" t="s">
        <v>374</v>
      </c>
      <c r="K56" s="5">
        <v>43962</v>
      </c>
      <c r="L56" s="5">
        <f t="shared" si="17"/>
        <v>44022</v>
      </c>
      <c r="M56" s="10">
        <v>2</v>
      </c>
      <c r="N56" s="8" t="s">
        <v>370</v>
      </c>
    </row>
    <row r="57" spans="1:14" ht="108" x14ac:dyDescent="0.25">
      <c r="A57" s="7" t="s">
        <v>366</v>
      </c>
      <c r="B57" s="1" t="s">
        <v>31</v>
      </c>
      <c r="C57" s="1" t="s">
        <v>19</v>
      </c>
      <c r="D57" s="4">
        <v>23200</v>
      </c>
      <c r="E57" s="1" t="s">
        <v>364</v>
      </c>
      <c r="F57" s="1" t="s">
        <v>365</v>
      </c>
      <c r="G57" s="5">
        <v>43962</v>
      </c>
      <c r="H57" s="13">
        <v>43981</v>
      </c>
      <c r="I57" s="1" t="s">
        <v>120</v>
      </c>
      <c r="J57" s="1" t="s">
        <v>374</v>
      </c>
      <c r="K57" s="5">
        <v>43962</v>
      </c>
      <c r="L57" s="5">
        <f t="shared" si="17"/>
        <v>44022</v>
      </c>
      <c r="M57" s="10">
        <v>2</v>
      </c>
      <c r="N57" s="8" t="s">
        <v>371</v>
      </c>
    </row>
    <row r="58" spans="1:14" ht="108" x14ac:dyDescent="0.25">
      <c r="A58" s="7" t="s">
        <v>367</v>
      </c>
      <c r="B58" s="1" t="s">
        <v>31</v>
      </c>
      <c r="C58" s="1" t="s">
        <v>19</v>
      </c>
      <c r="D58" s="4">
        <v>2428.4</v>
      </c>
      <c r="E58" s="1" t="s">
        <v>368</v>
      </c>
      <c r="F58" s="1" t="s">
        <v>369</v>
      </c>
      <c r="G58" s="5">
        <v>43962</v>
      </c>
      <c r="H58" s="13">
        <v>43981</v>
      </c>
      <c r="I58" s="1" t="s">
        <v>285</v>
      </c>
      <c r="J58" s="1" t="s">
        <v>373</v>
      </c>
      <c r="K58" s="5">
        <v>43962</v>
      </c>
      <c r="L58" s="5">
        <f t="shared" si="17"/>
        <v>44022</v>
      </c>
      <c r="M58" s="10">
        <v>2</v>
      </c>
      <c r="N58" s="8" t="s">
        <v>372</v>
      </c>
    </row>
    <row r="59" spans="1:14" ht="106.5" customHeight="1" x14ac:dyDescent="0.25">
      <c r="A59" s="7" t="s">
        <v>396</v>
      </c>
      <c r="B59" s="1" t="s">
        <v>31</v>
      </c>
      <c r="C59" s="1" t="s">
        <v>19</v>
      </c>
      <c r="D59" s="4">
        <v>22040</v>
      </c>
      <c r="E59" s="1" t="s">
        <v>364</v>
      </c>
      <c r="F59" s="1" t="s">
        <v>365</v>
      </c>
      <c r="G59" s="5">
        <v>43964</v>
      </c>
      <c r="H59" s="13">
        <v>43981</v>
      </c>
      <c r="I59" s="1" t="s">
        <v>120</v>
      </c>
      <c r="J59" s="1" t="s">
        <v>374</v>
      </c>
      <c r="K59" s="5">
        <v>43964</v>
      </c>
      <c r="L59" s="5">
        <f t="shared" ref="L59" si="18">EDATE(K59-1,M59)</f>
        <v>44024</v>
      </c>
      <c r="M59" s="1">
        <v>2</v>
      </c>
      <c r="N59" s="8" t="s">
        <v>395</v>
      </c>
    </row>
    <row r="60" spans="1:14" ht="108" x14ac:dyDescent="0.25">
      <c r="A60" s="7" t="s">
        <v>327</v>
      </c>
      <c r="B60" s="1" t="s">
        <v>324</v>
      </c>
      <c r="C60" s="1" t="s">
        <v>13</v>
      </c>
      <c r="D60" s="6">
        <v>522347.30040000001</v>
      </c>
      <c r="E60" s="1" t="s">
        <v>322</v>
      </c>
      <c r="F60" s="1" t="s">
        <v>323</v>
      </c>
      <c r="G60" s="5">
        <v>43966</v>
      </c>
      <c r="H60" s="13">
        <v>43981</v>
      </c>
      <c r="I60" s="1" t="s">
        <v>326</v>
      </c>
      <c r="J60" s="1" t="s">
        <v>325</v>
      </c>
      <c r="K60" s="5">
        <v>43966</v>
      </c>
      <c r="L60" s="5">
        <f t="shared" si="17"/>
        <v>44330</v>
      </c>
      <c r="M60" s="10">
        <v>12</v>
      </c>
      <c r="N60" s="8" t="s">
        <v>357</v>
      </c>
    </row>
    <row r="61" spans="1:14" ht="120" x14ac:dyDescent="0.25">
      <c r="A61" s="7" t="s">
        <v>330</v>
      </c>
      <c r="B61" s="1" t="s">
        <v>329</v>
      </c>
      <c r="C61" s="1" t="s">
        <v>40</v>
      </c>
      <c r="D61" s="4">
        <v>1312</v>
      </c>
      <c r="E61" s="1" t="s">
        <v>328</v>
      </c>
      <c r="F61" s="1" t="s">
        <v>39</v>
      </c>
      <c r="G61" s="5">
        <v>43966</v>
      </c>
      <c r="H61" s="13">
        <v>43981</v>
      </c>
      <c r="I61" s="1" t="s">
        <v>38</v>
      </c>
      <c r="J61" s="1" t="s">
        <v>46</v>
      </c>
      <c r="K61" s="5">
        <v>43966</v>
      </c>
      <c r="L61" s="5">
        <f t="shared" ref="L61" si="19">EDATE(K61-1,M61)</f>
        <v>44026</v>
      </c>
      <c r="M61" s="10">
        <v>2</v>
      </c>
      <c r="N61" s="8" t="s">
        <v>358</v>
      </c>
    </row>
    <row r="62" spans="1:14" ht="96" x14ac:dyDescent="0.25">
      <c r="A62" s="7" t="s">
        <v>339</v>
      </c>
      <c r="B62" s="1" t="s">
        <v>331</v>
      </c>
      <c r="C62" s="1" t="s">
        <v>18</v>
      </c>
      <c r="D62" s="4">
        <v>589</v>
      </c>
      <c r="E62" s="1" t="s">
        <v>332</v>
      </c>
      <c r="F62" s="1" t="s">
        <v>333</v>
      </c>
      <c r="G62" s="5">
        <v>43969</v>
      </c>
      <c r="H62" s="13">
        <v>43981</v>
      </c>
      <c r="I62" s="1" t="s">
        <v>114</v>
      </c>
      <c r="J62" s="1" t="s">
        <v>115</v>
      </c>
      <c r="K62" s="5">
        <v>43969</v>
      </c>
      <c r="L62" s="5">
        <f t="shared" ref="L62" si="20">EDATE(K62-1,M62)</f>
        <v>44060</v>
      </c>
      <c r="M62" s="10">
        <v>3</v>
      </c>
      <c r="N62" s="8" t="s">
        <v>359</v>
      </c>
    </row>
    <row r="63" spans="1:14" ht="96" x14ac:dyDescent="0.25">
      <c r="A63" s="7" t="s">
        <v>340</v>
      </c>
      <c r="B63" s="1" t="s">
        <v>331</v>
      </c>
      <c r="C63" s="1" t="s">
        <v>18</v>
      </c>
      <c r="D63" s="4">
        <v>3250</v>
      </c>
      <c r="E63" s="1" t="s">
        <v>332</v>
      </c>
      <c r="F63" s="1" t="s">
        <v>333</v>
      </c>
      <c r="G63" s="5">
        <v>43969</v>
      </c>
      <c r="H63" s="13">
        <v>43981</v>
      </c>
      <c r="I63" s="1" t="s">
        <v>214</v>
      </c>
      <c r="J63" s="1" t="s">
        <v>338</v>
      </c>
      <c r="K63" s="5">
        <v>43969</v>
      </c>
      <c r="L63" s="5">
        <f t="shared" ref="L63" si="21">EDATE(K63-1,M63)</f>
        <v>44060</v>
      </c>
      <c r="M63" s="10">
        <v>3</v>
      </c>
      <c r="N63" s="8" t="s">
        <v>360</v>
      </c>
    </row>
    <row r="64" spans="1:14" ht="96" x14ac:dyDescent="0.25">
      <c r="A64" s="7" t="s">
        <v>343</v>
      </c>
      <c r="B64" s="1" t="s">
        <v>375</v>
      </c>
      <c r="C64" s="1" t="s">
        <v>19</v>
      </c>
      <c r="D64" s="4">
        <v>17100</v>
      </c>
      <c r="E64" s="1" t="s">
        <v>334</v>
      </c>
      <c r="F64" s="1" t="s">
        <v>335</v>
      </c>
      <c r="G64" s="5">
        <v>43969</v>
      </c>
      <c r="H64" s="13">
        <v>43981</v>
      </c>
      <c r="I64" s="1" t="s">
        <v>341</v>
      </c>
      <c r="J64" s="1" t="s">
        <v>342</v>
      </c>
      <c r="K64" s="5">
        <v>43969</v>
      </c>
      <c r="L64" s="5">
        <f t="shared" ref="L64" si="22">EDATE(K64-1,M64)</f>
        <v>44060</v>
      </c>
      <c r="M64" s="10">
        <v>3</v>
      </c>
      <c r="N64" s="8" t="s">
        <v>361</v>
      </c>
    </row>
    <row r="65" spans="1:14" ht="107.25" customHeight="1" x14ac:dyDescent="0.25">
      <c r="A65" s="7" t="s">
        <v>344</v>
      </c>
      <c r="B65" s="1" t="s">
        <v>345</v>
      </c>
      <c r="C65" s="1" t="s">
        <v>19</v>
      </c>
      <c r="D65" s="4">
        <v>23022.959999999999</v>
      </c>
      <c r="E65" s="1" t="s">
        <v>336</v>
      </c>
      <c r="F65" s="1" t="s">
        <v>337</v>
      </c>
      <c r="G65" s="5">
        <v>43969</v>
      </c>
      <c r="H65" s="13">
        <v>43981</v>
      </c>
      <c r="I65" s="1" t="s">
        <v>49</v>
      </c>
      <c r="J65" s="1" t="s">
        <v>48</v>
      </c>
      <c r="K65" s="5">
        <v>43969</v>
      </c>
      <c r="L65" s="5">
        <f t="shared" ref="L65" si="23">EDATE(K65-1,M65)</f>
        <v>44060</v>
      </c>
      <c r="M65" s="10">
        <v>3</v>
      </c>
      <c r="N65" s="8" t="s">
        <v>362</v>
      </c>
    </row>
    <row r="66" spans="1:14" ht="108" x14ac:dyDescent="0.25">
      <c r="A66" s="2" t="s">
        <v>350</v>
      </c>
      <c r="B66" s="1" t="s">
        <v>356</v>
      </c>
      <c r="C66" s="1" t="s">
        <v>19</v>
      </c>
      <c r="D66" s="4">
        <v>2835</v>
      </c>
      <c r="E66" s="1" t="s">
        <v>346</v>
      </c>
      <c r="F66" s="1" t="s">
        <v>347</v>
      </c>
      <c r="G66" s="5">
        <v>43970</v>
      </c>
      <c r="H66" s="13">
        <v>43981</v>
      </c>
      <c r="I66" s="1" t="s">
        <v>72</v>
      </c>
      <c r="J66" s="1" t="s">
        <v>352</v>
      </c>
      <c r="K66" s="5">
        <v>43970</v>
      </c>
      <c r="L66" s="5">
        <f t="shared" ref="L66:L73" si="24">EDATE(K66-1,M66)</f>
        <v>44061</v>
      </c>
      <c r="M66" s="10">
        <v>3</v>
      </c>
      <c r="N66" s="8" t="s">
        <v>401</v>
      </c>
    </row>
    <row r="67" spans="1:14" ht="108" x14ac:dyDescent="0.25">
      <c r="A67" s="7" t="s">
        <v>351</v>
      </c>
      <c r="B67" s="1" t="s">
        <v>355</v>
      </c>
      <c r="C67" s="1" t="s">
        <v>19</v>
      </c>
      <c r="D67" s="4">
        <v>12000</v>
      </c>
      <c r="E67" s="1" t="s">
        <v>348</v>
      </c>
      <c r="F67" s="1" t="s">
        <v>349</v>
      </c>
      <c r="G67" s="5">
        <v>43970</v>
      </c>
      <c r="H67" s="13">
        <v>43981</v>
      </c>
      <c r="I67" s="1" t="s">
        <v>353</v>
      </c>
      <c r="J67" s="1" t="s">
        <v>354</v>
      </c>
      <c r="K67" s="5">
        <v>43970</v>
      </c>
      <c r="L67" s="5">
        <f t="shared" si="24"/>
        <v>44061</v>
      </c>
      <c r="M67" s="10">
        <v>3</v>
      </c>
      <c r="N67" s="8" t="s">
        <v>402</v>
      </c>
    </row>
    <row r="68" spans="1:14" ht="108" x14ac:dyDescent="0.25">
      <c r="A68" s="7" t="s">
        <v>385</v>
      </c>
      <c r="B68" s="1" t="s">
        <v>382</v>
      </c>
      <c r="C68" s="1" t="s">
        <v>19</v>
      </c>
      <c r="D68" s="4">
        <v>16200</v>
      </c>
      <c r="E68" s="1" t="s">
        <v>377</v>
      </c>
      <c r="F68" s="1" t="s">
        <v>376</v>
      </c>
      <c r="G68" s="5">
        <v>43973</v>
      </c>
      <c r="H68" s="13">
        <v>43981</v>
      </c>
      <c r="I68" s="1" t="s">
        <v>353</v>
      </c>
      <c r="J68" s="1" t="s">
        <v>354</v>
      </c>
      <c r="K68" s="5">
        <v>43973</v>
      </c>
      <c r="L68" s="5">
        <f t="shared" si="24"/>
        <v>44064</v>
      </c>
      <c r="M68" s="10">
        <v>3</v>
      </c>
      <c r="N68" s="8" t="s">
        <v>403</v>
      </c>
    </row>
    <row r="69" spans="1:14" ht="120" x14ac:dyDescent="0.25">
      <c r="A69" s="7" t="s">
        <v>387</v>
      </c>
      <c r="B69" s="1" t="s">
        <v>383</v>
      </c>
      <c r="C69" s="1" t="s">
        <v>19</v>
      </c>
      <c r="D69" s="4">
        <v>8250</v>
      </c>
      <c r="E69" s="1" t="s">
        <v>378</v>
      </c>
      <c r="F69" s="1" t="s">
        <v>379</v>
      </c>
      <c r="G69" s="5">
        <v>43973</v>
      </c>
      <c r="H69" s="13">
        <v>43981</v>
      </c>
      <c r="I69" s="1" t="s">
        <v>353</v>
      </c>
      <c r="J69" s="11" t="s">
        <v>386</v>
      </c>
      <c r="K69" s="5">
        <v>43973</v>
      </c>
      <c r="L69" s="5">
        <f t="shared" si="24"/>
        <v>44064</v>
      </c>
      <c r="M69" s="10">
        <v>3</v>
      </c>
      <c r="N69" s="8" t="s">
        <v>404</v>
      </c>
    </row>
    <row r="70" spans="1:14" ht="120" x14ac:dyDescent="0.25">
      <c r="A70" s="7" t="s">
        <v>388</v>
      </c>
      <c r="B70" s="1" t="s">
        <v>384</v>
      </c>
      <c r="C70" s="1" t="s">
        <v>19</v>
      </c>
      <c r="D70" s="4">
        <v>1300</v>
      </c>
      <c r="E70" s="1" t="s">
        <v>380</v>
      </c>
      <c r="F70" s="1" t="s">
        <v>381</v>
      </c>
      <c r="G70" s="5">
        <v>43973</v>
      </c>
      <c r="H70" s="13">
        <v>43981</v>
      </c>
      <c r="I70" s="1" t="s">
        <v>63</v>
      </c>
      <c r="J70" s="11" t="s">
        <v>389</v>
      </c>
      <c r="K70" s="5">
        <v>43973</v>
      </c>
      <c r="L70" s="5">
        <f t="shared" si="24"/>
        <v>44064</v>
      </c>
      <c r="M70" s="10">
        <v>3</v>
      </c>
      <c r="N70" s="8" t="s">
        <v>405</v>
      </c>
    </row>
    <row r="71" spans="1:14" ht="99.75" customHeight="1" x14ac:dyDescent="0.25">
      <c r="A71" s="7" t="s">
        <v>472</v>
      </c>
      <c r="B71" s="1" t="s">
        <v>31</v>
      </c>
      <c r="C71" s="1" t="s">
        <v>19</v>
      </c>
      <c r="D71" s="4">
        <v>5760</v>
      </c>
      <c r="E71" s="1" t="s">
        <v>43</v>
      </c>
      <c r="F71" s="1" t="s">
        <v>365</v>
      </c>
      <c r="G71" s="5">
        <v>43976</v>
      </c>
      <c r="H71" s="13">
        <v>44009</v>
      </c>
      <c r="I71" s="1" t="s">
        <v>120</v>
      </c>
      <c r="J71" s="11" t="s">
        <v>121</v>
      </c>
      <c r="K71" s="5">
        <v>43976</v>
      </c>
      <c r="L71" s="5">
        <f t="shared" si="24"/>
        <v>44159</v>
      </c>
      <c r="M71" s="10">
        <v>6</v>
      </c>
      <c r="N71" s="8" t="s">
        <v>473</v>
      </c>
    </row>
    <row r="72" spans="1:14" ht="96" x14ac:dyDescent="0.25">
      <c r="A72" s="7" t="s">
        <v>394</v>
      </c>
      <c r="B72" s="1" t="s">
        <v>399</v>
      </c>
      <c r="C72" s="1" t="s">
        <v>17</v>
      </c>
      <c r="D72" s="4">
        <v>6770</v>
      </c>
      <c r="E72" s="1" t="s">
        <v>390</v>
      </c>
      <c r="F72" s="1" t="s">
        <v>391</v>
      </c>
      <c r="G72" s="5">
        <v>43976</v>
      </c>
      <c r="H72" s="13">
        <v>44009</v>
      </c>
      <c r="I72" s="1" t="s">
        <v>392</v>
      </c>
      <c r="J72" s="1" t="s">
        <v>393</v>
      </c>
      <c r="K72" s="5">
        <v>43976</v>
      </c>
      <c r="L72" s="5">
        <f t="shared" si="24"/>
        <v>44340</v>
      </c>
      <c r="M72" s="10">
        <v>12</v>
      </c>
      <c r="N72" s="10" t="s">
        <v>474</v>
      </c>
    </row>
    <row r="73" spans="1:14" ht="96" x14ac:dyDescent="0.25">
      <c r="A73" s="7" t="s">
        <v>498</v>
      </c>
      <c r="B73" s="1" t="s">
        <v>400</v>
      </c>
      <c r="C73" s="1" t="s">
        <v>19</v>
      </c>
      <c r="D73" s="4">
        <v>169800</v>
      </c>
      <c r="E73" s="1" t="s">
        <v>397</v>
      </c>
      <c r="F73" s="1" t="s">
        <v>398</v>
      </c>
      <c r="G73" s="5">
        <v>43978</v>
      </c>
      <c r="H73" s="13">
        <v>43981</v>
      </c>
      <c r="I73" s="1" t="s">
        <v>120</v>
      </c>
      <c r="J73" s="1" t="s">
        <v>121</v>
      </c>
      <c r="K73" s="5">
        <v>43978</v>
      </c>
      <c r="L73" s="5">
        <f t="shared" si="24"/>
        <v>44100</v>
      </c>
      <c r="M73" s="10">
        <v>4</v>
      </c>
      <c r="N73" s="8" t="s">
        <v>406</v>
      </c>
    </row>
    <row r="74" spans="1:14" ht="96" x14ac:dyDescent="0.25">
      <c r="A74" s="7" t="s">
        <v>499</v>
      </c>
      <c r="B74" s="1" t="s">
        <v>52</v>
      </c>
      <c r="C74" s="1" t="s">
        <v>19</v>
      </c>
      <c r="D74" s="4">
        <v>6645.9</v>
      </c>
      <c r="E74" s="1" t="s">
        <v>409</v>
      </c>
      <c r="F74" s="1" t="s">
        <v>408</v>
      </c>
      <c r="G74" s="5">
        <v>43984</v>
      </c>
      <c r="H74" s="13">
        <v>44009</v>
      </c>
      <c r="I74" s="1" t="s">
        <v>415</v>
      </c>
      <c r="J74" s="1" t="s">
        <v>414</v>
      </c>
      <c r="K74" s="5">
        <v>43984</v>
      </c>
      <c r="L74" s="5">
        <f t="shared" ref="L74:L75" si="25">EDATE(K74-1,M74)</f>
        <v>44348</v>
      </c>
      <c r="M74" s="10">
        <v>12</v>
      </c>
      <c r="N74" s="8" t="s">
        <v>439</v>
      </c>
    </row>
    <row r="75" spans="1:14" ht="96" x14ac:dyDescent="0.25">
      <c r="A75" s="7" t="s">
        <v>500</v>
      </c>
      <c r="B75" s="1" t="s">
        <v>435</v>
      </c>
      <c r="C75" s="1" t="s">
        <v>27</v>
      </c>
      <c r="D75" s="4">
        <v>122009</v>
      </c>
      <c r="E75" s="1" t="s">
        <v>410</v>
      </c>
      <c r="F75" s="1" t="s">
        <v>411</v>
      </c>
      <c r="G75" s="5">
        <v>43984</v>
      </c>
      <c r="H75" s="13">
        <v>44009</v>
      </c>
      <c r="I75" s="1" t="s">
        <v>413</v>
      </c>
      <c r="J75" s="1" t="s">
        <v>412</v>
      </c>
      <c r="K75" s="5">
        <v>43984</v>
      </c>
      <c r="L75" s="5">
        <f t="shared" si="25"/>
        <v>44075</v>
      </c>
      <c r="M75" s="10">
        <v>3</v>
      </c>
      <c r="N75" s="8" t="s">
        <v>440</v>
      </c>
    </row>
    <row r="76" spans="1:14" ht="96" x14ac:dyDescent="0.25">
      <c r="A76" s="7" t="s">
        <v>501</v>
      </c>
      <c r="B76" s="1" t="s">
        <v>437</v>
      </c>
      <c r="C76" s="1" t="s">
        <v>19</v>
      </c>
      <c r="D76" s="4">
        <v>2850</v>
      </c>
      <c r="E76" s="1" t="s">
        <v>436</v>
      </c>
      <c r="F76" s="1" t="s">
        <v>416</v>
      </c>
      <c r="G76" s="5">
        <v>43984</v>
      </c>
      <c r="H76" s="13">
        <v>44009</v>
      </c>
      <c r="I76" s="1" t="s">
        <v>418</v>
      </c>
      <c r="J76" s="1" t="s">
        <v>417</v>
      </c>
      <c r="K76" s="5">
        <v>43984</v>
      </c>
      <c r="L76" s="5">
        <f t="shared" ref="L76:L77" si="26">EDATE(K76-1,M76)</f>
        <v>44075</v>
      </c>
      <c r="M76" s="10">
        <v>3</v>
      </c>
      <c r="N76" s="8" t="s">
        <v>441</v>
      </c>
    </row>
    <row r="77" spans="1:14" ht="96" x14ac:dyDescent="0.25">
      <c r="A77" s="7" t="s">
        <v>502</v>
      </c>
      <c r="B77" s="1" t="s">
        <v>438</v>
      </c>
      <c r="C77" s="1" t="s">
        <v>13</v>
      </c>
      <c r="D77" s="4">
        <v>29040</v>
      </c>
      <c r="E77" s="1" t="s">
        <v>419</v>
      </c>
      <c r="F77" s="1" t="s">
        <v>420</v>
      </c>
      <c r="G77" s="5">
        <v>43984</v>
      </c>
      <c r="H77" s="13">
        <v>44009</v>
      </c>
      <c r="I77" s="1" t="s">
        <v>421</v>
      </c>
      <c r="J77" s="1" t="s">
        <v>422</v>
      </c>
      <c r="K77" s="5">
        <v>43984</v>
      </c>
      <c r="L77" s="5">
        <f t="shared" si="26"/>
        <v>44348</v>
      </c>
      <c r="M77" s="10">
        <v>12</v>
      </c>
      <c r="N77" s="8" t="s">
        <v>442</v>
      </c>
    </row>
    <row r="78" spans="1:14" ht="96" x14ac:dyDescent="0.25">
      <c r="A78" s="7" t="s">
        <v>503</v>
      </c>
      <c r="B78" s="1" t="s">
        <v>433</v>
      </c>
      <c r="C78" s="1" t="s">
        <v>423</v>
      </c>
      <c r="D78" s="4">
        <v>125248.9</v>
      </c>
      <c r="E78" s="1" t="s">
        <v>424</v>
      </c>
      <c r="F78" s="1" t="s">
        <v>425</v>
      </c>
      <c r="G78" s="5">
        <v>43987</v>
      </c>
      <c r="H78" s="13">
        <v>44009</v>
      </c>
      <c r="I78" s="1" t="s">
        <v>428</v>
      </c>
      <c r="J78" s="1" t="s">
        <v>431</v>
      </c>
      <c r="K78" s="5">
        <v>43987</v>
      </c>
      <c r="L78" s="5">
        <f t="shared" ref="L78:L79" si="27">EDATE(K78-1,M78)</f>
        <v>44078</v>
      </c>
      <c r="M78" s="10">
        <v>3</v>
      </c>
      <c r="N78" s="8" t="s">
        <v>443</v>
      </c>
    </row>
    <row r="79" spans="1:14" ht="96" x14ac:dyDescent="0.25">
      <c r="A79" s="7" t="s">
        <v>504</v>
      </c>
      <c r="B79" s="1" t="s">
        <v>434</v>
      </c>
      <c r="C79" s="1" t="s">
        <v>19</v>
      </c>
      <c r="D79" s="4">
        <v>60000</v>
      </c>
      <c r="E79" s="1" t="s">
        <v>426</v>
      </c>
      <c r="F79" s="1" t="s">
        <v>427</v>
      </c>
      <c r="G79" s="5">
        <v>43987</v>
      </c>
      <c r="H79" s="13">
        <v>44009</v>
      </c>
      <c r="I79" s="1" t="s">
        <v>429</v>
      </c>
      <c r="J79" s="1" t="s">
        <v>430</v>
      </c>
      <c r="K79" s="5">
        <v>43987</v>
      </c>
      <c r="L79" s="5">
        <f t="shared" si="27"/>
        <v>44078</v>
      </c>
      <c r="M79" s="10">
        <v>3</v>
      </c>
      <c r="N79" s="8" t="s">
        <v>444</v>
      </c>
    </row>
    <row r="80" spans="1:14" ht="96" x14ac:dyDescent="0.25">
      <c r="A80" s="7" t="s">
        <v>505</v>
      </c>
      <c r="B80" s="1" t="s">
        <v>451</v>
      </c>
      <c r="C80" s="1" t="s">
        <v>19</v>
      </c>
      <c r="D80" s="4">
        <v>5249.5</v>
      </c>
      <c r="E80" s="1" t="s">
        <v>446</v>
      </c>
      <c r="F80" s="1" t="s">
        <v>445</v>
      </c>
      <c r="G80" s="5">
        <v>43992</v>
      </c>
      <c r="H80" s="13">
        <v>44009</v>
      </c>
      <c r="I80" s="1" t="s">
        <v>454</v>
      </c>
      <c r="J80" s="1" t="s">
        <v>453</v>
      </c>
      <c r="K80" s="5">
        <v>43992</v>
      </c>
      <c r="L80" s="5">
        <f t="shared" ref="L80:L82" si="28">EDATE(K80-1,M80)</f>
        <v>44356</v>
      </c>
      <c r="M80" s="10">
        <v>12</v>
      </c>
      <c r="N80" s="8" t="s">
        <v>475</v>
      </c>
    </row>
    <row r="81" spans="1:14" ht="120" x14ac:dyDescent="0.25">
      <c r="A81" s="7" t="s">
        <v>506</v>
      </c>
      <c r="B81" s="1" t="s">
        <v>452</v>
      </c>
      <c r="C81" s="1" t="s">
        <v>44</v>
      </c>
      <c r="D81" s="4">
        <v>6502.5</v>
      </c>
      <c r="E81" s="1" t="s">
        <v>447</v>
      </c>
      <c r="F81" s="1" t="s">
        <v>448</v>
      </c>
      <c r="G81" s="5">
        <v>43978</v>
      </c>
      <c r="H81" s="13">
        <v>44009</v>
      </c>
      <c r="I81" s="1" t="s">
        <v>456</v>
      </c>
      <c r="J81" s="1" t="s">
        <v>455</v>
      </c>
      <c r="K81" s="5">
        <v>43978</v>
      </c>
      <c r="L81" s="5">
        <f t="shared" si="28"/>
        <v>44342</v>
      </c>
      <c r="M81" s="10">
        <v>12</v>
      </c>
      <c r="N81" s="8" t="s">
        <v>476</v>
      </c>
    </row>
    <row r="82" spans="1:14" ht="120" x14ac:dyDescent="0.25">
      <c r="A82" s="7" t="s">
        <v>507</v>
      </c>
      <c r="B82" s="1" t="s">
        <v>452</v>
      </c>
      <c r="C82" s="1" t="s">
        <v>44</v>
      </c>
      <c r="D82" s="4">
        <v>82350</v>
      </c>
      <c r="E82" s="1" t="s">
        <v>447</v>
      </c>
      <c r="F82" s="1" t="s">
        <v>448</v>
      </c>
      <c r="G82" s="5">
        <v>43978</v>
      </c>
      <c r="H82" s="13">
        <v>44009</v>
      </c>
      <c r="I82" s="1" t="s">
        <v>73</v>
      </c>
      <c r="J82" s="1" t="s">
        <v>457</v>
      </c>
      <c r="K82" s="5">
        <v>43978</v>
      </c>
      <c r="L82" s="5">
        <f t="shared" si="28"/>
        <v>44342</v>
      </c>
      <c r="M82" s="10">
        <v>12</v>
      </c>
      <c r="N82" s="8" t="s">
        <v>477</v>
      </c>
    </row>
    <row r="83" spans="1:14" ht="120" x14ac:dyDescent="0.25">
      <c r="A83" s="7" t="s">
        <v>508</v>
      </c>
      <c r="B83" s="1" t="s">
        <v>452</v>
      </c>
      <c r="C83" s="1" t="s">
        <v>44</v>
      </c>
      <c r="D83" s="4">
        <v>26600</v>
      </c>
      <c r="E83" s="1" t="s">
        <v>447</v>
      </c>
      <c r="F83" s="1" t="s">
        <v>448</v>
      </c>
      <c r="G83" s="5">
        <v>43978</v>
      </c>
      <c r="H83" s="13">
        <v>44009</v>
      </c>
      <c r="I83" s="1" t="s">
        <v>74</v>
      </c>
      <c r="J83" s="1" t="s">
        <v>458</v>
      </c>
      <c r="K83" s="5">
        <v>43978</v>
      </c>
      <c r="L83" s="5">
        <f t="shared" ref="L83:L87" si="29">EDATE(K83-1,M83)</f>
        <v>44342</v>
      </c>
      <c r="M83" s="10">
        <v>12</v>
      </c>
      <c r="N83" s="8" t="s">
        <v>478</v>
      </c>
    </row>
    <row r="84" spans="1:14" ht="96" x14ac:dyDescent="0.25">
      <c r="A84" s="7" t="s">
        <v>509</v>
      </c>
      <c r="B84" s="1" t="s">
        <v>296</v>
      </c>
      <c r="C84" s="1" t="s">
        <v>19</v>
      </c>
      <c r="D84" s="4">
        <v>15600</v>
      </c>
      <c r="E84" s="1" t="s">
        <v>449</v>
      </c>
      <c r="F84" s="1" t="s">
        <v>450</v>
      </c>
      <c r="G84" s="5">
        <v>43992</v>
      </c>
      <c r="H84" s="13">
        <v>44009</v>
      </c>
      <c r="I84" s="1" t="s">
        <v>460</v>
      </c>
      <c r="J84" s="1" t="s">
        <v>459</v>
      </c>
      <c r="K84" s="5">
        <v>43992</v>
      </c>
      <c r="L84" s="5">
        <f t="shared" si="29"/>
        <v>44083</v>
      </c>
      <c r="M84" s="10">
        <v>3</v>
      </c>
      <c r="N84" s="8" t="s">
        <v>479</v>
      </c>
    </row>
    <row r="85" spans="1:14" ht="96" x14ac:dyDescent="0.25">
      <c r="A85" s="7" t="s">
        <v>510</v>
      </c>
      <c r="B85" s="1" t="s">
        <v>296</v>
      </c>
      <c r="C85" s="1" t="s">
        <v>19</v>
      </c>
      <c r="D85" s="4">
        <v>62650</v>
      </c>
      <c r="E85" s="1" t="s">
        <v>449</v>
      </c>
      <c r="F85" s="1" t="s">
        <v>450</v>
      </c>
      <c r="G85" s="5">
        <v>43992</v>
      </c>
      <c r="H85" s="13">
        <v>44009</v>
      </c>
      <c r="I85" s="1" t="s">
        <v>238</v>
      </c>
      <c r="J85" s="1" t="s">
        <v>237</v>
      </c>
      <c r="K85" s="5">
        <v>43992</v>
      </c>
      <c r="L85" s="5">
        <f t="shared" si="29"/>
        <v>44083</v>
      </c>
      <c r="M85" s="10">
        <v>3</v>
      </c>
      <c r="N85" s="8" t="s">
        <v>480</v>
      </c>
    </row>
    <row r="86" spans="1:14" ht="96" x14ac:dyDescent="0.25">
      <c r="A86" s="7" t="s">
        <v>511</v>
      </c>
      <c r="B86" s="1" t="s">
        <v>296</v>
      </c>
      <c r="C86" s="1" t="s">
        <v>19</v>
      </c>
      <c r="D86" s="4">
        <v>81200</v>
      </c>
      <c r="E86" s="1" t="s">
        <v>449</v>
      </c>
      <c r="F86" s="1" t="s">
        <v>450</v>
      </c>
      <c r="G86" s="5">
        <v>43992</v>
      </c>
      <c r="H86" s="13">
        <v>44009</v>
      </c>
      <c r="I86" s="1" t="s">
        <v>69</v>
      </c>
      <c r="J86" s="1" t="s">
        <v>37</v>
      </c>
      <c r="K86" s="5">
        <v>43992</v>
      </c>
      <c r="L86" s="5">
        <f t="shared" si="29"/>
        <v>44083</v>
      </c>
      <c r="M86" s="10">
        <v>3</v>
      </c>
      <c r="N86" s="8" t="s">
        <v>481</v>
      </c>
    </row>
    <row r="87" spans="1:14" ht="96" x14ac:dyDescent="0.25">
      <c r="A87" s="7" t="s">
        <v>512</v>
      </c>
      <c r="B87" s="1" t="s">
        <v>296</v>
      </c>
      <c r="C87" s="1" t="s">
        <v>19</v>
      </c>
      <c r="D87" s="4">
        <v>6490</v>
      </c>
      <c r="E87" s="1" t="s">
        <v>449</v>
      </c>
      <c r="F87" s="1" t="s">
        <v>450</v>
      </c>
      <c r="G87" s="5">
        <v>43992</v>
      </c>
      <c r="H87" s="13">
        <v>44009</v>
      </c>
      <c r="I87" s="1" t="s">
        <v>291</v>
      </c>
      <c r="J87" s="1" t="s">
        <v>461</v>
      </c>
      <c r="K87" s="5">
        <v>43992</v>
      </c>
      <c r="L87" s="5">
        <f t="shared" si="29"/>
        <v>44083</v>
      </c>
      <c r="M87" s="10">
        <v>3</v>
      </c>
      <c r="N87" s="8" t="s">
        <v>482</v>
      </c>
    </row>
    <row r="88" spans="1:14" ht="96" x14ac:dyDescent="0.25">
      <c r="A88" s="7" t="s">
        <v>513</v>
      </c>
      <c r="B88" s="1" t="s">
        <v>468</v>
      </c>
      <c r="C88" s="1" t="s">
        <v>17</v>
      </c>
      <c r="D88" s="4">
        <v>11045.98</v>
      </c>
      <c r="E88" s="1" t="s">
        <v>462</v>
      </c>
      <c r="F88" s="1" t="s">
        <v>463</v>
      </c>
      <c r="G88" s="5">
        <v>43992</v>
      </c>
      <c r="H88" s="13">
        <v>44009</v>
      </c>
      <c r="I88" s="1" t="s">
        <v>466</v>
      </c>
      <c r="J88" s="1" t="s">
        <v>471</v>
      </c>
      <c r="K88" s="5">
        <v>43992</v>
      </c>
      <c r="L88" s="5">
        <f t="shared" ref="L88:L89" si="30">EDATE(K88-1,M88)</f>
        <v>44021</v>
      </c>
      <c r="M88" s="10">
        <v>1</v>
      </c>
      <c r="N88" s="8" t="s">
        <v>483</v>
      </c>
    </row>
    <row r="89" spans="1:14" ht="96" x14ac:dyDescent="0.25">
      <c r="A89" s="7" t="s">
        <v>514</v>
      </c>
      <c r="B89" s="1" t="s">
        <v>469</v>
      </c>
      <c r="C89" s="1" t="s">
        <v>432</v>
      </c>
      <c r="D89" s="4">
        <v>7800</v>
      </c>
      <c r="E89" s="1" t="s">
        <v>464</v>
      </c>
      <c r="F89" s="1" t="s">
        <v>465</v>
      </c>
      <c r="G89" s="5">
        <v>43992</v>
      </c>
      <c r="H89" s="13">
        <v>44009</v>
      </c>
      <c r="I89" s="1" t="s">
        <v>467</v>
      </c>
      <c r="J89" s="1" t="s">
        <v>470</v>
      </c>
      <c r="K89" s="5">
        <v>43992</v>
      </c>
      <c r="L89" s="5">
        <f t="shared" si="30"/>
        <v>44083</v>
      </c>
      <c r="M89" s="10">
        <v>3</v>
      </c>
      <c r="N89" s="8" t="s">
        <v>484</v>
      </c>
    </row>
    <row r="90" spans="1:14" ht="96" x14ac:dyDescent="0.25">
      <c r="A90" s="7" t="s">
        <v>515</v>
      </c>
      <c r="B90" s="1" t="s">
        <v>491</v>
      </c>
      <c r="C90" s="1" t="s">
        <v>19</v>
      </c>
      <c r="D90" s="4">
        <v>7416</v>
      </c>
      <c r="E90" s="1" t="s">
        <v>485</v>
      </c>
      <c r="F90" s="1" t="s">
        <v>486</v>
      </c>
      <c r="G90" s="5">
        <v>43997</v>
      </c>
      <c r="H90" s="13">
        <v>44009</v>
      </c>
      <c r="I90" s="1" t="s">
        <v>120</v>
      </c>
      <c r="J90" s="1" t="s">
        <v>492</v>
      </c>
      <c r="K90" s="5">
        <v>43997</v>
      </c>
      <c r="L90" s="5">
        <f t="shared" ref="L90" si="31">EDATE(K90-1,M90)</f>
        <v>44088</v>
      </c>
      <c r="M90" s="10">
        <v>3</v>
      </c>
      <c r="N90" s="8" t="s">
        <v>544</v>
      </c>
    </row>
    <row r="91" spans="1:14" ht="96" x14ac:dyDescent="0.25">
      <c r="A91" s="7" t="s">
        <v>497</v>
      </c>
      <c r="B91" s="1" t="s">
        <v>490</v>
      </c>
      <c r="C91" s="1" t="s">
        <v>19</v>
      </c>
      <c r="D91" s="4">
        <v>177600</v>
      </c>
      <c r="E91" s="1" t="s">
        <v>487</v>
      </c>
      <c r="F91" s="1" t="s">
        <v>488</v>
      </c>
      <c r="G91" s="5">
        <v>43997</v>
      </c>
      <c r="H91" s="13">
        <v>44009</v>
      </c>
      <c r="I91" s="1" t="s">
        <v>489</v>
      </c>
      <c r="J91" s="1" t="s">
        <v>493</v>
      </c>
      <c r="K91" s="5">
        <v>43997</v>
      </c>
      <c r="L91" s="5">
        <f>EDATE(K91-1,M91)</f>
        <v>44088</v>
      </c>
      <c r="M91" s="10">
        <v>3</v>
      </c>
      <c r="N91" s="8" t="s">
        <v>545</v>
      </c>
    </row>
    <row r="92" spans="1:14" ht="96" x14ac:dyDescent="0.25">
      <c r="A92" s="7" t="s">
        <v>496</v>
      </c>
      <c r="B92" s="1" t="s">
        <v>28</v>
      </c>
      <c r="C92" s="1" t="s">
        <v>19</v>
      </c>
      <c r="D92" s="4">
        <v>46100</v>
      </c>
      <c r="E92" s="1" t="s">
        <v>495</v>
      </c>
      <c r="F92" s="1" t="s">
        <v>494</v>
      </c>
      <c r="G92" s="5">
        <v>43998</v>
      </c>
      <c r="H92" s="13">
        <v>44009</v>
      </c>
      <c r="I92" s="1" t="s">
        <v>64</v>
      </c>
      <c r="J92" s="1" t="s">
        <v>33</v>
      </c>
      <c r="K92" s="5">
        <v>43998</v>
      </c>
      <c r="L92" s="5">
        <f>EDATE(K92-1,M92)</f>
        <v>44089</v>
      </c>
      <c r="M92" s="10">
        <v>3</v>
      </c>
      <c r="N92" s="8" t="s">
        <v>546</v>
      </c>
    </row>
    <row r="93" spans="1:14" ht="96" x14ac:dyDescent="0.25">
      <c r="A93" s="7" t="s">
        <v>521</v>
      </c>
      <c r="B93" s="1" t="s">
        <v>516</v>
      </c>
      <c r="C93" s="1" t="s">
        <v>19</v>
      </c>
      <c r="D93" s="4">
        <v>10680</v>
      </c>
      <c r="E93" s="1" t="s">
        <v>517</v>
      </c>
      <c r="F93" s="1" t="s">
        <v>518</v>
      </c>
      <c r="G93" s="5">
        <v>43997</v>
      </c>
      <c r="H93" s="13">
        <v>44009</v>
      </c>
      <c r="I93" s="1" t="s">
        <v>520</v>
      </c>
      <c r="J93" s="1" t="s">
        <v>519</v>
      </c>
      <c r="K93" s="5">
        <v>43997</v>
      </c>
      <c r="L93" s="5">
        <f>EDATE(K93-1,M93)</f>
        <v>44088</v>
      </c>
      <c r="M93" s="10">
        <v>3</v>
      </c>
      <c r="N93" s="8" t="s">
        <v>547</v>
      </c>
    </row>
    <row r="94" spans="1:14" ht="108" x14ac:dyDescent="0.25">
      <c r="A94" s="7" t="s">
        <v>526</v>
      </c>
      <c r="B94" s="1" t="s">
        <v>525</v>
      </c>
      <c r="C94" s="1" t="s">
        <v>19</v>
      </c>
      <c r="D94" s="4" t="s">
        <v>522</v>
      </c>
      <c r="E94" s="1" t="s">
        <v>523</v>
      </c>
      <c r="F94" s="1" t="s">
        <v>524</v>
      </c>
      <c r="G94" s="5">
        <v>43999</v>
      </c>
      <c r="H94" s="13">
        <v>44009</v>
      </c>
      <c r="I94" s="1" t="s">
        <v>532</v>
      </c>
      <c r="J94" s="1" t="s">
        <v>531</v>
      </c>
      <c r="K94" s="5">
        <v>43999</v>
      </c>
      <c r="L94" s="5">
        <f t="shared" ref="L94:L98" si="32">EDATE(K94-1,M94)</f>
        <v>44363</v>
      </c>
      <c r="M94" s="10">
        <v>12</v>
      </c>
      <c r="N94" s="8" t="s">
        <v>548</v>
      </c>
    </row>
    <row r="95" spans="1:14" ht="108" x14ac:dyDescent="0.25">
      <c r="A95" s="7" t="s">
        <v>527</v>
      </c>
      <c r="B95" s="1" t="s">
        <v>525</v>
      </c>
      <c r="C95" s="1" t="s">
        <v>19</v>
      </c>
      <c r="D95" s="4">
        <v>116900</v>
      </c>
      <c r="E95" s="1" t="s">
        <v>523</v>
      </c>
      <c r="F95" s="1" t="s">
        <v>524</v>
      </c>
      <c r="G95" s="5">
        <v>43999</v>
      </c>
      <c r="H95" s="13">
        <v>44009</v>
      </c>
      <c r="I95" s="1" t="s">
        <v>534</v>
      </c>
      <c r="J95" s="1" t="s">
        <v>533</v>
      </c>
      <c r="K95" s="5">
        <v>43999</v>
      </c>
      <c r="L95" s="5">
        <f t="shared" si="32"/>
        <v>44363</v>
      </c>
      <c r="M95" s="10">
        <v>12</v>
      </c>
      <c r="N95" s="8" t="s">
        <v>549</v>
      </c>
    </row>
    <row r="96" spans="1:14" ht="108" x14ac:dyDescent="0.25">
      <c r="A96" s="7" t="s">
        <v>528</v>
      </c>
      <c r="B96" s="1" t="s">
        <v>525</v>
      </c>
      <c r="C96" s="1" t="s">
        <v>19</v>
      </c>
      <c r="D96" s="4">
        <v>65670</v>
      </c>
      <c r="E96" s="1" t="s">
        <v>523</v>
      </c>
      <c r="F96" s="1" t="s">
        <v>524</v>
      </c>
      <c r="G96" s="5">
        <v>43999</v>
      </c>
      <c r="H96" s="13">
        <v>44009</v>
      </c>
      <c r="I96" s="1" t="s">
        <v>536</v>
      </c>
      <c r="J96" s="1" t="s">
        <v>535</v>
      </c>
      <c r="K96" s="5">
        <v>43999</v>
      </c>
      <c r="L96" s="5">
        <f t="shared" si="32"/>
        <v>44363</v>
      </c>
      <c r="M96" s="10">
        <v>12</v>
      </c>
      <c r="N96" s="8" t="s">
        <v>550</v>
      </c>
    </row>
    <row r="97" spans="1:14" ht="108" x14ac:dyDescent="0.25">
      <c r="A97" s="7" t="s">
        <v>529</v>
      </c>
      <c r="B97" s="1" t="s">
        <v>525</v>
      </c>
      <c r="C97" s="1" t="s">
        <v>19</v>
      </c>
      <c r="D97" s="4">
        <v>19800</v>
      </c>
      <c r="E97" s="1" t="s">
        <v>523</v>
      </c>
      <c r="F97" s="1" t="s">
        <v>524</v>
      </c>
      <c r="G97" s="5">
        <v>43999</v>
      </c>
      <c r="H97" s="13">
        <v>44009</v>
      </c>
      <c r="I97" s="1" t="s">
        <v>64</v>
      </c>
      <c r="J97" s="1" t="s">
        <v>33</v>
      </c>
      <c r="K97" s="5">
        <v>43999</v>
      </c>
      <c r="L97" s="5">
        <f t="shared" si="32"/>
        <v>44363</v>
      </c>
      <c r="M97" s="10">
        <v>12</v>
      </c>
      <c r="N97" s="8" t="s">
        <v>551</v>
      </c>
    </row>
    <row r="98" spans="1:14" ht="108" x14ac:dyDescent="0.25">
      <c r="A98" s="7" t="s">
        <v>530</v>
      </c>
      <c r="B98" s="1" t="s">
        <v>525</v>
      </c>
      <c r="C98" s="1" t="s">
        <v>19</v>
      </c>
      <c r="D98" s="4">
        <v>115200</v>
      </c>
      <c r="E98" s="1" t="s">
        <v>523</v>
      </c>
      <c r="F98" s="1" t="s">
        <v>524</v>
      </c>
      <c r="G98" s="5">
        <v>43999</v>
      </c>
      <c r="H98" s="13">
        <v>44009</v>
      </c>
      <c r="I98" s="1" t="s">
        <v>538</v>
      </c>
      <c r="J98" s="1" t="s">
        <v>537</v>
      </c>
      <c r="K98" s="5">
        <v>43999</v>
      </c>
      <c r="L98" s="5">
        <f t="shared" si="32"/>
        <v>44363</v>
      </c>
      <c r="M98" s="10">
        <v>12</v>
      </c>
      <c r="N98" s="8" t="s">
        <v>552</v>
      </c>
    </row>
    <row r="99" spans="1:14" ht="108" x14ac:dyDescent="0.25">
      <c r="A99" s="7" t="s">
        <v>541</v>
      </c>
      <c r="B99" s="1" t="s">
        <v>554</v>
      </c>
      <c r="C99" s="1" t="s">
        <v>13</v>
      </c>
      <c r="D99" s="4">
        <v>9432</v>
      </c>
      <c r="E99" s="1" t="s">
        <v>539</v>
      </c>
      <c r="F99" s="1" t="s">
        <v>540</v>
      </c>
      <c r="G99" s="5">
        <v>44000</v>
      </c>
      <c r="H99" s="13">
        <v>44009</v>
      </c>
      <c r="I99" s="1" t="s">
        <v>543</v>
      </c>
      <c r="J99" s="1" t="s">
        <v>542</v>
      </c>
      <c r="K99" s="5">
        <v>44000</v>
      </c>
      <c r="L99" s="5">
        <f t="shared" ref="L99:L105" si="33">EDATE(K99-1,M99)</f>
        <v>44060</v>
      </c>
      <c r="M99" s="10">
        <v>2</v>
      </c>
      <c r="N99" s="8" t="s">
        <v>553</v>
      </c>
    </row>
    <row r="100" spans="1:14" ht="108" x14ac:dyDescent="0.25">
      <c r="A100" s="7" t="s">
        <v>559</v>
      </c>
      <c r="B100" s="1" t="s">
        <v>555</v>
      </c>
      <c r="C100" s="1" t="s">
        <v>18</v>
      </c>
      <c r="D100" s="4">
        <v>6595</v>
      </c>
      <c r="E100" s="1" t="s">
        <v>556</v>
      </c>
      <c r="F100" s="1" t="s">
        <v>557</v>
      </c>
      <c r="G100" s="5">
        <v>44004</v>
      </c>
      <c r="H100" s="13">
        <v>44009</v>
      </c>
      <c r="I100" s="1" t="s">
        <v>558</v>
      </c>
      <c r="J100" s="1" t="s">
        <v>16</v>
      </c>
      <c r="K100" s="5">
        <v>44004</v>
      </c>
      <c r="L100" s="5">
        <f t="shared" si="33"/>
        <v>44368</v>
      </c>
      <c r="M100" s="10">
        <v>12</v>
      </c>
      <c r="N100" s="8" t="s">
        <v>585</v>
      </c>
    </row>
    <row r="101" spans="1:14" ht="108" x14ac:dyDescent="0.25">
      <c r="A101" s="7" t="s">
        <v>561</v>
      </c>
      <c r="B101" s="1" t="s">
        <v>591</v>
      </c>
      <c r="C101" s="1" t="s">
        <v>19</v>
      </c>
      <c r="D101" s="4">
        <v>30420</v>
      </c>
      <c r="E101" s="1" t="s">
        <v>566</v>
      </c>
      <c r="F101" s="1" t="s">
        <v>565</v>
      </c>
      <c r="G101" s="5">
        <v>44004</v>
      </c>
      <c r="H101" s="13">
        <v>44009</v>
      </c>
      <c r="I101" s="1" t="s">
        <v>41</v>
      </c>
      <c r="J101" s="1" t="s">
        <v>560</v>
      </c>
      <c r="K101" s="5">
        <v>44004</v>
      </c>
      <c r="L101" s="5">
        <f t="shared" si="33"/>
        <v>44095</v>
      </c>
      <c r="M101" s="10">
        <v>3</v>
      </c>
      <c r="N101" s="8" t="s">
        <v>586</v>
      </c>
    </row>
    <row r="102" spans="1:14" ht="108" x14ac:dyDescent="0.25">
      <c r="A102" s="7" t="s">
        <v>564</v>
      </c>
      <c r="B102" s="1" t="s">
        <v>592</v>
      </c>
      <c r="C102" s="1" t="s">
        <v>44</v>
      </c>
      <c r="D102" s="4">
        <v>1785</v>
      </c>
      <c r="E102" s="1" t="s">
        <v>567</v>
      </c>
      <c r="F102" s="1" t="s">
        <v>568</v>
      </c>
      <c r="G102" s="5">
        <v>44004</v>
      </c>
      <c r="H102" s="13">
        <v>44009</v>
      </c>
      <c r="I102" s="1" t="s">
        <v>562</v>
      </c>
      <c r="J102" s="1" t="s">
        <v>563</v>
      </c>
      <c r="K102" s="5">
        <v>44004</v>
      </c>
      <c r="L102" s="5">
        <f t="shared" si="33"/>
        <v>44095</v>
      </c>
      <c r="M102" s="10">
        <v>3</v>
      </c>
      <c r="N102" s="8" t="s">
        <v>587</v>
      </c>
    </row>
    <row r="103" spans="1:14" ht="96" x14ac:dyDescent="0.25">
      <c r="A103" s="7" t="s">
        <v>578</v>
      </c>
      <c r="B103" s="1" t="s">
        <v>575</v>
      </c>
      <c r="C103" s="1" t="s">
        <v>17</v>
      </c>
      <c r="D103" s="4">
        <v>22661.06</v>
      </c>
      <c r="E103" s="1" t="s">
        <v>569</v>
      </c>
      <c r="F103" s="1" t="s">
        <v>570</v>
      </c>
      <c r="G103" s="5">
        <v>44008</v>
      </c>
      <c r="H103" s="13">
        <v>44009</v>
      </c>
      <c r="I103" s="1" t="s">
        <v>580</v>
      </c>
      <c r="J103" s="1" t="s">
        <v>581</v>
      </c>
      <c r="K103" s="5">
        <v>44008</v>
      </c>
      <c r="L103" s="5">
        <f t="shared" si="33"/>
        <v>44372</v>
      </c>
      <c r="M103" s="10">
        <v>12</v>
      </c>
      <c r="N103" s="8" t="s">
        <v>588</v>
      </c>
    </row>
    <row r="104" spans="1:14" ht="120" x14ac:dyDescent="0.25">
      <c r="A104" s="7" t="s">
        <v>579</v>
      </c>
      <c r="B104" s="1" t="s">
        <v>576</v>
      </c>
      <c r="C104" s="1" t="s">
        <v>17</v>
      </c>
      <c r="D104" s="4">
        <v>7358.01</v>
      </c>
      <c r="E104" s="1" t="s">
        <v>571</v>
      </c>
      <c r="F104" s="1" t="s">
        <v>572</v>
      </c>
      <c r="G104" s="5">
        <v>44008</v>
      </c>
      <c r="H104" s="13">
        <v>44009</v>
      </c>
      <c r="I104" s="1" t="s">
        <v>580</v>
      </c>
      <c r="J104" s="1" t="s">
        <v>581</v>
      </c>
      <c r="K104" s="5">
        <v>44008</v>
      </c>
      <c r="L104" s="5">
        <f t="shared" si="33"/>
        <v>44099</v>
      </c>
      <c r="M104" s="10">
        <v>3</v>
      </c>
      <c r="N104" s="8" t="s">
        <v>589</v>
      </c>
    </row>
    <row r="105" spans="1:14" ht="108" x14ac:dyDescent="0.25">
      <c r="A105" s="7" t="s">
        <v>582</v>
      </c>
      <c r="B105" s="1" t="s">
        <v>577</v>
      </c>
      <c r="C105" s="1" t="s">
        <v>17</v>
      </c>
      <c r="D105" s="4">
        <v>25700</v>
      </c>
      <c r="E105" s="1" t="s">
        <v>573</v>
      </c>
      <c r="F105" s="1" t="s">
        <v>574</v>
      </c>
      <c r="G105" s="5">
        <v>44008</v>
      </c>
      <c r="H105" s="13">
        <v>44009</v>
      </c>
      <c r="I105" s="1" t="s">
        <v>584</v>
      </c>
      <c r="J105" s="1" t="s">
        <v>583</v>
      </c>
      <c r="K105" s="5">
        <v>44008</v>
      </c>
      <c r="L105" s="5">
        <f t="shared" si="33"/>
        <v>44037</v>
      </c>
      <c r="M105" s="10">
        <v>1</v>
      </c>
      <c r="N105" s="8" t="s">
        <v>590</v>
      </c>
    </row>
  </sheetData>
  <mergeCells count="2">
    <mergeCell ref="A5:N5"/>
    <mergeCell ref="A7:N7"/>
  </mergeCells>
  <pageMargins left="0.43307086614173229" right="0.35433070866141736" top="0.43307086614173229" bottom="0.39370078740157483" header="0.31496062992125984" footer="0.27559055118110237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8740157499999996" right="0.78740157499999996" top="0.984251969" bottom="0.984251969" header="0.4921259845" footer="0.492125984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8740157499999996" right="0.78740157499999996" top="0.984251969" bottom="0.984251969" header="0.4921259845" footer="0.49212598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CONTRATOS 2020</vt:lpstr>
      <vt:lpstr>Plan2</vt:lpstr>
      <vt:lpstr>Plan3</vt:lpstr>
      <vt:lpstr>'CONTRATOS 2020'!Area_de_impressao</vt:lpstr>
      <vt:lpstr>'CONTRATOS 2020'!Titulos_de_impressao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procape</dc:creator>
  <cp:lastModifiedBy>Ednaldo Vasconcelos</cp:lastModifiedBy>
  <cp:lastPrinted>2020-08-04T19:52:30Z</cp:lastPrinted>
  <dcterms:created xsi:type="dcterms:W3CDTF">2019-03-14T14:21:27Z</dcterms:created>
  <dcterms:modified xsi:type="dcterms:W3CDTF">2020-09-16T16:30:04Z</dcterms:modified>
</cp:coreProperties>
</file>