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988"/>
  </bookViews>
  <sheets>
    <sheet name="Sheet1" sheetId="1" r:id="rId1"/>
  </sheet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<sst xmlns="http://schemas.openxmlformats.org/spreadsheetml/2006/main" count="71" uniqueCount="43">
  <si>
    <t>LEVANTAMENTO DE CONTRATOS</t>
  </si>
  <si>
    <t>UCG</t>
  </si>
  <si>
    <t>UGE</t>
  </si>
  <si>
    <t>FICHA FINANCEIRA</t>
  </si>
  <si>
    <t>CREDOR</t>
  </si>
  <si>
    <t>CNPJ</t>
  </si>
  <si>
    <t>Nº CONTRATO</t>
  </si>
  <si>
    <t>VALOR MENSAL</t>
  </si>
  <si>
    <t>VALOR ANUAL</t>
  </si>
  <si>
    <t>PREVISÃO DE REAJUSTE ESTE ANO (SIM/NÃO)</t>
  </si>
  <si>
    <t>VALOR PREVISTO DO REAJUSTE</t>
  </si>
  <si>
    <t>DATA PREVISTA PARA A VIGÊNCIA DO REAJUSTE</t>
  </si>
  <si>
    <t>FFPP - UPE</t>
  </si>
  <si>
    <t>10.627.870/0001-49</t>
  </si>
  <si>
    <t>Lemon  Terceirização e Serviços LTDA - EPP</t>
  </si>
  <si>
    <t>08.717.223/0001-86</t>
  </si>
  <si>
    <t>SERCOSERV Serviços Terceirizados LTDA - EPP</t>
  </si>
  <si>
    <t>001/2016</t>
  </si>
  <si>
    <t>29.739.737/0010-01</t>
  </si>
  <si>
    <t>Otis LTDA</t>
  </si>
  <si>
    <t>001/2013</t>
  </si>
  <si>
    <t>42.194.191/0001-10</t>
  </si>
  <si>
    <t>NUTRICASH</t>
  </si>
  <si>
    <t>001/SAD/SEADM/2014</t>
  </si>
  <si>
    <t>33.000.118/0001-79</t>
  </si>
  <si>
    <t>PE CONECTADO</t>
  </si>
  <si>
    <t>002/SAD/SEADM/2012</t>
  </si>
  <si>
    <t>34.028.316/0021-57</t>
  </si>
  <si>
    <t>CORREIOS</t>
  </si>
  <si>
    <t>2G TURISMO &amp; EVENTOS LTDA</t>
  </si>
  <si>
    <t>11.126.361/0001-03</t>
  </si>
  <si>
    <t>003/2018</t>
  </si>
  <si>
    <t>NÃO</t>
  </si>
  <si>
    <t xml:space="preserve">PREMIUS Serviços EIRELI </t>
  </si>
  <si>
    <t>05.678.722/0001-13</t>
  </si>
  <si>
    <t>010/2018</t>
  </si>
  <si>
    <t>SETRANVASF</t>
  </si>
  <si>
    <t>015/2018</t>
  </si>
  <si>
    <t>014/2018</t>
  </si>
  <si>
    <t>018/2018</t>
  </si>
  <si>
    <t>003/2019</t>
  </si>
  <si>
    <t>08.352.605/0001-53</t>
  </si>
  <si>
    <t>004/2017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</si>
</sst>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&quot;/&quot;mm&quot;/&quot;yyyy"/>
  </numFmts>
  <fonts count="8">
    <font>
      <sz val="10"/>
      <color rgb="FF000000"/>
      <name val="Calibri"/>
      <family val="2"/>
      <charset val="134"/>
    </font>
    <font>
      <b/>
      <sz val="12"/>
      <name val="Roboto Condensed"/>
      <charset val="134"/>
    </font>
    <font>
      <sz val="10"/>
      <color rgb="FF000000"/>
      <name val="Calibri"/>
      <family val="2"/>
      <charset val="134"/>
    </font>
    <font>
      <sz val="9"/>
      <name val="Roboto"/>
    </font>
    <font>
      <sz val="10"/>
      <color rgb="FF222222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FABAB"/>
        <bgColor rgb="FF969696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/>
    <xf numFmtId="0" fontId="4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7" fillId="0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">
    <dxf>
      <font>
        <color rgb="FF000000"/>
        <name val="Calibri"/>
        <scheme val="none"/>
      </font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2"/>
  <sheetViews>
    <sheetView tabSelected="1" topLeftCell="B1" workbookViewId="0">
      <selection activeCell="G13" sqref="G13"/>
    </sheetView>
  </sheetViews>
  <sheetFormatPr defaultRowHeight="12.75"/>
  <cols>
    <col min="1" max="1" width="9.85546875" customWidth="1"/>
    <col min="2" max="2" width="15.7109375" customWidth="1"/>
    <col min="3" max="3" width="22.7109375" customWidth="1"/>
    <col min="4" max="4" width="34.7109375" customWidth="1"/>
    <col min="5" max="5" width="23.42578125" customWidth="1"/>
    <col min="6" max="7" width="20.140625"/>
    <col min="8" max="8" width="22"/>
    <col min="9" max="9" width="19"/>
    <col min="10" max="10" width="16.85546875"/>
    <col min="11" max="11" width="19.7109375"/>
    <col min="12" max="1025" width="83.42578125"/>
  </cols>
  <sheetData>
    <row r="2" spans="1:26" ht="30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57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36" t="s">
        <v>10</v>
      </c>
      <c r="K3" s="47" t="s">
        <v>11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30" customHeight="1">
      <c r="A4" s="35">
        <v>440712</v>
      </c>
      <c r="B4" s="3" t="s">
        <v>12</v>
      </c>
      <c r="C4" s="4"/>
      <c r="D4" s="6" t="s">
        <v>14</v>
      </c>
      <c r="E4" s="5" t="s">
        <v>13</v>
      </c>
      <c r="F4" s="7" t="s">
        <v>37</v>
      </c>
      <c r="G4" s="48">
        <v>3977.02</v>
      </c>
      <c r="H4" s="10">
        <f t="shared" ref="H4:H11" si="0">G4*12</f>
        <v>47724.24</v>
      </c>
      <c r="I4" s="8" t="s">
        <v>32</v>
      </c>
      <c r="J4" s="30"/>
      <c r="K4" s="9"/>
      <c r="L4" s="37"/>
      <c r="M4" s="37"/>
      <c r="N4" s="40"/>
      <c r="O4" s="41"/>
      <c r="P4" s="41"/>
      <c r="Q4" s="41"/>
      <c r="R4" s="41"/>
      <c r="S4" s="41"/>
      <c r="T4" s="42"/>
      <c r="U4" s="42"/>
      <c r="V4" s="42"/>
      <c r="W4" s="42"/>
      <c r="X4" s="42"/>
      <c r="Y4" s="42"/>
      <c r="Z4" s="42"/>
    </row>
    <row r="5" spans="1:26" ht="30" customHeight="1">
      <c r="A5" s="35">
        <v>440712</v>
      </c>
      <c r="B5" s="3" t="s">
        <v>12</v>
      </c>
      <c r="C5" s="4"/>
      <c r="D5" s="6" t="s">
        <v>14</v>
      </c>
      <c r="E5" s="5" t="s">
        <v>13</v>
      </c>
      <c r="F5" s="7" t="s">
        <v>38</v>
      </c>
      <c r="G5" s="48">
        <v>3138.88</v>
      </c>
      <c r="H5" s="10">
        <f t="shared" si="0"/>
        <v>37666.559999999998</v>
      </c>
      <c r="I5" s="27" t="s">
        <v>32</v>
      </c>
      <c r="J5" s="28"/>
      <c r="K5" s="29"/>
      <c r="L5" s="37"/>
      <c r="M5" s="37"/>
      <c r="N5" s="40"/>
      <c r="O5" s="43"/>
      <c r="P5" s="43"/>
      <c r="Q5" s="43"/>
      <c r="R5" s="43"/>
      <c r="S5" s="43"/>
      <c r="T5" s="42"/>
      <c r="U5" s="42"/>
      <c r="V5" s="42"/>
      <c r="W5" s="42"/>
      <c r="X5" s="42"/>
      <c r="Y5" s="42"/>
      <c r="Z5" s="42"/>
    </row>
    <row r="6" spans="1:26" ht="30" customHeight="1">
      <c r="A6" s="35">
        <v>440712</v>
      </c>
      <c r="B6" s="3" t="s">
        <v>12</v>
      </c>
      <c r="C6" s="18"/>
      <c r="D6" s="19" t="s">
        <v>16</v>
      </c>
      <c r="E6" s="16" t="s">
        <v>15</v>
      </c>
      <c r="F6" s="17" t="s">
        <v>17</v>
      </c>
      <c r="G6" s="49">
        <v>24979.14</v>
      </c>
      <c r="H6" s="10">
        <f t="shared" si="0"/>
        <v>299749.68</v>
      </c>
      <c r="I6" s="27" t="s">
        <v>32</v>
      </c>
      <c r="J6" s="28"/>
      <c r="K6" s="29"/>
      <c r="L6" s="37"/>
      <c r="M6" s="37"/>
      <c r="N6" s="40"/>
      <c r="O6" s="37"/>
      <c r="P6" s="37"/>
      <c r="Q6" s="37"/>
      <c r="R6" s="37"/>
      <c r="S6" s="37"/>
      <c r="T6" s="38"/>
      <c r="U6" s="38"/>
      <c r="V6" s="38"/>
      <c r="W6" s="38"/>
      <c r="X6" s="38"/>
      <c r="Y6" s="38"/>
      <c r="Z6" s="38"/>
    </row>
    <row r="7" spans="1:26" ht="30" customHeight="1">
      <c r="A7" s="35">
        <v>440712</v>
      </c>
      <c r="B7" s="3" t="s">
        <v>12</v>
      </c>
      <c r="C7" s="15"/>
      <c r="D7" s="20" t="s">
        <v>33</v>
      </c>
      <c r="E7" s="16" t="s">
        <v>34</v>
      </c>
      <c r="F7" s="17" t="s">
        <v>39</v>
      </c>
      <c r="G7" s="49">
        <v>4252.71</v>
      </c>
      <c r="H7" s="10">
        <f t="shared" si="0"/>
        <v>51032.520000000004</v>
      </c>
      <c r="I7" s="27" t="s">
        <v>32</v>
      </c>
      <c r="J7" s="28"/>
      <c r="K7" s="29"/>
      <c r="L7" s="37"/>
      <c r="M7" s="37"/>
      <c r="N7" s="40"/>
      <c r="O7" s="37"/>
      <c r="P7" s="37"/>
      <c r="Q7" s="37"/>
      <c r="R7" s="37"/>
      <c r="S7" s="37"/>
      <c r="T7" s="38"/>
      <c r="U7" s="38"/>
      <c r="V7" s="38"/>
      <c r="W7" s="38"/>
      <c r="X7" s="38"/>
      <c r="Y7" s="38"/>
      <c r="Z7" s="38"/>
    </row>
    <row r="8" spans="1:26" ht="30" customHeight="1">
      <c r="A8" s="35"/>
      <c r="B8" s="3" t="s">
        <v>12</v>
      </c>
      <c r="C8" s="15"/>
      <c r="D8" s="20" t="s">
        <v>33</v>
      </c>
      <c r="E8" s="16" t="s">
        <v>34</v>
      </c>
      <c r="F8" s="17" t="s">
        <v>35</v>
      </c>
      <c r="G8" s="49">
        <v>4824.63</v>
      </c>
      <c r="H8" s="10">
        <f t="shared" si="0"/>
        <v>57895.56</v>
      </c>
      <c r="I8" s="27" t="s">
        <v>32</v>
      </c>
      <c r="J8" s="28"/>
      <c r="K8" s="29"/>
      <c r="L8" s="37"/>
      <c r="M8" s="37"/>
      <c r="N8" s="40"/>
      <c r="O8" s="37"/>
      <c r="P8" s="37"/>
      <c r="Q8" s="37"/>
      <c r="R8" s="37"/>
      <c r="S8" s="37"/>
      <c r="T8" s="38"/>
      <c r="U8" s="38"/>
      <c r="V8" s="38"/>
      <c r="W8" s="38"/>
      <c r="X8" s="38"/>
      <c r="Y8" s="38"/>
      <c r="Z8" s="38"/>
    </row>
    <row r="9" spans="1:26" ht="30" customHeight="1">
      <c r="A9" s="35"/>
      <c r="B9" s="3" t="s">
        <v>12</v>
      </c>
      <c r="C9" s="15"/>
      <c r="D9" s="20" t="s">
        <v>33</v>
      </c>
      <c r="E9" s="16" t="s">
        <v>34</v>
      </c>
      <c r="F9" s="17" t="s">
        <v>40</v>
      </c>
      <c r="G9" s="49">
        <v>9869.52</v>
      </c>
      <c r="H9" s="10">
        <f t="shared" si="0"/>
        <v>118434.24000000001</v>
      </c>
      <c r="I9" s="27" t="s">
        <v>32</v>
      </c>
      <c r="J9" s="28"/>
      <c r="K9" s="29"/>
      <c r="L9" s="37"/>
      <c r="M9" s="37"/>
      <c r="N9" s="40"/>
      <c r="O9" s="37"/>
      <c r="P9" s="37"/>
      <c r="Q9" s="37"/>
      <c r="R9" s="37"/>
      <c r="S9" s="37"/>
      <c r="T9" s="38"/>
      <c r="U9" s="38"/>
      <c r="V9" s="38"/>
      <c r="W9" s="38"/>
      <c r="X9" s="38"/>
      <c r="Y9" s="38"/>
      <c r="Z9" s="38"/>
    </row>
    <row r="10" spans="1:26" ht="30" customHeight="1">
      <c r="A10" s="35">
        <v>440712</v>
      </c>
      <c r="B10" s="3" t="s">
        <v>12</v>
      </c>
      <c r="C10" s="52"/>
      <c r="D10" s="21" t="s">
        <v>19</v>
      </c>
      <c r="E10" s="16" t="s">
        <v>18</v>
      </c>
      <c r="F10" s="17" t="s">
        <v>20</v>
      </c>
      <c r="G10" s="10">
        <v>2251.84</v>
      </c>
      <c r="H10" s="10">
        <f t="shared" si="0"/>
        <v>27022.080000000002</v>
      </c>
      <c r="I10" s="27" t="s">
        <v>32</v>
      </c>
      <c r="J10" s="30"/>
      <c r="K10" s="29"/>
      <c r="L10" s="37"/>
      <c r="M10" s="37"/>
      <c r="N10" s="40"/>
      <c r="O10" s="43"/>
      <c r="P10" s="43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30" customHeight="1">
      <c r="A11" s="35">
        <v>440712</v>
      </c>
      <c r="B11" s="3" t="s">
        <v>12</v>
      </c>
      <c r="C11" s="22"/>
      <c r="D11" s="23" t="s">
        <v>22</v>
      </c>
      <c r="E11" s="16" t="s">
        <v>21</v>
      </c>
      <c r="F11" s="24" t="s">
        <v>23</v>
      </c>
      <c r="G11" s="49">
        <v>1278.23</v>
      </c>
      <c r="H11" s="10">
        <f t="shared" si="0"/>
        <v>15338.76</v>
      </c>
      <c r="I11" s="27" t="s">
        <v>32</v>
      </c>
      <c r="J11" s="30"/>
      <c r="K11" s="29"/>
      <c r="L11" s="37"/>
      <c r="M11" s="37"/>
      <c r="N11" s="40"/>
      <c r="O11" s="38"/>
      <c r="P11" s="43"/>
      <c r="Q11" s="43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30" customHeight="1">
      <c r="A12" s="35">
        <v>440712</v>
      </c>
      <c r="B12" s="3" t="s">
        <v>12</v>
      </c>
      <c r="C12" s="25"/>
      <c r="D12" s="26" t="s">
        <v>25</v>
      </c>
      <c r="E12" s="16" t="s">
        <v>24</v>
      </c>
      <c r="F12" s="24" t="s">
        <v>26</v>
      </c>
      <c r="G12" s="50"/>
      <c r="H12" s="10">
        <v>2912.24</v>
      </c>
      <c r="I12" s="27" t="s">
        <v>32</v>
      </c>
      <c r="J12" s="30"/>
      <c r="K12" s="29"/>
      <c r="L12" s="38"/>
      <c r="M12" s="38"/>
      <c r="N12" s="44"/>
      <c r="O12" s="43"/>
      <c r="P12" s="43"/>
      <c r="Q12" s="43"/>
      <c r="R12" s="43"/>
      <c r="S12" s="43"/>
      <c r="T12" s="38"/>
      <c r="U12" s="38"/>
      <c r="V12" s="38"/>
      <c r="W12" s="38"/>
      <c r="X12" s="38"/>
      <c r="Y12" s="38"/>
      <c r="Z12" s="38"/>
    </row>
    <row r="13" spans="1:26" ht="30" customHeight="1">
      <c r="A13" s="35">
        <v>440712</v>
      </c>
      <c r="B13" s="31" t="s">
        <v>12</v>
      </c>
      <c r="C13" s="12"/>
      <c r="D13" s="14" t="s">
        <v>28</v>
      </c>
      <c r="E13" s="13" t="s">
        <v>27</v>
      </c>
      <c r="F13" s="11">
        <v>9912399058</v>
      </c>
      <c r="G13" s="51"/>
      <c r="H13" s="10">
        <v>1500</v>
      </c>
      <c r="I13" s="27" t="s">
        <v>32</v>
      </c>
      <c r="J13" s="30"/>
      <c r="K13" s="29"/>
      <c r="L13" s="38"/>
      <c r="M13" s="38"/>
      <c r="N13" s="44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30" customHeight="1">
      <c r="A14" s="35">
        <v>440712</v>
      </c>
      <c r="B14" s="31" t="s">
        <v>12</v>
      </c>
      <c r="C14" s="25"/>
      <c r="D14" s="34" t="s">
        <v>29</v>
      </c>
      <c r="E14" s="16" t="s">
        <v>30</v>
      </c>
      <c r="F14" s="17" t="s">
        <v>31</v>
      </c>
      <c r="G14" s="50"/>
      <c r="H14" s="10">
        <v>35000</v>
      </c>
      <c r="I14" s="8" t="s">
        <v>32</v>
      </c>
      <c r="J14" s="30"/>
      <c r="K14" s="9"/>
      <c r="L14" s="37"/>
      <c r="M14" s="45"/>
      <c r="N14" s="46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21.75" customHeight="1">
      <c r="A15" s="32"/>
      <c r="B15" s="31" t="s">
        <v>12</v>
      </c>
      <c r="C15" s="33"/>
      <c r="D15" s="34" t="s">
        <v>36</v>
      </c>
      <c r="E15" s="16" t="s">
        <v>41</v>
      </c>
      <c r="F15" s="17" t="s">
        <v>42</v>
      </c>
      <c r="G15" s="10">
        <v>3553.25</v>
      </c>
      <c r="H15" s="10">
        <v>42639</v>
      </c>
      <c r="I15" s="8" t="s">
        <v>32</v>
      </c>
      <c r="J15" s="33"/>
      <c r="K15" s="33"/>
    </row>
    <row r="16" spans="1:26">
      <c r="A16" s="2"/>
      <c r="B16" s="2"/>
      <c r="C16" s="32"/>
      <c r="D16" s="2"/>
      <c r="E16" s="2"/>
      <c r="F16" s="32"/>
      <c r="G16" s="32"/>
      <c r="H16" s="32"/>
      <c r="I16" s="32"/>
      <c r="J16" s="32"/>
      <c r="K16" s="3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</sheetData>
  <mergeCells count="1">
    <mergeCell ref="A2:K2"/>
  </mergeCells>
  <conditionalFormatting sqref="M12:M14 L12:L13">
    <cfRule type="expression" dxfId="0" priority="2">
      <formula>LEN(TRIM(L12))&gt;0</formula>
    </cfRule>
  </conditionalFormatting>
  <dataValidations count="3">
    <dataValidation type="list" allowBlank="1" showInputMessage="1" showErrorMessage="1" sqref="N4:N14">
      <formula1>$AG$6:$AG$6</formula1>
    </dataValidation>
    <dataValidation type="list" errorStyle="warning" allowBlank="1" showInputMessage="1" showErrorMessage="1" sqref="J4:J14">
      <formula1>$AF$6:$AF$73</formula1>
    </dataValidation>
    <dataValidation type="list" errorStyle="warning" allowBlank="1" showInputMessage="1" showErrorMessage="1" sqref="B4:B15">
      <formula1>$AE$6:$AE$113</formula1>
    </dataValidation>
  </dataValidations>
  <pageMargins left="0.75" right="0.75" top="1" bottom="1" header="0.51180555555555496" footer="0.51180555555555496"/>
  <pageSetup paperSize="9" firstPageNumber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fauster.ferreira</dc:creator>
  <cp:lastModifiedBy>Ednaldo Vasconcelos</cp:lastModifiedBy>
  <cp:revision>1</cp:revision>
  <dcterms:created xsi:type="dcterms:W3CDTF">2018-04-17T07:11:00Z</dcterms:created>
  <dcterms:modified xsi:type="dcterms:W3CDTF">2020-04-24T12:10:48Z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