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600" windowHeight="8955"/>
  </bookViews>
  <sheets>
    <sheet name="CONTRATOS 2019" sheetId="1" r:id="rId1"/>
    <sheet name="Plan2" sheetId="2" r:id="rId2"/>
    <sheet name="Plan3" sheetId="3" r:id="rId3"/>
  </sheets>
  <definedNames>
    <definedName name="_xlnm.Print_Area" localSheetId="0">'CONTRATOS 2019'!$A$1:$O$174</definedName>
    <definedName name="_xlnm.Print_Titles" localSheetId="0">'CONTRATOS 2019'!$4:$6</definedName>
  </definedNames>
  <calcPr calcId="125725"/>
</workbook>
</file>

<file path=xl/calcChain.xml><?xml version="1.0" encoding="utf-8"?>
<calcChain xmlns="http://schemas.openxmlformats.org/spreadsheetml/2006/main">
  <c r="L174" i="1"/>
  <c r="L173"/>
  <c r="L172"/>
  <c r="L171"/>
  <c r="L170"/>
  <c r="L169"/>
  <c r="L165"/>
  <c r="L166"/>
  <c r="L167"/>
  <c r="L168"/>
  <c r="L164"/>
  <c r="L162"/>
  <c r="L163"/>
  <c r="L161"/>
  <c r="L97"/>
  <c r="L152"/>
  <c r="L141"/>
  <c r="L142"/>
  <c r="L143"/>
  <c r="L144"/>
  <c r="L145"/>
  <c r="L146"/>
  <c r="L147"/>
  <c r="L148"/>
  <c r="L149"/>
  <c r="L150"/>
  <c r="L151"/>
  <c r="L153"/>
  <c r="L154"/>
  <c r="L155"/>
  <c r="L156"/>
  <c r="L157"/>
  <c r="L158"/>
  <c r="L159"/>
  <c r="L160"/>
  <c r="L130"/>
  <c r="L131"/>
  <c r="L132"/>
  <c r="L133"/>
  <c r="L134"/>
  <c r="L135"/>
  <c r="L136"/>
  <c r="L137"/>
  <c r="L138"/>
  <c r="L139"/>
  <c r="L140"/>
  <c r="L122"/>
  <c r="L123"/>
  <c r="L124"/>
  <c r="L125"/>
  <c r="L126"/>
  <c r="L127"/>
  <c r="L128"/>
  <c r="L129"/>
  <c r="L110"/>
  <c r="L111"/>
  <c r="L112"/>
  <c r="L113"/>
  <c r="L114"/>
  <c r="L115"/>
  <c r="L116"/>
  <c r="L117"/>
  <c r="L118"/>
  <c r="L119"/>
  <c r="L120"/>
  <c r="L121"/>
  <c r="L109"/>
  <c r="L108"/>
  <c r="L105"/>
  <c r="L106"/>
  <c r="L107"/>
  <c r="L104"/>
  <c r="L103"/>
  <c r="L100"/>
  <c r="L101"/>
  <c r="L102"/>
  <c r="L94"/>
  <c r="L95"/>
  <c r="L96"/>
  <c r="L98"/>
  <c r="L99"/>
  <c r="L93"/>
  <c r="L91"/>
  <c r="L92"/>
  <c r="L90"/>
  <c r="L89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7"/>
  <c r="L38"/>
  <c r="L39"/>
  <c r="L36"/>
  <c r="L35"/>
  <c r="L30"/>
  <c r="L31"/>
  <c r="L32"/>
  <c r="L33"/>
  <c r="L34"/>
  <c r="L28"/>
  <c r="L29"/>
  <c r="L25"/>
  <c r="L26"/>
  <c r="L27"/>
  <c r="L16"/>
  <c r="L17"/>
  <c r="L18"/>
  <c r="L19"/>
  <c r="L20"/>
  <c r="L21"/>
  <c r="L22"/>
  <c r="L23"/>
  <c r="L24"/>
  <c r="L15"/>
  <c r="L14"/>
  <c r="L12"/>
  <c r="L13"/>
  <c r="L11"/>
  <c r="L7"/>
  <c r="L8"/>
  <c r="L9"/>
  <c r="L10"/>
</calcChain>
</file>

<file path=xl/sharedStrings.xml><?xml version="1.0" encoding="utf-8"?>
<sst xmlns="http://schemas.openxmlformats.org/spreadsheetml/2006/main" count="1522" uniqueCount="943">
  <si>
    <t>RELAÇÃO DOS CONTRATOS 2019- PROCAPE  - 440715</t>
  </si>
  <si>
    <t>OBJETO SINTETIZADO</t>
  </si>
  <si>
    <t>GESTOR DO CONTRATO</t>
  </si>
  <si>
    <t>VALOR DO OBJETO (R$)</t>
  </si>
  <si>
    <t>NUMERO DO PROCESSO LICITATÓRIO</t>
  </si>
  <si>
    <t>NÚMERO DA MODALIDADE LICITATÓRIA</t>
  </si>
  <si>
    <t>DATA DA CELEBRAÇÃO</t>
  </si>
  <si>
    <t>DATA DA PUBLICAÇÃO</t>
  </si>
  <si>
    <t>CONTRATADA</t>
  </si>
  <si>
    <t>CNPJ</t>
  </si>
  <si>
    <t>VIGÊNCIA INICIAL</t>
  </si>
  <si>
    <t>VIGÊNCIA FINAL</t>
  </si>
  <si>
    <t xml:space="preserve">PERÍODO VIGÊNCIA
(MÊS) </t>
  </si>
  <si>
    <t>NUMERO DO EMPENHO</t>
  </si>
  <si>
    <t>CI Nº</t>
  </si>
  <si>
    <t>ENGENHARIA</t>
  </si>
  <si>
    <t>CENTRAL DE EQUIPAMENTOS</t>
  </si>
  <si>
    <t>FARMÁCIA</t>
  </si>
  <si>
    <t>11.563.145/0001-17</t>
  </si>
  <si>
    <t>EVENTUAL FORNECIMENTO DE MATERIAL DE CONSUMO HOSPITALAR (AGÊNCIA TRANSFUSIONAL)</t>
  </si>
  <si>
    <t>AGÊNCIA TRANSFUSIONAL</t>
  </si>
  <si>
    <t>DIAMED LATINO AMERICA S/A</t>
  </si>
  <si>
    <t>71.015.853/0001-45</t>
  </si>
  <si>
    <t>INFORMÁTICA</t>
  </si>
  <si>
    <t>NUTRIÇÃO</t>
  </si>
  <si>
    <t>DIET FOOD NUTRICAO LTDA</t>
  </si>
  <si>
    <t>CREMER S.A.</t>
  </si>
  <si>
    <t xml:space="preserve"> 82.641.325/0021-61</t>
  </si>
  <si>
    <t>EVENTUAL FORNECIMENTO DE MATERIAL DE CONSUMO HOSPITALAR (MEDICAMENTOS)</t>
  </si>
  <si>
    <t>DROGAFONTE LTDA</t>
  </si>
  <si>
    <t>08.778.201/0001-26</t>
  </si>
  <si>
    <t>COMERCIAL VALFARMA LTDA</t>
  </si>
  <si>
    <t>FRESENIUS KABI BRASIL LTDA</t>
  </si>
  <si>
    <t>49.324.221/0008-80</t>
  </si>
  <si>
    <t xml:space="preserve">FABRICA DE ARTEFATOS DE LATEX SAO ROQUE LTDA </t>
  </si>
  <si>
    <t>CIRURGICA BRASILEIRA COMERCIO DE PRODUTOS HOSPITALARES EIRELI</t>
  </si>
  <si>
    <t>11.041.333/0001-85</t>
  </si>
  <si>
    <t>MEDICAL MERCANTIL DE APARELHAGEM MEDICA LTDA</t>
  </si>
  <si>
    <t>10.779.833/0001-56</t>
  </si>
  <si>
    <t>EXATA DISTRIBUIDORA HOSPITALAR LTDA</t>
  </si>
  <si>
    <t>FUNDACAO DE APOIO AO DESENVOLVIMENTO DA UNIVERSIDADE FEDERAL DE PE</t>
  </si>
  <si>
    <t>MANUTENÇÃO</t>
  </si>
  <si>
    <t>ALMOXARIFADO</t>
  </si>
  <si>
    <t>LABORATORIO</t>
  </si>
  <si>
    <t>Nº 118/2018</t>
  </si>
  <si>
    <t>PREGÃO ELETRÔNICO
Nº 064/2018</t>
  </si>
  <si>
    <t>ROCHE DIAGNOSTICA BRASIL LTDA</t>
  </si>
  <si>
    <t>30.280.358/0006-90</t>
  </si>
  <si>
    <t>Nº 113/2018</t>
  </si>
  <si>
    <t>PREGÃO ELETRÔNICO
Nº 062/2018</t>
  </si>
  <si>
    <t>SG TECNOLOGIA CLINICA LTDA</t>
  </si>
  <si>
    <t>61.485.900/0007-56</t>
  </si>
  <si>
    <t>BIOTRONIK COMERCIAL MÉDICA LTDA</t>
  </si>
  <si>
    <t>50.595.271/0001-05</t>
  </si>
  <si>
    <t>FORNECIMENTO DE MATERIAL DE CONSUMO HOSPITALAR (MEDICAMENTOS)</t>
  </si>
  <si>
    <t>Nº 180/2018</t>
  </si>
  <si>
    <t>INDALABOR INDAIA LABORATORIO FARMACEUTICO LTDA</t>
  </si>
  <si>
    <t>SEG. TRAB.</t>
  </si>
  <si>
    <t>EVENTUAL FORNECIMENTO DE MATERIAL DE CONSUMO HOSPITALAR (MATERIAL PENSO)</t>
  </si>
  <si>
    <t>EXOMED REPRESENTACAO DE MEDICAMENTOS LTDA</t>
  </si>
  <si>
    <t>12.882.932/0001-94</t>
  </si>
  <si>
    <t>273/2019</t>
  </si>
  <si>
    <t>CONTRATOS
2019</t>
  </si>
  <si>
    <t>PHILIPS MEDICAL SYSTEMS LTDA</t>
  </si>
  <si>
    <t>KESA COMERCIO E SERVICOS TECNICOS LTDA</t>
  </si>
  <si>
    <t>12.853.727/0001-09</t>
  </si>
  <si>
    <t>289/2019</t>
  </si>
  <si>
    <t>CRISTALIA PRODUTOS QUIMICOS FARMACEUTICOS LTDA</t>
  </si>
  <si>
    <t>MOURA &amp; MELO COMERCIO E SERVICOS LTDA</t>
  </si>
  <si>
    <t>22.940.455/0001-20</t>
  </si>
  <si>
    <t>HEALTH NUTRICAO HOSPITALAR EIRELI EPP</t>
  </si>
  <si>
    <t xml:space="preserve"> 27.657.870/0001-94</t>
  </si>
  <si>
    <t>COMERCIO VAREJISTA DE PRODUTOS NUTRICIONAIS CUIDADOS MEDICOS HOSPITALARES LTDA</t>
  </si>
  <si>
    <t>UNI HOSPITALAR LTDA</t>
  </si>
  <si>
    <t>Nº 005/2019</t>
  </si>
  <si>
    <t>PREGÃO ELETRÔNICO
Nº 005/2019</t>
  </si>
  <si>
    <t>EVENTUAL FORNECIMENTO DE MATERIAL DE CONSUMO HOSPITALAR (MATERIAL DE HEMODINÂMICA)</t>
  </si>
  <si>
    <t>DINAMICA HOSPITALAR EIRELI ME</t>
  </si>
  <si>
    <t>02.684.571/0001-18</t>
  </si>
  <si>
    <t>EPTCA MEDICAL DEVICES LTDA</t>
  </si>
  <si>
    <t>01.280.030/0001-61</t>
  </si>
  <si>
    <t>LIFEMED INDUSTRIAL DE EQUIPAMENTOS E ARTIGOS MEDICOS E HOSPITALARES S.A.</t>
  </si>
  <si>
    <t>BRACCO IMAGING DO BRASIL IMPORTACAO E DISTRIBUICAO DE MEDICAMENTOS LTDA</t>
  </si>
  <si>
    <t>CALL MED COMERCIO DE MEDICAMENTOS E REPRESENTACAO LTDA</t>
  </si>
  <si>
    <t>Nº 196/2018</t>
  </si>
  <si>
    <t>02.975.570/0001-22</t>
  </si>
  <si>
    <t>Nº 076/2018</t>
  </si>
  <si>
    <t>PREGÃO ELETRÔNICO
Nº 036/2018</t>
  </si>
  <si>
    <t>Nº 147/2018</t>
  </si>
  <si>
    <t>PREGÃO ELETRÔNICO
Nº 081/2018</t>
  </si>
  <si>
    <t>21.551.379/0008-74</t>
  </si>
  <si>
    <t>ART CIRURGICA LTDA</t>
  </si>
  <si>
    <t>24.436.602/0001-54</t>
  </si>
  <si>
    <t xml:space="preserve"> 02.684.571/0001-18</t>
  </si>
  <si>
    <t xml:space="preserve"> 02.600.770/0001-09</t>
  </si>
  <si>
    <t xml:space="preserve"> 07.484.373/0001-24</t>
  </si>
  <si>
    <t>ENDOCENTER COMERCIAL LTDA</t>
  </si>
  <si>
    <t xml:space="preserve"> 04.237.235/0001-52</t>
  </si>
  <si>
    <t>PHOENIX MED PRODUTOS MEDICO HOSPITALAR EIRELI</t>
  </si>
  <si>
    <t>Nº 089/2018</t>
  </si>
  <si>
    <t>ELM PRODUTOS MEDICOS LTDA ME</t>
  </si>
  <si>
    <t>MEDLEVENSOHN COMERCIO E REPRESENTACOES DE PRODUTOS HOSPITALARES LTDA</t>
  </si>
  <si>
    <t xml:space="preserve"> 05.343.029/0001-90</t>
  </si>
  <si>
    <t>BECTON DICKINSON INDUSTRIAS CIRURGICAS LTDA</t>
  </si>
  <si>
    <t>DPROSMED DISTRIBUIDORA DE PRODUTOS MEDICO HOSPITALARES EIRELI</t>
  </si>
  <si>
    <t>CIRURGICA MONTEBELLO LTDA EPP</t>
  </si>
  <si>
    <t>82.641.325/0021-61</t>
  </si>
  <si>
    <t>DISMAP - PRODUTOS PARA A SAUDE LTDA - EPP</t>
  </si>
  <si>
    <t>DESCARTEX CONFECCOES E COMERCIO LTDA - EPP</t>
  </si>
  <si>
    <t>00.165.933/0001-39</t>
  </si>
  <si>
    <t>PREGÃO ELETRÔNICO
Nº 106/2018</t>
  </si>
  <si>
    <t>01.772.798/0002-33</t>
  </si>
  <si>
    <t>MEDTRONIC COMERCIAL LTDA</t>
  </si>
  <si>
    <t>Nº 035/2019</t>
  </si>
  <si>
    <t>PREGÃO ELETRÔNICO
Nº 030/2019</t>
  </si>
  <si>
    <t>LOGMASTER TECNOLOGIA LTDA</t>
  </si>
  <si>
    <t>FARMACIA</t>
  </si>
  <si>
    <t>Nº 043/2019</t>
  </si>
  <si>
    <t>DISMENE DISTRIBUIDORA DE MEDICAMENTOS DO NORDESTE EIRELI</t>
  </si>
  <si>
    <t>NORDMARKET COMERCIO DE PRODUTOS HOSPITALARES LTDA - ME</t>
  </si>
  <si>
    <t>REAL MIX COMERCIO VAREJISTA LTDA</t>
  </si>
  <si>
    <t>Nº 0098/2018</t>
  </si>
  <si>
    <t>PREGÃO ELETRÔNICO
Nº 0048/2018</t>
  </si>
  <si>
    <t>Nº 0108/2018</t>
  </si>
  <si>
    <t>PREGÃO ELETRÔNICO
Nº 0057/2018</t>
  </si>
  <si>
    <t>PREGÃO ELETRÔNICO
Nº 0043/2018</t>
  </si>
  <si>
    <t>Nº 0147/2018</t>
  </si>
  <si>
    <t>PREGÃO ELETRÔNICO
Nº 0081/2018</t>
  </si>
  <si>
    <t>Nº 0005/2019</t>
  </si>
  <si>
    <t>PREGÃO ELETRÔNICO
Nº 0005/2019</t>
  </si>
  <si>
    <t>PREGÃO ELETRÔNICO
Nº 0090/2018</t>
  </si>
  <si>
    <t>Nº 0166/2018</t>
  </si>
  <si>
    <t>PREGÃO ELETRÔNICO
Nº 0022/2019</t>
  </si>
  <si>
    <t>Nº 0022/2019</t>
  </si>
  <si>
    <t>Nº 0004/2019</t>
  </si>
  <si>
    <t>PREGÃO ELETRÔNICO
Nº 0004/2019</t>
  </si>
  <si>
    <t>Nº 0052/2019</t>
  </si>
  <si>
    <t>PREGÃO ELETRÔNICO
Nº 0039/2019</t>
  </si>
  <si>
    <t>UNIAO QUIMICA FARMACEUTICA NACIONAL S/A</t>
  </si>
  <si>
    <t>Nº 0196/2018</t>
  </si>
  <si>
    <t>PREGÃO ELETRÔNICO
Nº 0106/2018</t>
  </si>
  <si>
    <t>PREGÃO ELETRÔNICO
Nº 0025/2019</t>
  </si>
  <si>
    <t>Nº 0026/2019</t>
  </si>
  <si>
    <t>PREGÃO ELETRÔNICO
Nº 0187/2018</t>
  </si>
  <si>
    <t>Nº 0280/2018</t>
  </si>
  <si>
    <t>21/2019</t>
  </si>
  <si>
    <t>578/2019</t>
  </si>
  <si>
    <t>PREGÃO ELETRÔNICO
Nº 0056/2018</t>
  </si>
  <si>
    <t>Nº 0107/2018</t>
  </si>
  <si>
    <t xml:space="preserve">178/19
LIC.: 4407152018000120
(CADASTRO 
NO E-FISCO:  00951/2019-PROCAPE-440715
</t>
  </si>
  <si>
    <t xml:space="preserve">179/19
LIC.: 4407152018000120
(CADASTRO 
NO E-FISCO: 00952/2019-PROCAPE-440715
</t>
  </si>
  <si>
    <t xml:space="preserve">176/19
LIC.: 1201012018000382
(CADASTRO 
NO E-FISCO: 00972/2019-PROCAPE-440715
</t>
  </si>
  <si>
    <t xml:space="preserve">177/19
LIC.: 1201012018000382
(CADASTRO 
NO E-FISCO: 00973/2019-PROCAPE-440715
</t>
  </si>
  <si>
    <t>Nº 0175/2018</t>
  </si>
  <si>
    <t>PREGÃO ELETRÔNICO
Nº 0096/2018</t>
  </si>
  <si>
    <t>24/2019</t>
  </si>
  <si>
    <t xml:space="preserve">180/19
LIC.: 4407152018000234
(CADASTRO 
NO E-FISCO:  00978/2019-PROCAPE-440715
</t>
  </si>
  <si>
    <t>DMH - PRODUTOS HOSPITALARES LTDA</t>
  </si>
  <si>
    <t>596/2019</t>
  </si>
  <si>
    <t>PREGÃO ELETRÔNICO
Nº 0021/2018</t>
  </si>
  <si>
    <t>Nº 0044/2018</t>
  </si>
  <si>
    <t xml:space="preserve">181/19
LIC.: 4407152018000112
(CADASTRO 
NO E-FISCO:   00985/2019-PROCAPE-440715
</t>
  </si>
  <si>
    <t xml:space="preserve">182/19
LIC.: 4407152018000112
(CADASTRO 
NO E-FISCO:   00986/2019-PROCAPE-440715
</t>
  </si>
  <si>
    <t>Nº 161/2019</t>
  </si>
  <si>
    <t>DISPENSA
(Art. 24 Inciso IV da Lei Federal 8.666/93)
Nº 053/2019</t>
  </si>
  <si>
    <t>184/19
LIC.: 4407152019000135
(CADASTRO 
NO E-FISCO:  00988/2019-PROCAPE-440715</t>
  </si>
  <si>
    <t>183/19
LIC.: 4407152018000112
(CADASTRO 
NO E-FISCO:  00987/2019-PROCAPE-440715</t>
  </si>
  <si>
    <t>185/19
LIC.: 4407152019000137
(CADASTRO 
NO E-FISCO:  00989/2019-PROCAPE-440715</t>
  </si>
  <si>
    <t>Nº 176/2019</t>
  </si>
  <si>
    <t>DISPENSA
(Art. 24 Inciso IV da Lei Federal 8.666/93)
Nº 056/2019</t>
  </si>
  <si>
    <t>MAUES LOBATO COMERCIO E REPRESENTACOES LTDA</t>
  </si>
  <si>
    <t>09.007.162/0001-26</t>
  </si>
  <si>
    <t>Nº 086/2019</t>
  </si>
  <si>
    <t>PREGÃO ELETRÔNICO
Nº 057/2019</t>
  </si>
  <si>
    <t>23/2019</t>
  </si>
  <si>
    <t>186/19
LIC.: 4407152019000072
(CADASTRO 
NO E-FISCO:  00990/2019-PROCAPE-440715</t>
  </si>
  <si>
    <t>EVENTUAL FORNECIMENTO DE EMBALAGEM PARA ESTERILIZAÇÃO A PLASMA DE H2O2 E PEROXIDO HIDROGÊNIO CASSETE</t>
  </si>
  <si>
    <t>Nº 083/2019</t>
  </si>
  <si>
    <t>INEXIGIBILIDADE
Nº 004/2019</t>
  </si>
  <si>
    <t>JOHNSON &amp; JOHNSON DO BRASIL INDUSTRIA E COMERCIO DE PRODUTOS PARA SAUDE LTDA.</t>
  </si>
  <si>
    <t>54.516.661/0080-05</t>
  </si>
  <si>
    <t>187/19
LIC.: 4407152019000138
(CADASTRO 
NO E-FISCO:  00991/2019-PROCAPE-440715</t>
  </si>
  <si>
    <t>CRUZEL COMERCIO LTDA</t>
  </si>
  <si>
    <t>660/2019</t>
  </si>
  <si>
    <t>Nº 0203/2018</t>
  </si>
  <si>
    <t>PREGÃO ELETRÔNICO
Nº 0112/2018</t>
  </si>
  <si>
    <t>662/2019</t>
  </si>
  <si>
    <t>Nº 0036/2019</t>
  </si>
  <si>
    <t>PREGÃO ELETRÔNICO
Nº 0031/2019</t>
  </si>
  <si>
    <t>666/2019</t>
  </si>
  <si>
    <t>667/2019</t>
  </si>
  <si>
    <t xml:space="preserve">189/19
LIC.: 4407152018000195
(CADASTRO 
NO E-FISCO: 01060/2019-PROCAPE-440715
</t>
  </si>
  <si>
    <t xml:space="preserve">190/19
LIC.: 4407152018000195
(CADASTRO 
NO E-FISCO:  
01061/2019-PROCAPE-440715
</t>
  </si>
  <si>
    <t xml:space="preserve">191/19
LIC.: 4407152018000195
(CADASTRO 
NO E-FISCO:  01062/2019-PROCAPE-440715
</t>
  </si>
  <si>
    <t xml:space="preserve">192/19
LIC.: 4407152018000252
(CADASTRO 
NO E-FISCO:  
01063/2019-PROCAPE-440715
</t>
  </si>
  <si>
    <t xml:space="preserve">193/19
LIC.: 4407152018000252
(CADASTRO 
NO E-FISCO: 01064/2019-PROCAPE-440715
</t>
  </si>
  <si>
    <t xml:space="preserve">196/19
LIC.: 4407152019000136
(CADASTRO 
NO E-FISCO:  01067/2019-PROCAPE-440715
</t>
  </si>
  <si>
    <t xml:space="preserve">197/19
LIC.: 4407152019000136
(CADASTRO 
NO E-FISCO: 01068/2019-PROCAPE-440715
</t>
  </si>
  <si>
    <t xml:space="preserve">2019NE001520
</t>
  </si>
  <si>
    <t>2019NE001521</t>
  </si>
  <si>
    <t xml:space="preserve">2019NE001529
</t>
  </si>
  <si>
    <t>2019NE001530</t>
  </si>
  <si>
    <t xml:space="preserve">2019NE001589
</t>
  </si>
  <si>
    <t xml:space="preserve">2019NE001580 2019NE001581
</t>
  </si>
  <si>
    <t xml:space="preserve">2019NE001583
</t>
  </si>
  <si>
    <t xml:space="preserve">2019NE001585 2019NE001586
</t>
  </si>
  <si>
    <t xml:space="preserve">2019NE001592
</t>
  </si>
  <si>
    <t xml:space="preserve">2019NE001598
</t>
  </si>
  <si>
    <t xml:space="preserve">2019NE001595
</t>
  </si>
  <si>
    <t xml:space="preserve">2019NE001610 
</t>
  </si>
  <si>
    <t>Nº 235/2018</t>
  </si>
  <si>
    <t>PREGÃO ELETRÔNICO
Nº 125/2018</t>
  </si>
  <si>
    <t>550/2019</t>
  </si>
  <si>
    <t xml:space="preserve">194/19
LIC.: 4407152018000286
(CADASTRO 
NO E-FISCO:  01070/2019-PROCAPE-440715
</t>
  </si>
  <si>
    <t>Nº 0156/2019</t>
  </si>
  <si>
    <t>PREGÃO ELETRÔNICO
Nº 0102/2019</t>
  </si>
  <si>
    <t>EKIPE</t>
  </si>
  <si>
    <t>PROC Nº 0156/2019 PREGÃO ELETRÔNICO Nº 0102/2019</t>
  </si>
  <si>
    <t xml:space="preserve">199/19
LIC.: 4407152019000141
(CADASTRO 
NO E-FISCO: 01071/2019-PROCAPE-440715
</t>
  </si>
  <si>
    <t>Nº 153/2018</t>
  </si>
  <si>
    <t>PREGÃO ELETRÔNICO
Nº 084/2018</t>
  </si>
  <si>
    <t>181/2019</t>
  </si>
  <si>
    <t>Nº 074/2019</t>
  </si>
  <si>
    <t>PREGÃO ELETRÔNICO
Nº 051/2019</t>
  </si>
  <si>
    <t>GHPS BARRETO</t>
  </si>
  <si>
    <t>195/2019</t>
  </si>
  <si>
    <t>648/2019</t>
  </si>
  <si>
    <t>653/2019</t>
  </si>
  <si>
    <t>659/2019</t>
  </si>
  <si>
    <t>PREGÃO ELETRÔNICO
Nº 0029/2019</t>
  </si>
  <si>
    <t>Nº 0034/2019</t>
  </si>
  <si>
    <t>PROMEDI</t>
  </si>
  <si>
    <t xml:space="preserve">195/19
LIC.: 4407152018000188
(CADASTRO 
NO E-FISCO: 01074/2019-PROCAPE-440715
</t>
  </si>
  <si>
    <t xml:space="preserve">198/19
LIC.: 4407152019000093
(CADASTRO 
NO E-FISCO: 01083/2019-PROCAPE-440715
</t>
  </si>
  <si>
    <t xml:space="preserve">200/19
LIC.: 4407152018000133
(CADASTRO 
NO E-FISCO: 01090/2019-PROCAPE-440715
</t>
  </si>
  <si>
    <t xml:space="preserve">201/19
LIC.: 4407152018000154
(CADASTRO 
NO E-FISCO: 01103/2019-PROCAPE-440715
</t>
  </si>
  <si>
    <t xml:space="preserve">202/19
LIC.: 4407152019000098
(CADASTRO 
NO E-FISCO:  01110/2019-PROCAPE-440715
</t>
  </si>
  <si>
    <t xml:space="preserve">203/19
LIC.: 4407152019000098
(CADASTRO 
NO E-FISCO: 01111/2019-PROCAPE-440715
</t>
  </si>
  <si>
    <t xml:space="preserve">204/19
LIC.: 4407152019000098
(CADASTRO 
NO E-FISCO: 01112/2019-PROCAPE-440715
</t>
  </si>
  <si>
    <t xml:space="preserve">205/19
LIC.: 4407152019000098
(CADASTRO 
NO E-FISCO: 01113/2019-PROCAPE-440715
</t>
  </si>
  <si>
    <t>DISK LIFE COMÉRCIO DE PRODUTOS CIRURGICOS LTDA</t>
  </si>
  <si>
    <t>04.614.288/0001-45</t>
  </si>
  <si>
    <t>13.291.742/0001-65</t>
  </si>
  <si>
    <t>FARMACE – INDÚSTRIA QUÍMICO-FARMACÊUTICA CEARENSE LTDA</t>
  </si>
  <si>
    <t xml:space="preserve"> 22.940.455/0001-20</t>
  </si>
  <si>
    <t xml:space="preserve"> 16.925.732/0001-22</t>
  </si>
  <si>
    <t xml:space="preserve"> 10.742.412/0004-01</t>
  </si>
  <si>
    <t xml:space="preserve"> 05.106.015/0001-52</t>
  </si>
  <si>
    <t xml:space="preserve"> 71.015.853/0001-45</t>
  </si>
  <si>
    <t xml:space="preserve"> 10.779.833/0001-56</t>
  </si>
  <si>
    <t xml:space="preserve"> 05.044.056/0001-61</t>
  </si>
  <si>
    <t xml:space="preserve"> 58.950.775/0001-08</t>
  </si>
  <si>
    <t xml:space="preserve"> 01.772.798/0002-33</t>
  </si>
  <si>
    <t xml:space="preserve"> 19.877.178/0001-43</t>
  </si>
  <si>
    <t xml:space="preserve"> 00.165.933/0001-39</t>
  </si>
  <si>
    <t xml:space="preserve"> 90.108.283/0001-82</t>
  </si>
  <si>
    <t xml:space="preserve"> 06.207.441/0001-45</t>
  </si>
  <si>
    <t xml:space="preserve"> 05.932.624/0001-60</t>
  </si>
  <si>
    <t xml:space="preserve">  05.008.240/0001-56</t>
  </si>
  <si>
    <t>27.103.616/0001-44</t>
  </si>
  <si>
    <t xml:space="preserve"> 05.974.275/0001-40</t>
  </si>
  <si>
    <t xml:space="preserve"> 02.357.251/0001-53</t>
  </si>
  <si>
    <t xml:space="preserve"> 19.125.796/0001-37</t>
  </si>
  <si>
    <t>27.672.644/0001-82</t>
  </si>
  <si>
    <t xml:space="preserve"> 04.654.861/0001-44</t>
  </si>
  <si>
    <t xml:space="preserve"> 16.682.179/0001-44</t>
  </si>
  <si>
    <t>Nº 36/2019</t>
  </si>
  <si>
    <t>ADILSON DE AZEVEDO BEZERRA</t>
  </si>
  <si>
    <t>DISPENSA POR VALOR
(COMPRA DIRETA)
Nº 0200.2019.CCD.DL.0066.PROCAPE</t>
  </si>
  <si>
    <t xml:space="preserve">206/19
LIC.: 4407152019000151
(CADASTRO 
NO E-FISCO: 01139/2019-PROCAPE-440715
</t>
  </si>
  <si>
    <t>22/2019</t>
  </si>
  <si>
    <t>695/2019</t>
  </si>
  <si>
    <t>PREGÃO ELETRÔNICO
Nº 0003/2019</t>
  </si>
  <si>
    <t>Nº 0003/2019</t>
  </si>
  <si>
    <t xml:space="preserve">207/19
LIC.: 1201012018000382
(CADASTRO 
NO E-FISCO: 01140/2019-PROCAPE-440715
</t>
  </si>
  <si>
    <t xml:space="preserve">208/19
LIC.: 1201012018000382
(CADASTRO 
NO E-FISCO: 01141/2019-PROCAPE-440715
</t>
  </si>
  <si>
    <t xml:space="preserve">209/19
LIC.: 4407152019000021
(CADASTRO 
NO E-FISCO: 01142/2019-PROCAPE-440715
</t>
  </si>
  <si>
    <t>Nº 0084/2019</t>
  </si>
  <si>
    <t>INEXIGIBILIDADE
Nº 0005/2019</t>
  </si>
  <si>
    <t xml:space="preserve">210/19
LIC.: 4407152019000155
(CADASTRO 
NO E-FISCO: 01155/2019-PROCAPE-440715
</t>
  </si>
  <si>
    <t>FORNECIMENTO DE INDICADOR QUIMICO E BIOLOGICO PARA EQUIPAMENTO DE ESTERILAZAÇÃO 
A PLASMA H2O2</t>
  </si>
  <si>
    <t>Nº 038/2019</t>
  </si>
  <si>
    <t>DISPENSA POR VALOR</t>
  </si>
  <si>
    <t>25.108.694/0001-06</t>
  </si>
  <si>
    <t>AHREOS REFRIGERACAO LTDA ME</t>
  </si>
  <si>
    <t>COMPRA DE DUTO DE ACOPLAMENTO PARA REDE DE CONDICIONADOR DE AR</t>
  </si>
  <si>
    <t>211/19
LIC.: 4407152019000159
(CADASTRO 
NO E-FISCO: 01160/2019-PROCAPE-440715</t>
  </si>
  <si>
    <t>Contratação de Empresa Especializada na Prestação de Serviços de Lavanderia Hospitalar com Desinfecção de Enxovais e Demais Serviços Correlatos, para o PROCAPE</t>
  </si>
  <si>
    <t xml:space="preserve">Nº 138/2019 </t>
  </si>
  <si>
    <t>PREGÃO ELETRÔNICO
Nº 088/2019</t>
  </si>
  <si>
    <t>LAVEBRAS GESTAO DE TEXTEIS S.A</t>
  </si>
  <si>
    <t>06.272.575/0028-60</t>
  </si>
  <si>
    <t>184/2019</t>
  </si>
  <si>
    <t>212/19
LIC.: 4407152019000143
(CADASTRO 
NO E-FISCO: 01165/2019-PROCAPE-440715</t>
  </si>
  <si>
    <t>702/2019</t>
  </si>
  <si>
    <t xml:space="preserve">213/19
LIC.: 4407152018000133
(CADASTRO 
NO E-FISCO: 01187/2019-PROCAPE-440715
</t>
  </si>
  <si>
    <t>BOLSA PARA TRANSPORTE DE ORGAOS</t>
  </si>
  <si>
    <t>BLOCO CIRURGICO</t>
  </si>
  <si>
    <t>Nº 40/2019</t>
  </si>
  <si>
    <t>PANORAMA</t>
  </si>
  <si>
    <t>DISPENSA POR VALOR
(COMPRA DIRETA)
Nº 0201.2019.CCD.DL.0067.PROCAPE</t>
  </si>
  <si>
    <t xml:space="preserve">2019NE001784
</t>
  </si>
  <si>
    <t>2019NE001785</t>
  </si>
  <si>
    <t xml:space="preserve">2019NE001787 </t>
  </si>
  <si>
    <t xml:space="preserve">2019NE001781
</t>
  </si>
  <si>
    <t xml:space="preserve">2019NE001782 </t>
  </si>
  <si>
    <t xml:space="preserve">2019NE001660 
</t>
  </si>
  <si>
    <t xml:space="preserve">2019NE001697
</t>
  </si>
  <si>
    <t xml:space="preserve">2019NE001749 </t>
  </si>
  <si>
    <t>2019NE001673</t>
  </si>
  <si>
    <t>2019NE001689</t>
  </si>
  <si>
    <t>2019NE001678</t>
  </si>
  <si>
    <t>2019NE001748</t>
  </si>
  <si>
    <t>2019NE001766</t>
  </si>
  <si>
    <t xml:space="preserve">2019NE001757
</t>
  </si>
  <si>
    <t>712/2019</t>
  </si>
  <si>
    <t>Nº 157/2018</t>
  </si>
  <si>
    <t>PREGÃO ELETRÔNICO
Nº 087/2018</t>
  </si>
  <si>
    <t>222/2019</t>
  </si>
  <si>
    <t>713/2019</t>
  </si>
  <si>
    <t>721/2019</t>
  </si>
  <si>
    <t>716/2019</t>
  </si>
  <si>
    <t>DMAX DISTRIBUIDORA DE MEDICAMENTOS</t>
  </si>
  <si>
    <t>717/2019</t>
  </si>
  <si>
    <t>VITALE COMERCIO E REPRESENTAÇOES LTDA</t>
  </si>
  <si>
    <t>718/2019</t>
  </si>
  <si>
    <t>Nº 0200/2018</t>
  </si>
  <si>
    <t>PREGÃO ELETRÔNICO
Nº 0109/2018</t>
  </si>
  <si>
    <t>720/2019</t>
  </si>
  <si>
    <t>PREGÃO ELETRÔNICO
Nº 0812018</t>
  </si>
  <si>
    <t>PROLAB</t>
  </si>
  <si>
    <t>56/2019</t>
  </si>
  <si>
    <t>MT COMERCIAL MEDICA LTDA</t>
  </si>
  <si>
    <t>07.946.534/0001-54</t>
  </si>
  <si>
    <t>216/19
LIC.: 4407152019000156
(CADASTRO 
NO E-FISCO: 01226/2019-PROCAPE-440715</t>
  </si>
  <si>
    <t>62.969.589/0015-93</t>
  </si>
  <si>
    <t xml:space="preserve"> CSL BEHRING COMERCIO DE PRODUTOS FARMACEUTICOS LTDA</t>
  </si>
  <si>
    <t>217/19
LIC.: 4407152019000019
(CADASTRO 
NO E-FISCO: 01227/2019-PROCAPE-440715</t>
  </si>
  <si>
    <t>218/19
LIC.: 4407152018000181
(CADASTRO 
NO E-FISCO: 01228/2019-PROCAPE-440715</t>
  </si>
  <si>
    <t>219/19
LIC.: 4407152018000181
(CADASTRO 
NO E-FISCO: 01229/2019-PROCAPE-440715</t>
  </si>
  <si>
    <t>220/19
LIC.: 4407152019000037
(CADASTRO 
NO E-FISCO: 01230/2019-PROCAPE-440715</t>
  </si>
  <si>
    <t>221/19
LIC.: 4407152019000037
(CADASTRO 
NO E-FISCO: 01231/2019-PROCAPE-440715</t>
  </si>
  <si>
    <t>7.160.019/0001-44</t>
  </si>
  <si>
    <t>222/19
LIC.: 4407152019000037
(CADASTRO 
NO E-FISCO: 01232/2019-PROCAPE-440715</t>
  </si>
  <si>
    <t>09.390.408/0001-91</t>
  </si>
  <si>
    <t>223/19
LIC.: 4407152019000037
(CADASTRO 
NO E-FISCO: 01233/2019-PROCAPE-440715</t>
  </si>
  <si>
    <t>04.237.235/0001-52</t>
  </si>
  <si>
    <t>224/19
LIC.: 4407152019000037
(CADASTRO 
NO E-FISCO: 01234/2019-PROCAPE-440715</t>
  </si>
  <si>
    <t xml:space="preserve"> 11.449.180/0001-00</t>
  </si>
  <si>
    <t>225/19
LIC.: 4407152018000148
(CADASTRO 
NO E-FISCO: 01235/2019-PROCAPE-440715</t>
  </si>
  <si>
    <t>226/19
LIC.: 4407152018000148
(CADASTRO 
NO E-FISCO: 01236/2019-PROCAPE-440715</t>
  </si>
  <si>
    <t>227/19
LIC.: 4407152018000281
(CADASTRO 
NO E-FISCO: 01237/2019-PROCAPE-440715</t>
  </si>
  <si>
    <t xml:space="preserve"> 24.436.602/0001-54</t>
  </si>
  <si>
    <t>228/19
LIC.: 4407152018000281
(CADASTRO 
NO E-FISCO:  01238/2019-PROCAPE-440715</t>
  </si>
  <si>
    <t xml:space="preserve"> 14.477.127/0001-00</t>
  </si>
  <si>
    <t>LAIBO MEDICAL PRODUTOS MEDICOS E HOSPITALARES EIRELLI</t>
  </si>
  <si>
    <t xml:space="preserve">229/19
LIC.: 4407152018000281
(CADASTRO 
NO E-FISCO: 01239/2019-PROCAPE-440715
</t>
  </si>
  <si>
    <t>07.160.019/0001-44</t>
  </si>
  <si>
    <t>230/19
LIC.: 4407152019000047
(CADASTRO 
NO E-FISCO: 01240/2019-PROCAPE-440715</t>
  </si>
  <si>
    <t>231/19
LIC.: 4407152019000047
(CADASTRO 
NO E-FISCO: 01241/2019-PROCAPE-440715</t>
  </si>
  <si>
    <t>232/19
LIC.: 4407152018000238
(CADASTRO 
NO E-FISCO: 01242/2019-PROCAPE-440715</t>
  </si>
  <si>
    <t xml:space="preserve"> 30.280.358/0006-90</t>
  </si>
  <si>
    <t>233/19
LIC.: 4407152018000168
(CADASTRO 
NO E-FISCO: 01243/2019-PROCAPE-440715</t>
  </si>
  <si>
    <t>EVENTUAL FORNECIMENTO, PELO REGIME DE COMODATO, DE MATERIAL DE CONSUMO HOSPITALA
R (REAGENTES PARA REALIZAÇÃO DE DOSAGEM EM BIOQUÍMICA, IMUNOHORMÔNIOS, MARCADORE
S TUMORAIS E CARDÍACOS, HEMATOLOGIA, URINÁLISE E EXAMES ESPECIAIS PARA TRANSPLAN
TE CARDÍACO)</t>
  </si>
  <si>
    <t>Nº 0058/2019</t>
  </si>
  <si>
    <t>PREGÃO ELETRÔNICO
Nº 0043/2019</t>
  </si>
  <si>
    <t>PROC. Nº 0058/2019
PREGÃO ELETRÔNICO
Nº 0043/2019</t>
  </si>
  <si>
    <t>PRESTAÇÃO DE SERVIÇO DE ENGENHARIA CLÍNICA</t>
  </si>
  <si>
    <t>GIGAVIDA TECNOLOGIA E SERVICO HOSPITALAR LTDA ME</t>
  </si>
  <si>
    <t>15.558.946/0001-45</t>
  </si>
  <si>
    <t>727/2019</t>
  </si>
  <si>
    <t>PREGÃO ELETRÔNICO
Nº 042/2019</t>
  </si>
  <si>
    <t>Nº 057/2019</t>
  </si>
  <si>
    <t>CONSERVI</t>
  </si>
  <si>
    <t>119/2019</t>
  </si>
  <si>
    <t>PREGÃO ELETRÔNICO
Nº 0076/2019</t>
  </si>
  <si>
    <t>Nº 0116/2019</t>
  </si>
  <si>
    <t>740/2019</t>
  </si>
  <si>
    <t>742/2019</t>
  </si>
  <si>
    <t>775/2019</t>
  </si>
  <si>
    <t>SERVICO DE CALIBRAÇÃO DE GEIGER</t>
  </si>
  <si>
    <t>INJEFARMA CAVALCANTI  E SILVA</t>
  </si>
  <si>
    <t>785/2019</t>
  </si>
  <si>
    <t>786/2019</t>
  </si>
  <si>
    <t>Nº 105/2019</t>
  </si>
  <si>
    <t>PREGÃO ELETRÔNICO
Nº 072/2019</t>
  </si>
  <si>
    <t>231/2019</t>
  </si>
  <si>
    <t>120/2019</t>
  </si>
  <si>
    <t>Nº 0127/2019</t>
  </si>
  <si>
    <t>FORNECIMENTO DE CATETER</t>
  </si>
  <si>
    <t>Nº 0097/2019</t>
  </si>
  <si>
    <t>PREGÃO ELETRÔNICO
Nº 0065/2019</t>
  </si>
  <si>
    <t>778/2019-E</t>
  </si>
  <si>
    <t>Nº 0142/2019</t>
  </si>
  <si>
    <t>PREGÃO ELETRÔNICO
Nº 0089/2019</t>
  </si>
  <si>
    <t>779/2019-E</t>
  </si>
  <si>
    <t>Nº 0145/2018</t>
  </si>
  <si>
    <t>PREGÃO ELETRÔNICO
Nº 0079/2018</t>
  </si>
  <si>
    <t>780/2019-E</t>
  </si>
  <si>
    <t>PREGÃO ELETRÔNICO
Nº 0100/2018</t>
  </si>
  <si>
    <t>781/2019-E</t>
  </si>
  <si>
    <t>782/2019-E</t>
  </si>
  <si>
    <t>PREGÃO ELETRÔNICO
Nº 0085/2018</t>
  </si>
  <si>
    <t>Nº 0154/2018</t>
  </si>
  <si>
    <t>789/2019-E</t>
  </si>
  <si>
    <t>791/2019-E</t>
  </si>
  <si>
    <t xml:space="preserve"> 2019NE001881</t>
  </si>
  <si>
    <t>2019NE001857</t>
  </si>
  <si>
    <t xml:space="preserve"> 2019NE001844 </t>
  </si>
  <si>
    <t xml:space="preserve"> 2019NE001828</t>
  </si>
  <si>
    <t xml:space="preserve">  2019NE001829 </t>
  </si>
  <si>
    <t xml:space="preserve"> 2019NE001837</t>
  </si>
  <si>
    <t>2019NE001838</t>
  </si>
  <si>
    <t xml:space="preserve"> 2019NE001839</t>
  </si>
  <si>
    <t xml:space="preserve">2019NE001840 </t>
  </si>
  <si>
    <t xml:space="preserve"> 2019NE001841</t>
  </si>
  <si>
    <t xml:space="preserve"> 2019NE001852</t>
  </si>
  <si>
    <t xml:space="preserve"> 2019NE001854</t>
  </si>
  <si>
    <t xml:space="preserve"> 2019NE001830 </t>
  </si>
  <si>
    <t xml:space="preserve"> 2019NE001831 </t>
  </si>
  <si>
    <t xml:space="preserve"> 2019NE001832</t>
  </si>
  <si>
    <t>2019NE001834</t>
  </si>
  <si>
    <t xml:space="preserve"> 2019NE001835</t>
  </si>
  <si>
    <t>2019NE001842</t>
  </si>
  <si>
    <t xml:space="preserve"> 2019NE001867  2019NE001868 2019NE001869   2019NE001870    </t>
  </si>
  <si>
    <t>796/2019-E</t>
  </si>
  <si>
    <t>Nº 0137/2019</t>
  </si>
  <si>
    <t>PREGÃO ELETRÔNICO
Nº 0087/2019</t>
  </si>
  <si>
    <t xml:space="preserve">2019NE001860 </t>
  </si>
  <si>
    <t xml:space="preserve"> 2019NE001924</t>
  </si>
  <si>
    <t xml:space="preserve"> 2019NE001901</t>
  </si>
  <si>
    <t>2019NE001900</t>
  </si>
  <si>
    <t xml:space="preserve"> 2019NE001927  2019NE001928</t>
  </si>
  <si>
    <t xml:space="preserve"> 2019NE001931</t>
  </si>
  <si>
    <t xml:space="preserve"> 2019NE001955</t>
  </si>
  <si>
    <t xml:space="preserve"> 2019NE001961</t>
  </si>
  <si>
    <t>2019NE001932</t>
  </si>
  <si>
    <t xml:space="preserve"> 2019NE001969 </t>
  </si>
  <si>
    <t>MANUTENÇÃO PREVENTIVA E CALIBRAÇÃO EM VENTILADOR PULMONAR UMIDIFICADOR E BLENDERES</t>
  </si>
  <si>
    <t>Nº 159/2019</t>
  </si>
  <si>
    <t>INEXIGIBILIDADE
Nº 006/2019</t>
  </si>
  <si>
    <t>PROC. Nº 159/2019
INEX. Nº 006/2019</t>
  </si>
  <si>
    <t>DISPENSA
(Art. 24 Inciso IV da Lei Federal 8.666/93)
Nº 071/2019</t>
  </si>
  <si>
    <t>Nº 215/2019</t>
  </si>
  <si>
    <t>FORNECIMENTO DE MEDICAMENTOS</t>
  </si>
  <si>
    <t>260/19
LIC.: 4407152019000195
(CADASTRO 
NO E-FISCO: 01385/2019-PROCAPE-440715</t>
  </si>
  <si>
    <t>ESPIRITO SANTO DISTRIBUIDORA DE PRODUTOS HOSPITALARES EIRELI</t>
  </si>
  <si>
    <t>28.911.309/0001-52</t>
  </si>
  <si>
    <t>67/2019</t>
  </si>
  <si>
    <t>212/2019</t>
  </si>
  <si>
    <t>Nº 0170/2019</t>
  </si>
  <si>
    <t>PREGÃO ELETRÔNICO
Nº 0110/2019</t>
  </si>
  <si>
    <t>fornec. diet. Terap. Nut. Enteral e oral p/ pacientes adultos</t>
  </si>
  <si>
    <t xml:space="preserve">fornec. mat. cons. hosp. (med.). </t>
  </si>
  <si>
    <t>fornec. mat. cons. hosp. (mat. penso)</t>
  </si>
  <si>
    <t>COTAÇÃO COM. REP. IMP. E EXP. LTDA.</t>
  </si>
  <si>
    <t>fornec. de mat. penso(tira de reagente glicose)</t>
  </si>
  <si>
    <t>forn. de med. (dobutamina)</t>
  </si>
  <si>
    <t>Forn. de Mat. de Cons. Hosp. (mat. penso)</t>
  </si>
  <si>
    <t>CONTATTI COM. E REP. LTDA</t>
  </si>
  <si>
    <t>Forn. p/ reg. de Cons. de Mat. de Cons. Hosp. (Bloco Cir.)</t>
  </si>
  <si>
    <t>Aquis. de Mat. Méd. Hosp. p/ o PROCAPE</t>
  </si>
  <si>
    <t>PROTEC EXPORT IND. COM. IMP. E EXP. DE EQUIP. MED. HOSP. LTDA</t>
  </si>
  <si>
    <t>MEGAMED COM. LTDA</t>
  </si>
  <si>
    <t xml:space="preserve">Forn. de Mat. de Cons. Hosp. (Dieta Parent.).  </t>
  </si>
  <si>
    <t xml:space="preserve"> 2019NE001985</t>
  </si>
  <si>
    <t xml:space="preserve"> 2019NE001999 </t>
  </si>
  <si>
    <t xml:space="preserve">2019NE002005 </t>
  </si>
  <si>
    <t>2019NE002006</t>
  </si>
  <si>
    <t>2019NE002007</t>
  </si>
  <si>
    <t xml:space="preserve"> 2019NE002008</t>
  </si>
  <si>
    <t>2019NE002011</t>
  </si>
  <si>
    <t xml:space="preserve"> 2019NE002012</t>
  </si>
  <si>
    <t xml:space="preserve"> 2019NE001982</t>
  </si>
  <si>
    <t xml:space="preserve"> 2019NE002028</t>
  </si>
  <si>
    <t>2019NE001979</t>
  </si>
  <si>
    <t>Aquisição de Material Médico Hospitalar</t>
  </si>
  <si>
    <t>Nº 154/2019</t>
  </si>
  <si>
    <t>PREGÃO ELETRÔNICO
Nº 100/2019</t>
  </si>
  <si>
    <t>Forn. de Mat. de Cons. Hosp. (medicamentos)</t>
  </si>
  <si>
    <t>Fornecimento de Material de Consumo Hospitalar (Material de Hemodinamica)</t>
  </si>
  <si>
    <t>Nº 00242019</t>
  </si>
  <si>
    <t>PREGÃO ELETRÔNICO
Nº 0024/2019</t>
  </si>
  <si>
    <t>Nº 0024/2019</t>
  </si>
  <si>
    <t>2019NE001794</t>
  </si>
  <si>
    <t xml:space="preserve"> 2019NE001816</t>
  </si>
  <si>
    <t>2019NE001808</t>
  </si>
  <si>
    <t>2019NE001802</t>
  </si>
  <si>
    <t>2019NE001803</t>
  </si>
  <si>
    <t>2019NE001804</t>
  </si>
  <si>
    <t>2019NE001805</t>
  </si>
  <si>
    <t>2019NE001738</t>
  </si>
  <si>
    <t>Nº 217/2019</t>
  </si>
  <si>
    <t>INEXGIBILIDADE
Nº 012/2019</t>
  </si>
  <si>
    <t>51.961.258/0001-95</t>
  </si>
  <si>
    <t>CARDIO SISTEMAS COMERCIAL E INDUSTRIAL LTDA</t>
  </si>
  <si>
    <t>70/2019</t>
  </si>
  <si>
    <t>PREGÃO ELETRÔNICO
Nº 073/2019</t>
  </si>
  <si>
    <t>Nº 110/2019</t>
  </si>
  <si>
    <t>71/2019</t>
  </si>
  <si>
    <t>269/2019</t>
  </si>
  <si>
    <t>PREGÃO ELETRÔNICO
Nº 069/2019</t>
  </si>
  <si>
    <t>Nº 101/2019</t>
  </si>
  <si>
    <t>PREGÃO ELETRÔNICO
Nº 127/2019</t>
  </si>
  <si>
    <t>Nº 204/2019</t>
  </si>
  <si>
    <t>HELIANTO FARMACEUTICA</t>
  </si>
  <si>
    <t>841/2019</t>
  </si>
  <si>
    <t xml:space="preserve">266/19
LIC.: 4407152019000119
(CADASTRO 
NO E-FISCO: 01397/2019-PROCAPE-440715
</t>
  </si>
  <si>
    <t>840/2019</t>
  </si>
  <si>
    <t>L&amp;C COMERCIO VAREJISTA DE EQUIPAMENTOS E SERVIÇOS DE MANUTENÇAO DE MAQUINAS LTDA</t>
  </si>
  <si>
    <t>Nº 46/2019</t>
  </si>
  <si>
    <t>DISPENSA POR VALOR
(COMPRA DIRETA)
Nº 0250.2019.CCD.DL.0088.PROCAPE</t>
  </si>
  <si>
    <t>874/2019</t>
  </si>
  <si>
    <t>Nº 0221/20219</t>
  </si>
  <si>
    <t>PREGÃO ELETRÔNICO
Nº 0136/2019</t>
  </si>
  <si>
    <t>CENTRAL DISTRIBUIDORA DE MEDICAMENTOS</t>
  </si>
  <si>
    <t>879/2019</t>
  </si>
  <si>
    <t>DISPENSA POR VALOR
(COMPRA DIRETA)
Nº 0267.2019.CCD.DL.0097.PROCAPE</t>
  </si>
  <si>
    <t>Nº 48/2019</t>
  </si>
  <si>
    <t>SER. DE TOPOGRAFIA</t>
  </si>
  <si>
    <t>CONTRATAÇAO DE EMPRESA PARA RETIRADA E REINSTALAÇAO DE BOMBA DO POÇO ARTESIANO</t>
  </si>
  <si>
    <t>Nº 50/2019</t>
  </si>
  <si>
    <t>DISPENSA POR VALOR
(COMPRA DIRETA)
Nº 0237.2019.CCD.DL.0080.PROCAPE</t>
  </si>
  <si>
    <t>826/2019</t>
  </si>
  <si>
    <t>PREGÃO ELETRÔNICO
Nº 0048/2019</t>
  </si>
  <si>
    <t>833/2019</t>
  </si>
  <si>
    <t>836/2019</t>
  </si>
  <si>
    <t>837/2019</t>
  </si>
  <si>
    <t>Nº 0068/2019</t>
  </si>
  <si>
    <t>838/2019</t>
  </si>
  <si>
    <t>901/2019</t>
  </si>
  <si>
    <t>Nº 0079/2019</t>
  </si>
  <si>
    <t>SERVIÇOS DE EMISSAO DE CERTIFICADOS DIGITAIS E-CPF E E-CNPJ ( AMBOS TIPO A3 COM FORNECIMENTO DE MIDIA TOKEN), E DE PRESTAÇAO DE SERVIÇOS DE VISITAS PRESENCIAIS PARA EMISAO DOS RESPECTIVOS CERTIFICADOS</t>
  </si>
  <si>
    <t>GER.DPTº FINANCEIRA</t>
  </si>
  <si>
    <t>ADESÃO
Nº 004/2019</t>
  </si>
  <si>
    <t>DISPENSA
(Art. 24 Inciso IV da Lei Federal 8.666/93)
Nº 0079/2019</t>
  </si>
  <si>
    <t>Nº 0235/2019</t>
  </si>
  <si>
    <t>CIRURGICA FERNANDES LTDA</t>
  </si>
  <si>
    <t>TORNEIRAS 3 VIAS DESCARTAVEIS</t>
  </si>
  <si>
    <t>DISPENSA
(Art. 24 Inciso IV da Lei Federal 8.666/93)
Nº 0096/2019</t>
  </si>
  <si>
    <t>Nº 0265/2019</t>
  </si>
  <si>
    <t>KIT PARA CIRURGIA CORONARIA-CANULA PARA CEC</t>
  </si>
  <si>
    <t>Nº 0213/2019</t>
  </si>
  <si>
    <t>INEXIGIBILIDADE
Nº 0011/2019</t>
  </si>
  <si>
    <t>AQUISIÇAO DE COMPONENTES PARA EQUIPAMENTOS MEDICO HOSPITALAR CINTILOGRAFO PHILIPS</t>
  </si>
  <si>
    <t>PREGÃO ELETRÔNICO
Nº 0107/2018</t>
  </si>
  <si>
    <t>Nº 198/2018</t>
  </si>
  <si>
    <t>Nº 0018/2019</t>
  </si>
  <si>
    <t>PREGÃO ELETRÔNICO
Nº 0018/2019</t>
  </si>
  <si>
    <t>858/2019</t>
  </si>
  <si>
    <t>PREGÃO ELETRÔNICO
Nº 0038/2019</t>
  </si>
  <si>
    <t>Nº 0047/2019</t>
  </si>
  <si>
    <t>862/2019</t>
  </si>
  <si>
    <t>863/2019</t>
  </si>
  <si>
    <t>873/2019</t>
  </si>
  <si>
    <t>COMERCIAL MOSTAERT</t>
  </si>
  <si>
    <t>876/2019</t>
  </si>
  <si>
    <t>Nº 0055/2019</t>
  </si>
  <si>
    <t>PREGÃO ELETRÔNICO
Nº 0041/2019</t>
  </si>
  <si>
    <t>882/2019</t>
  </si>
  <si>
    <t>885/2019</t>
  </si>
  <si>
    <t>889/2019</t>
  </si>
  <si>
    <t>Nº 0183/2019</t>
  </si>
  <si>
    <t>PREGÃO ELETRÔNICO
Nº 0118/2019</t>
  </si>
  <si>
    <t>859/2019</t>
  </si>
  <si>
    <t>860/2019</t>
  </si>
  <si>
    <t>866/2019</t>
  </si>
  <si>
    <t>867/2019</t>
  </si>
  <si>
    <t>Nº0138/2018</t>
  </si>
  <si>
    <t>Nº 0138/2018</t>
  </si>
  <si>
    <t>PREGÃO ELETRÔNICO
Nº 0074/2018</t>
  </si>
  <si>
    <t>869/2019</t>
  </si>
  <si>
    <t>Nº 0154/2019</t>
  </si>
  <si>
    <t>PREGÃO ELETRÔNICO
Nº 0100/2019</t>
  </si>
  <si>
    <t>870/2019</t>
  </si>
  <si>
    <t>Nº 0123/2019</t>
  </si>
  <si>
    <t>PREGÃO ELETRÔNICO
Nº 0082/2019</t>
  </si>
  <si>
    <t>887/2019</t>
  </si>
  <si>
    <t>Nº 0180/2018</t>
  </si>
  <si>
    <t>883/2019</t>
  </si>
  <si>
    <t>881/2019</t>
  </si>
  <si>
    <t>Nº 0021/2019</t>
  </si>
  <si>
    <t>PREGÃO ELETRÔNICO
Nº 0021/2019</t>
  </si>
  <si>
    <t>875/2019</t>
  </si>
  <si>
    <t>ADESÃO
Nº 005/2019</t>
  </si>
  <si>
    <t>169.2019.CCPLE.VI.PE.0029.SAD</t>
  </si>
  <si>
    <t>TELEMAR NORTE LESTE S/A</t>
  </si>
  <si>
    <t>DISPENSA
(Art. 24 Inciso IV da Lei Federal 8.666/93
Nº 0086/2019</t>
  </si>
  <si>
    <t>Nº 0247/2019</t>
  </si>
  <si>
    <t>09.005.588/0001-40</t>
  </si>
  <si>
    <t>33.000.118/0001-79</t>
  </si>
  <si>
    <t>DISPENSA
(Art. 24 Inciso IV da Lei Federal 8.666/93
Nº 0087/2019</t>
  </si>
  <si>
    <t>Nº 0248/2019</t>
  </si>
  <si>
    <t>295/2019</t>
  </si>
  <si>
    <t>2019NE002043</t>
  </si>
  <si>
    <t>2019NE002034</t>
  </si>
  <si>
    <t>2019NE002270</t>
  </si>
  <si>
    <t xml:space="preserve">2019NE002051 2019NE002050 2019NE002049 2019NE002048 2019NE002054 2019NE002053 2019NE002052 2019NE002056 2019NE002055 2019NE002059  2019NE002058 2019NE002061 2019NE002060 </t>
  </si>
  <si>
    <t>2019NE002352 2019NE002353 2019NE002354</t>
  </si>
  <si>
    <t xml:space="preserve">2019NE002096 </t>
  </si>
  <si>
    <t>2019NE002256</t>
  </si>
  <si>
    <t>2019NE002257</t>
  </si>
  <si>
    <t>2019NE002258</t>
  </si>
  <si>
    <t>2019NE002260</t>
  </si>
  <si>
    <t>2019NE002161</t>
  </si>
  <si>
    <t>2019NE002197</t>
  </si>
  <si>
    <t>2019NE002199</t>
  </si>
  <si>
    <t>2019NE002210</t>
  </si>
  <si>
    <t>2019NE002095</t>
  </si>
  <si>
    <t>2019NE002200</t>
  </si>
  <si>
    <t>2019NE002201</t>
  </si>
  <si>
    <t>2019NE002202</t>
  </si>
  <si>
    <t xml:space="preserve">2019NE002098 </t>
  </si>
  <si>
    <t>2019NE002112</t>
  </si>
  <si>
    <t xml:space="preserve">2019NE002215 </t>
  </si>
  <si>
    <t>2019NE002216</t>
  </si>
  <si>
    <t xml:space="preserve">2019NE002217 </t>
  </si>
  <si>
    <t>2019NE002220</t>
  </si>
  <si>
    <t>2019NE002222 2019NE002223</t>
  </si>
  <si>
    <t>2019NE002224</t>
  </si>
  <si>
    <t>2019NE002145</t>
  </si>
  <si>
    <t>2019NE002225</t>
  </si>
  <si>
    <t>2019NE002227</t>
  </si>
  <si>
    <t>2019NE002228</t>
  </si>
  <si>
    <t>2019NE002152</t>
  </si>
  <si>
    <t>2019NE002117</t>
  </si>
  <si>
    <t>2019NE002285</t>
  </si>
  <si>
    <t>2019NE002335</t>
  </si>
  <si>
    <t>2019NE002337</t>
  </si>
  <si>
    <t>2019NE002287 2019NE002288</t>
  </si>
  <si>
    <t xml:space="preserve">2019NE002343 </t>
  </si>
  <si>
    <t>2019NE002344</t>
  </si>
  <si>
    <t>2019NE002346</t>
  </si>
  <si>
    <t>2019NE002311</t>
  </si>
  <si>
    <t>2019NE002313</t>
  </si>
  <si>
    <t>2019NE002157</t>
  </si>
  <si>
    <t>2019NE002158</t>
  </si>
  <si>
    <t>2019NE002159</t>
  </si>
  <si>
    <t>2019NE002160</t>
  </si>
  <si>
    <t>2019NE002322 2019NE002323</t>
  </si>
  <si>
    <t xml:space="preserve">2019NE002317 </t>
  </si>
  <si>
    <t>2019NE002318</t>
  </si>
  <si>
    <t>2019NE002347</t>
  </si>
  <si>
    <t>2019NE002351</t>
  </si>
  <si>
    <t xml:space="preserve">2019NE002350 </t>
  </si>
  <si>
    <t>2019NE002358</t>
  </si>
  <si>
    <t>2019NE002356</t>
  </si>
  <si>
    <t>2019NE002174</t>
  </si>
  <si>
    <t>2019NE002175</t>
  </si>
  <si>
    <t>2019NE002176</t>
  </si>
  <si>
    <t>2019NE002041</t>
  </si>
  <si>
    <t>2019NE002067</t>
  </si>
  <si>
    <t>2019NE002068 2019NE002069 Ref.</t>
  </si>
  <si>
    <t>2019NE002254</t>
  </si>
  <si>
    <t xml:space="preserve">2019NE002255
</t>
  </si>
  <si>
    <t>TRANSPORTE</t>
  </si>
  <si>
    <t>Nº 57/2019</t>
  </si>
  <si>
    <t>DISPENSA POR VALOR
(COMPRA DIRETA)
Nº 0245.2019.CCD.DL.0084.PROCAPE</t>
  </si>
  <si>
    <t>PORTO SEGURO COMPANHIA DE SEGUROS GERAIS</t>
  </si>
  <si>
    <t xml:space="preserve"> 61.198.164/0001-60</t>
  </si>
  <si>
    <t>331/19
LIC.: 4407152019000224
(CADASTRO 
NO E-FISCO: 01628/2019-PROCAPE-440715</t>
  </si>
  <si>
    <t>330/19
LIC.: 4407152019000067
(CADASTRO 
NO E-FISCO: 01627/2019-PROCAPE-440715</t>
  </si>
  <si>
    <t>FORNECIMENTO DE MATERIAL DE CONSUMO HOSPITALAR (AGÊNCIA TRANSFUSIONAL)</t>
  </si>
  <si>
    <t>AQUISIÇÃO DE CADEIRAS ERGOMÉTRICAS</t>
  </si>
  <si>
    <t xml:space="preserve"> CONTRATAÇÃO DE EMPRESA ESPECIALIZADA NA PRESTAÇÃO DE SERVIÇOS DE RECARGA E TESTE HIDROSTÁTICO DOS EXTINTORES DO PROCAPE</t>
  </si>
  <si>
    <t>PRESTAÇÃO DE SERVIÇO DE CONSULTORIA EM ENGENHARIA ELÉTRICA</t>
  </si>
  <si>
    <t>FORNECIMENTO DE DIETAS PARA TERAPIA NUTRICIONAL ENTERAL E ORAL PARA PACIENTES ADULTOS NO PROCAPE/UPE</t>
  </si>
  <si>
    <t>AQUISIÇÃO DE EQUIPAMENTOS MÉDICOS HOSPITALARES</t>
  </si>
  <si>
    <t xml:space="preserve"> FORNECIMENTO DE MATERIAL DE CONSUMO HOSPITALAR (MEDICAMENTOS)</t>
  </si>
  <si>
    <t xml:space="preserve"> FORNECIMENTO DE MATERIAL DE CONSUMO HOSPITALAR (PENSO)</t>
  </si>
  <si>
    <t>FORNECIMENTO DE MATERIAL DE CONSUMO (COLCHÕES)</t>
  </si>
  <si>
    <t>FORNECIMENTO DE MATERIAL DE CONSUMO HOSPITALAR (PENSO)</t>
  </si>
  <si>
    <t>EVENTUAL FORNECIMENTO, PELO REGIME DE COMODATO, DE MATERIAL DE CONSUMO HOSPITALAR (INSUMOS E REAGENTES PARA IDENTIFICAÇÃO MICROBIANA E HEMOCULTURAS)</t>
  </si>
  <si>
    <t>EVENTUAL AQUISIÇÃO DE BOMBAS, MÁQUINAS, FERRAMENTAS E UTENSÍLIOS DE OFICINA</t>
  </si>
  <si>
    <t>SERVIÇO DE MANUTENÇÃO PREVENTIVA E CORRETIVA COM REPOSIÇÃO DE PEÇAS EM APARELHO DE HOLTER</t>
  </si>
  <si>
    <t>EVENTUAL FORNECIMENTO, PELO REGIME DE COMODATO, DE MATERIAL DE CONSUMO HOSPITALAR (REAGENTES PARA REALIZAÇÃO DE DOSAGEM EM BIOQUÍMICA, IMUNOHORMÔNIOS, MARCADORES TUMORAIS E CARDÍACOS, HEMATOLOGIA, URINÁLISE E EXAMES ESPECIAIS PARA TRANSPLANTE CARDÍACO)</t>
  </si>
  <si>
    <t>EVENTUAL FORNECIMENTO DE MATERIAL DE CONSUMO HOSPITALAR E LABORATORIAL NA ÁREA DE COAGULAÇÃO SANGUÍNEA</t>
  </si>
  <si>
    <t>SERVIÇO DE EVENTUAL CALIBRAÇÃO DE TERMÔMETROS E TERMOHIGRÔMETROS</t>
  </si>
  <si>
    <t>EVENTUAL AQUISIÇÃO DE EQUIPAMENTOS MÉDICOS HOSPITALARES</t>
  </si>
  <si>
    <t>AQUISIÇÃO DE BATERIAS PARA EQUIPAMENTOS MEDICOS</t>
  </si>
  <si>
    <t>EVENTUAL FORNECIMENTO DE MATERIAL DE CONSUMO HOSPITALAR (SOLUÇÃO PARA CONSERVAÇÃO DE ORGÃOS)</t>
  </si>
  <si>
    <t>EVENTUAL FORNECIMENTO DE MATERIAL MÉDICO HOSPITALAR</t>
  </si>
  <si>
    <t>CONTRATAÇÃO DA PRESTAÇÃO DE SERVIÇOS TÉCNICOS ESPECIALIZADOS DE IMPLANTAÇÃO, OPE
RACIONALIZAÇÃO, GERENCIAMENTO, TREINAMENTO E MANUTENÇÃO DE UMA SOLUÇÃO INTEGRADA
, PARA PRESTAÇÃO DE SERVIÇOS DE TELEMÁTICA, COM OPERAÇÃO TÉCNICA INTEGRADA</t>
  </si>
  <si>
    <t>AQUISIÇÃO DE BAINHA TIPO AGILIS E MOBICATH PARA PACIENTE JOÃO HELDER JANUÁRIO DOS SANTOS</t>
  </si>
  <si>
    <t>AQUISIÇÃO DE BAINHA TIPO SWARTZ PARA PACIENTE ALDO FIRMINO CALADO</t>
  </si>
  <si>
    <t>EVENTUAL AQUISIÇÃO DE MÁQUINAS E EQUIPAMENTOS</t>
  </si>
  <si>
    <t>EVENTUAL AQUISIÇÃO DE NOBREAK</t>
  </si>
  <si>
    <t>Nº 58/2019</t>
  </si>
  <si>
    <t>DISPENSA POR VALOR
(COMPRA DIRETA)
Nº 0295.2019.CCD.DL.0106.PROCAPE</t>
  </si>
  <si>
    <t>PONTUAL TELECOMUNICACAO LTDA ME</t>
  </si>
  <si>
    <t>12.989.725/0001-33</t>
  </si>
  <si>
    <t>SERVIÇO DE INSTALAÇÃO DE CONTROLES DE ACESSO</t>
  </si>
  <si>
    <t>SERVIÇO DE SEGURO DE AMBULÂNCIA</t>
  </si>
  <si>
    <t>PREGÃO ELETRÔNICO
Nº 0094/2018</t>
  </si>
  <si>
    <t>Nº 0172/2018</t>
  </si>
  <si>
    <t>927/2019</t>
  </si>
  <si>
    <t xml:space="preserve">333/19
LIC.: 4407152018000220
(CADASTRO 
NO E-FISCO: 01665/2019-PROCAPE-440715
</t>
  </si>
  <si>
    <t xml:space="preserve">334/19
LIC.: 4407152018000220
(CADASTRO 
NO E-FISCO: 01666/2019-PROCAPE-440715
</t>
  </si>
  <si>
    <t>Nº 0168/2018</t>
  </si>
  <si>
    <t>PREGÃO ELETRÔNICO
Nº 0092/2018</t>
  </si>
  <si>
    <t>943/2019</t>
  </si>
  <si>
    <t xml:space="preserve">335/19
LIC.: 4407152018000202
(CADASTRO 
NO E-FISCO: 01667/2019-PROCAPE-440715
</t>
  </si>
  <si>
    <t>2019NE002406</t>
  </si>
  <si>
    <t>2019NE002399</t>
  </si>
  <si>
    <t>2019NE002398</t>
  </si>
  <si>
    <t>2019NE002405</t>
  </si>
  <si>
    <t>2019NE002363</t>
  </si>
  <si>
    <t>2019NE002373</t>
  </si>
  <si>
    <t>2019NE002371</t>
  </si>
  <si>
    <t>2019NE002376</t>
  </si>
  <si>
    <t>2019NE002375</t>
  </si>
  <si>
    <t>2019NE002377</t>
  </si>
  <si>
    <t>CREMER S/A</t>
  </si>
  <si>
    <t>938/2019</t>
  </si>
  <si>
    <t>Nº 0117/2019</t>
  </si>
  <si>
    <t>PREGÃO ELETRÔNICO
Nº 0077/2019</t>
  </si>
  <si>
    <t xml:space="preserve">336/19
LIC.: 4407152019000231
(CADASTRO 
NO E-FISCO: 01676/2019-PROCAPE-440715
</t>
  </si>
  <si>
    <t xml:space="preserve">337/19
LIC.: 4407152019000231
(CADASTRO 
NO E-FISCO: 01677/2019-PROCAPE-440715
</t>
  </si>
  <si>
    <t xml:space="preserve">338/19
LIC.: 4407152019000231
(CADASTRO 
NO E-FISCO: 01678/2019-PROCAPE-440715
</t>
  </si>
  <si>
    <t xml:space="preserve">339/19
LIC.: 4407152019000231
(CADASTRO 
NO E-FISCO: 01679/2019-PROCAPE-440715
</t>
  </si>
  <si>
    <t>ELFA MEDICAMENTOS S.A</t>
  </si>
  <si>
    <t>09.053.134/0002-26</t>
  </si>
  <si>
    <t>CONSERVI COMÉRCIO E SERVIÇOS DE CONSERVAÇÃO DE BENS IMÓVEIS LTDA - ME</t>
  </si>
  <si>
    <t>NATEK – NATUREZA E TECNOLOGIA, INDUSTRIA E COMERCIO DE PRODUTOS BIOTECNOLOGICOS EIRELI</t>
  </si>
  <si>
    <t>INJEFARMA CAVALCANTI E SILVA DISTRIBUIDORA LTDA</t>
  </si>
  <si>
    <t>MHS INDÚSTRIA DE MÓVEIS LTDA</t>
  </si>
  <si>
    <t>DISPENSA
(Art. 24 Inciso IV da Lei Federal 8.666/93)
Nº 039/2019</t>
  </si>
  <si>
    <t xml:space="preserve">CENTRAL DISTRIBUIDORA DE MEDICAMENTOS LTDA </t>
  </si>
  <si>
    <t>ONCOEXO DISTRIBUIDORA DE MEDICAMENTOS LTDA</t>
  </si>
  <si>
    <t>CONTATTI COMÉRCIO E REPRESENTAÇÕES LTDA</t>
  </si>
  <si>
    <t>JICMAQ MOTORES E BOMBAS LTDA</t>
  </si>
  <si>
    <t>ENGEBIO SERVIÇOS TECNICOS DE ENGENHARIA LTDA</t>
  </si>
  <si>
    <t>HELIANTO FARMACEUTICA LTDA</t>
  </si>
  <si>
    <t>LAPOC ENGENHARIA E PLANEJAMENTO LTDA</t>
  </si>
  <si>
    <t>23.572.690/0001-59</t>
  </si>
  <si>
    <t>279/19
LIC.: 4407152019000217
(CADASTRO 
NO E-FISCO: 01448/2019-PROCAPE-440715</t>
  </si>
  <si>
    <t>280/19
LIC.: 4407152019000190
(CADASTRO 
NO E-FISCO: 01452/2019-PROCAPE-440715</t>
  </si>
  <si>
    <t>TECPOCOS-EMPRESA DE SERVIÇOS TECNICOS EM POÇOS LTDA</t>
  </si>
  <si>
    <t>281/19
LIC.: 4407152018000195
(CADASTRO 
NO E-FISCO: 01456/2019-PROCAPE-440715</t>
  </si>
  <si>
    <t>282/19
LIC.: 4407152018000195
(CADASTRO 
NO E-FISCO: 01457/2019-PROCAPE-440715</t>
  </si>
  <si>
    <t>283/19
LIC.: 4407152018000195
(CADASTRO 
NO E-FISCO: 01458/2019-PROCAPE-440715</t>
  </si>
  <si>
    <t>284/19
LIC.: 4407152018000195
(CADASTRO 
NO E-FISCO: 01459/2019-PROCAPE-440715</t>
  </si>
  <si>
    <t>285/19
LIC.: 4407152018000195
(CADASTRO 
NO E-FISCO: 01460/2019-PROCAPE-440715</t>
  </si>
  <si>
    <t>286/19
LIC.: 4407152018000195
(CADASTRO 
NO E-FISCO: 01461/2019-PROCAPE-440715</t>
  </si>
  <si>
    <t>287/19
LIC.: 4407152019000136
(CADASTRO 
NO E-FISCO: 01462/2019-PROCAPE-440715</t>
  </si>
  <si>
    <t>288/19
LIC.: 4407152019000115
(CADASTRO 
NO E-FISCO: 01463/2019-PROCAPE-440715</t>
  </si>
  <si>
    <t>289/19
LIC.: 4407152018000252
(CADASTRO 
NO E-FISCO: 01464/2019-PROCAPE-440715</t>
  </si>
  <si>
    <t>290/19
LIC.: 4407152018000252
(CADASTRO 
NO E-FISCO: 01465/2019-PROCAPE-440715</t>
  </si>
  <si>
    <t>291/19
LIC.: 4407152019000054
(CADASTRO 
NO E-FISCO: 01466/2019-PROCAPE-440715</t>
  </si>
  <si>
    <t>292/19
LIC.: 4407152019000019
(CADASTRO 
NO E-FISCO: 01455/2019-PROCAPE-440715</t>
  </si>
  <si>
    <t>293/19
LIC.: 4407152018000231
(CADASTRO 
NO E-FISCO: 01508/2019-PROCAPE-440715</t>
  </si>
  <si>
    <t>294/19
LIC.: 4407152019000099
(CADASTRO 
NO E-FISCO: 01509/2019-PROCAPE-440715</t>
  </si>
  <si>
    <t>295/19
LIC.: 4407152019000078
(CADASTRO 
NO E-FISCO: 01510/2019-PROCAPE-440715</t>
  </si>
  <si>
    <t>296/19
LIC.: 4407152019000033
(CADASTRO 
NO E-FISCO: 01511/2019-PROCAPE-440715</t>
  </si>
  <si>
    <t>297/19
LIC.: 4407152018000252
(CADASTRO 
NO E-FISCO:  01512/2019-PROCAPE-440715</t>
  </si>
  <si>
    <t>298/19
LIC.: 4407152018000252
(CADASTRO 
NO E-FISCO: 01513/2019-PROCAPE-440715</t>
  </si>
  <si>
    <t>299/19
LIC.: 4407152019000080
(CADASTRO 
NO E-FISCO: 01514/2019-PROCAPE-440715</t>
  </si>
  <si>
    <t>300/19
LIC.: 4407152018000196
(CADASTRO 
NO E-FISCO: 01515/2019-PROCAPE-440715</t>
  </si>
  <si>
    <t>301/19
LIC.: 4407152018000196
(CADASTRO 
NO E-FISCO: 01516/2019-PROCAPE-440715</t>
  </si>
  <si>
    <t>302/19
LIC.: 4407152019000232
(CADASTRO 
NO E-FISCO: 01504/2019-PROCAPE-440715</t>
  </si>
  <si>
    <t>303/19
LIC.: 4407152019000226
(CADASTRO 
NO E-FISCO: 01505/2019-PROCAPE-440715</t>
  </si>
  <si>
    <t>304/19
LIC.: 4407152019000225
(CADASTRO 
NO E-FISCO: 01506/2019-PROCAPE-440715</t>
  </si>
  <si>
    <t>305/19
LIC.: 4407152019000171
(CADASTRO 
NO E-FISCO: 01507/2019-PROCAPE-440715</t>
  </si>
  <si>
    <t>306/19
LIC.: 4407152019000037
(CADASTRO 
NO E-FISCO: 01517/2019-PROCAPE-440715</t>
  </si>
  <si>
    <t>307/19
LIC.: 4407152019000202
(CADASTRO 
NO E-FISCO: 01518/2019-PROCAPE-440715</t>
  </si>
  <si>
    <t>308/19
LIC.: 4407152019000202
(CADASTRO 
NO E-FISCO: 01519/2019-PROCAPE-440715</t>
  </si>
  <si>
    <t>309/19
LIC.: 4407152019000098
(CADASTRO 
NO E-FISCO: 01608/2019-PROCAPE-440715</t>
  </si>
  <si>
    <t>310/19
LIC.: 4407152019000098
(CADASTRO 
NO E-FISCO: 01609/2019-PROCAPE-440715</t>
  </si>
  <si>
    <t>311/19
LIC.: 4407152019000098
(CADASTRO 
NO E-FISCO: 01610/2019-PROCAPE-440715</t>
  </si>
  <si>
    <t>312/19
LIC.: 4407152019000136
(CADASTRO 
NO E-FISCO: 01611/2019-PROCAPE-440715</t>
  </si>
  <si>
    <t>313/19
LIC.: 4407152019000175
(CADASTRO 
NO E-FISCO: 01612/2019-PROCAPE-440715</t>
  </si>
  <si>
    <t>314/19
LIC.: 4407152018000215
(CADASTRO 
NO E-FISCO: 01613/2019-PROCAPE-440715</t>
  </si>
  <si>
    <t>315/19
LIC.: 4407152018000215
(CADASTRO 
NO E-FISCO: 01614/2019-PROCAPE-440715</t>
  </si>
  <si>
    <t>316/19
LIC.: 4407152019000062
(CADASTRO 
NO E-FISCO: 01616/2019-PROCAPE-440715</t>
  </si>
  <si>
    <t>317/19
LIC.: 4407152019000062
(CADASTRO 
NO E-FISCO: 01617/2019-PROCAPE-440715</t>
  </si>
  <si>
    <t>318/19
LIC.: 4407152019000062
(CADASTRO 
NO E-FISCO: 01618/2019-PROCAPE-440715</t>
  </si>
  <si>
    <t>319/19
LIC.: 4407152019000062
(CADASTRO 
NO E-FISCO: 01619/2019-PROCAPE-440715</t>
  </si>
  <si>
    <t>320/19
LIC.: 4407152019000156
(CADASTRO 
NO E-FISCO: 01620/2019-PROCAPE-440715</t>
  </si>
  <si>
    <t>321/19
LIC.: 4407152019000156
(CADASTRO 
NO E-FISCO: 01621/2019-PROCAPE-440715</t>
  </si>
  <si>
    <t>322/19
LIC.: 4407152019000203
(CADASTRO 
NO E-FISCO: 01622/2019-PROCAPE-440715</t>
  </si>
  <si>
    <t>323/19
LIC.: 4407152019000238
(CADASTRO 
NO E-FISCO: 01615/2019-PROCAPE-440715</t>
  </si>
  <si>
    <t>324/19
LIC.: 4407152019000235
(CADASTRO 
NO E-FISCO: 01570/2019-PROCAPE-440715</t>
  </si>
  <si>
    <t>325/19
LIC.: 4407152019000234
(CADASTRO 
NO E-FISCO: 01571/2019-PROCAPE-440715</t>
  </si>
  <si>
    <t>326/19
LIC.: 4407152018000226
(CADASTRO 
NO E-FISCO: 01623/2019-PROCAPE-440715</t>
  </si>
  <si>
    <t>327/19
LIC.: 4407152019000158
(CADASTRO 
NO E-FISCO: 01624/2019-PROCAPE-440715</t>
  </si>
  <si>
    <t>328/19
LIC.: 4407152019000158
(CADASTRO 
NO E-FISCO: 01625/2019-PROCAPE-440715</t>
  </si>
  <si>
    <t>329/19
LIC.: 4407152019000043
(CADASTRO 
NO E-FISCO: 01626/2019-PROCAPE-440715</t>
  </si>
  <si>
    <t>332/19
LIC.: 4407152019000242
(CADASTRO 
NO E-FISCO: 01664/2019-PROCAPE-440715</t>
  </si>
  <si>
    <t>CRUZEL COMERCIAL LTDA</t>
  </si>
  <si>
    <t>CSL BEHRING COMÉRCIO DE PRODUTOS FARMACÊUTICOS LTDA</t>
  </si>
  <si>
    <t>SOLUTI - SOLUÇÕES EM NEGOCIOS INTELIGENTES S/A</t>
  </si>
  <si>
    <t>09.461.647/0001-95</t>
  </si>
  <si>
    <t>MEDICICOR COMERCIAL EIRELI</t>
  </si>
  <si>
    <t>100/2019</t>
  </si>
  <si>
    <t>Nº 0225/2019</t>
  </si>
  <si>
    <t>PREGÃO ELETRÔNICO
Nº 0140/2019</t>
  </si>
  <si>
    <t>DISPENSA
(Art. 24 Inciso IV da Lei Federal 8.666/93)
Nº 0103/2019</t>
  </si>
  <si>
    <t>Nº 0280/2019</t>
  </si>
  <si>
    <t>HIGH RESOLUTION SERVICE EPP</t>
  </si>
  <si>
    <t>TUBO DE RAIO -X PARA HEMODINAMICA COMPATIVEL COM INTEGRIS ALLURA 9380 VOLTS</t>
  </si>
  <si>
    <t>342.350.434-04</t>
  </si>
  <si>
    <t xml:space="preserve"> 01.722.296/0001-17</t>
  </si>
  <si>
    <t xml:space="preserve"> 70.214.374/0001-95</t>
  </si>
  <si>
    <t xml:space="preserve"> 44.734.671/0001-51</t>
  </si>
  <si>
    <t xml:space="preserve"> 06.628.333/0001-46</t>
  </si>
  <si>
    <t xml:space="preserve"> 05.234.897/0001-31</t>
  </si>
  <si>
    <t xml:space="preserve"> 08.778.201/0001-26</t>
  </si>
  <si>
    <t>11.735.586/0001-59</t>
  </si>
  <si>
    <t xml:space="preserve"> 09.607.807/0001-61</t>
  </si>
  <si>
    <t xml:space="preserve">  10.779.833/0001-56</t>
  </si>
  <si>
    <t xml:space="preserve"> 10.433.858/0001-01</t>
  </si>
  <si>
    <t xml:space="preserve">  08.719.794/0001-50</t>
  </si>
  <si>
    <t xml:space="preserve"> 60.665.981/0009-75</t>
  </si>
  <si>
    <t xml:space="preserve"> 08.719.794/0001-50</t>
  </si>
  <si>
    <t xml:space="preserve">  08.778.201/0001-26</t>
  </si>
  <si>
    <t xml:space="preserve"> 08.958.628/0001-06</t>
  </si>
  <si>
    <t xml:space="preserve"> 02.138.273/0001-22</t>
  </si>
  <si>
    <t xml:space="preserve">  61.485.900/0007-56</t>
  </si>
  <si>
    <t>06.555.589/0001-70</t>
  </si>
  <si>
    <t xml:space="preserve"> 51.961.258/0001-95</t>
  </si>
  <si>
    <t xml:space="preserve"> 04.506.487/0001-30</t>
  </si>
  <si>
    <t xml:space="preserve"> 08.433.657/0001-54</t>
  </si>
  <si>
    <t xml:space="preserve"> 04.477.406/0001-10</t>
  </si>
  <si>
    <t xml:space="preserve"> 05.008.240/0001-56</t>
  </si>
  <si>
    <t xml:space="preserve"> 04.614.288/0001-45</t>
  </si>
  <si>
    <t xml:space="preserve">  19.877.178/0001-43</t>
  </si>
  <si>
    <t xml:space="preserve"> 13.252.304/0001-98 </t>
  </si>
  <si>
    <t xml:space="preserve"> 05.864.669/0001-45</t>
  </si>
  <si>
    <t xml:space="preserve">  08.674.752/0001-40</t>
  </si>
  <si>
    <t xml:space="preserve">  04.506.487/0001-30</t>
  </si>
  <si>
    <t xml:space="preserve"> 61.418.042/0001-31</t>
  </si>
  <si>
    <t xml:space="preserve"> 02.068.375/0001-19</t>
  </si>
  <si>
    <t xml:space="preserve"> 58.295.213/0001-78</t>
  </si>
  <si>
    <t xml:space="preserve"> 11.563.145/0001-17</t>
  </si>
  <si>
    <t>05.932.624/0001-60</t>
  </si>
  <si>
    <t xml:space="preserve"> 70.939.574/0001-05</t>
  </si>
  <si>
    <t xml:space="preserve"> 49.324.221/0008-80</t>
  </si>
  <si>
    <t xml:space="preserve"> 81.706.251/0001-98</t>
  </si>
  <si>
    <t>54.261.292/0001-45</t>
  </si>
  <si>
    <t xml:space="preserve"> 03.035.204/0001-5</t>
  </si>
  <si>
    <t>61.418.042/0001-31</t>
  </si>
  <si>
    <t xml:space="preserve"> 29.992.682/0001-48</t>
  </si>
  <si>
    <t xml:space="preserve"> 00.446.627/0001-70</t>
  </si>
  <si>
    <t>2019NE002422</t>
  </si>
  <si>
    <t>2019NE002416  2019NE002417 2019NE002418 2019NE002419</t>
  </si>
  <si>
    <t>2019NE002420</t>
  </si>
  <si>
    <t>2019NE002409</t>
  </si>
  <si>
    <t>2019NE002470 2019NE002471</t>
  </si>
  <si>
    <t>EVENTUAL FORNECIMENTO, PELO REGIME DE CONSIGNAÇÃO, DE MATERIAL DE CONSUMO HOSPIT
ALAR (MARCAPASSO E CARDIOVERSORES DESFIBRILADORES IMPLANTÁVEIS)</t>
  </si>
  <si>
    <t>EVENTUAL FORNECIMENTO, PELO REGIME DE CONSIGNAÇÃO, DE MATERIAL DE CONSUMO HOSPIT
ALAR (MATERIAL DE BLOCO CIRÚRGICO)</t>
  </si>
  <si>
    <t>EVENTUAL FORNECIMENTO DE ÁGUA MINERAL SEM GÁS</t>
  </si>
  <si>
    <t xml:space="preserve"> 05.281.925/0001-71</t>
  </si>
  <si>
    <t>2019NE002472</t>
  </si>
  <si>
    <t>994/2019</t>
  </si>
  <si>
    <t>Nº 0259/2019</t>
  </si>
  <si>
    <t>PREGÃO ELETRÔNICO
Nº 0156/2019</t>
  </si>
  <si>
    <t>PROC.Nº 0259/2019 PREGÃO ELETRÔNICO
Nº 0156/2019</t>
  </si>
  <si>
    <t>PREGÃO ELETRÔNICO
Nº 168/2019</t>
  </si>
  <si>
    <t>Nº 0286/2019</t>
  </si>
  <si>
    <t>L C ARAUJO ELETRO ELETRONICA INDL E CML LTDA</t>
  </si>
  <si>
    <t>PROC.Nº 0286/2019 PREGÃO ELETRÔNICO
Nº 168/2019</t>
  </si>
  <si>
    <t xml:space="preserve">ENGENHARIA/ CENTRAL DE EQUIPAMENTOS </t>
  </si>
  <si>
    <t>INEXIGIBILIDADE
Nº 0015/2019</t>
  </si>
  <si>
    <t>Nº 0277/2019</t>
  </si>
  <si>
    <t>FOCUSLOG LOGISTICA SERVIÇOS E TRANSPORTES LTDA</t>
  </si>
  <si>
    <t xml:space="preserve"> 49.324.221/0015-00</t>
  </si>
  <si>
    <t>FORNECIMENTO DE MATERIAL DE CONSUMO HOSPITALAR (MEDICAMENTOS - DOBUTAMINA)</t>
  </si>
  <si>
    <t xml:space="preserve"> 11.965.175/0001-50</t>
  </si>
  <si>
    <t>CONTRATAÇÃO DE EMPRESA ESPECIALIZADA EM INSTALAÇÃO DE ELETROCALHA E CABOS ELÉTRI
COS, COM FORNECIMENTO DO MATERIAL</t>
  </si>
  <si>
    <t xml:space="preserve"> 04.824.534/0001-93</t>
  </si>
  <si>
    <t>SERVIÇO DE TRANSPORTE DE EQUIPAMENTO MÉDICO HOSPITALAR</t>
  </si>
  <si>
    <t>2019NE002385</t>
  </si>
  <si>
    <t>2019NE002386  2019NE002387</t>
  </si>
  <si>
    <t>2019NE002388</t>
  </si>
  <si>
    <t>2019NE002382</t>
  </si>
  <si>
    <t>2019NE002524 2019NE002525 2019NE002526</t>
  </si>
  <si>
    <t>2019NE002527</t>
  </si>
  <si>
    <t xml:space="preserve">2019NE002529 </t>
  </si>
  <si>
    <t>2019NE002530</t>
  </si>
  <si>
    <t xml:space="preserve">2019NE002475 2019NE002476 </t>
  </si>
  <si>
    <t>2019NE002477 2019NE002478 2019NE002479</t>
  </si>
  <si>
    <t>2019NE002488</t>
  </si>
  <si>
    <t>2019NE002495</t>
  </si>
  <si>
    <t>2019NE002563</t>
  </si>
  <si>
    <t>2019NE002602</t>
  </si>
  <si>
    <t>2019NE002583</t>
  </si>
  <si>
    <t>2019NE002564</t>
  </si>
  <si>
    <t>340/19
LIC.: 4407152019000214
(CADASTRO 
NO E-FISCO: 01680/2019-PROCAPE-440715</t>
  </si>
  <si>
    <t>341/19
LIC.: 4407152019000243
(CADASTRO 
NO E-FISCO: 01689/2019-PROCAPE-440715</t>
  </si>
  <si>
    <t>342/19
LIC.: 4407152019000062
(CADASTRO 
NO E-FISCO: 01715/2019-PROCAPE-440715</t>
  </si>
  <si>
    <t>343/19
LIC.: 4407152019000250
(CADASTRO 
NO E-FISCO: 01724/2019-PROCAPE-440715</t>
  </si>
  <si>
    <t>344/19
LIC.: 4407152019000258
(CADASTRO 
NO E-FISCO: 01740/2019-PROCAPE-440715</t>
  </si>
  <si>
    <t>345/19
LIC.: 4407152019000262
(CADASTRO 
NO E-FISCO: 01741/2019-PROCAPE-440715</t>
  </si>
  <si>
    <t>FR COMÉRCIO DE PRODUTOS MÉDICOS E REPRESENTAÇÕES EIRELI</t>
  </si>
  <si>
    <t>PROMEFARMA REPRESENTAÇÕES COMERCIAIS LTDA</t>
  </si>
  <si>
    <t>TRANSALL EQUIPAMENTOS INDUSTRIAIS LTDA</t>
  </si>
  <si>
    <t>ECOMED COMÉRCIO DE PRODUTOS MÉDICOS LTDA</t>
  </si>
  <si>
    <t>MEDICAL MERCANTIL DE APARELHAGEM MÉDICA LTDA</t>
  </si>
  <si>
    <t>2019NE002533
2019NE002534
2019NE002535
2019NE002536
2019NE002537</t>
  </si>
  <si>
    <t>278/19
LIC.: 4407152019000133
(CADASTRO 
NO E-FISCO: 01445/2019-PROCAPE-440715</t>
  </si>
  <si>
    <t>277/19
LIC.: 4407152019000133
(CADASTRO 
NO E-FISCO: 01444/2019-PROCAPE-440715</t>
  </si>
  <si>
    <t>214/19
LIC.: 4407152019000165
(CADASTRO 
NO E-FISCO: 01188/2019-PROCAPE-440715</t>
  </si>
  <si>
    <t>215/19
LIC.: 4407152018000285
(CADASTRO 
NO E-FISCO: 01225/2019-PROCAPE-440715</t>
  </si>
  <si>
    <t>234/19
LIC.: 4407152019000167
(CADASTRO 
NO E-FISCO: 01247/2019-PROCAPE-440715</t>
  </si>
  <si>
    <t>235/19
LIC.: 4407152019000062
(CADASTRO 
NO E-FISCO: 01251/2019-PROCAPE-440715</t>
  </si>
  <si>
    <t>236/19
LIC.: 4407152019000110
(CADASTRO 
NO E-FISCO: 01257/2019-PROCAPE-440715</t>
  </si>
  <si>
    <t>237/19
LIC.: 4407152019000133
(CADASTRO 
NO E-FISCO: 01258/2019-PROCAPE-440715</t>
  </si>
  <si>
    <t xml:space="preserve">238/19
LIC.: 4407152019000062
(CADASTRO 
NO E-FISCO: 01259/2019-PROCAPE-440715
</t>
  </si>
  <si>
    <t>239/19
LIC.: 4407152019000062
(CADASTRO 
NO E-FISCO: 01286/2019</t>
  </si>
  <si>
    <t>240/19
LIC.: 4407152019000062
(CADASTRO 
NO E-FISCO: 01287/2019</t>
  </si>
  <si>
    <t>241/19
LIC.: 4407152019000062
(CADASTRO 
NO E-FISCO: 01288/2019</t>
  </si>
  <si>
    <t>242/19
LIC.: 4407152019000062
(CADASTRO 
NO E-FISCO: 01289/2019</t>
  </si>
  <si>
    <t>243/19
LIC.: 4407152019000180
(CADASTRO 
NO E-FISCO: 01290/2019</t>
  </si>
  <si>
    <t>244/19
LIC.: 4407152019000136
(CADASTRO 
NO E-FISCO: 01291/2019-PROCAPE-440715</t>
  </si>
  <si>
    <t>245/19
LIC.: 4407152019000115
(CADASTRO 
NO E-FISCO: 01292/2019-PROCAPE-440715</t>
  </si>
  <si>
    <t>246/19
LIC.: 4407152019000110
(CADASTRO 
NO E-FISCO: 01293/2019-PROCAPE-440715</t>
  </si>
  <si>
    <t>247/19
LIC.: 4407152019000096
(CADASTRO 
NO E-FISCO:  01294/2019-PROCAPE-440715</t>
  </si>
  <si>
    <t>248/19
LIC.: 4407152019000186
(CADASTRO 
NO E-FISCO:  01295/2019-PROCAPE-440715</t>
  </si>
  <si>
    <t>249/19
LIC.: 4407152019000112
(CADASTRO 
NO E-FISCO:  01332/2019-PROCAPE-440715</t>
  </si>
  <si>
    <t>250/19
LIC.: 4407152019000158
(CADASTRO 
NO E-FISCO: 01333/2019-PROCAPE-440715</t>
  </si>
  <si>
    <t>251/19
LIC.: 4407152019000158
(CADASTRO 
NO E-FISCO: 01334/2019-PROCAPE-440715</t>
  </si>
  <si>
    <t>252/19
LIC.: 4407152019000158
(CADASTRO 
NO E-FISCO:  01335/2019-PROCAPE-440715</t>
  </si>
  <si>
    <t>253/19
LIC.: 4407152018000196
(CADASTRO 
NO E-FISCO: 01336/2019-PROCAPE-440715</t>
  </si>
  <si>
    <t>254/19
LIC.: 4407152018000226
(CADASTRO 
NO E-FISCO: 01337/2019-PROCAPE-440715</t>
  </si>
  <si>
    <t>255/19
LIC.: 4407152019000019
(CADASTRO 
NO E-FISCO: 01338/2019-PROCAPE-440715</t>
  </si>
  <si>
    <t>256/19
LIC.: 4407152018000194
(CADASTRO 
NO E-FISCO: 01339/2019-PROCAPE-440715</t>
  </si>
  <si>
    <t>257/19
LIC.: 4407152019000036
(CADASTRO 
NO E-FISCO: 01340/2019-PROCAPE-440715</t>
  </si>
  <si>
    <t>258/19
LIC.: 4407152019000175
(CADASTRO 
NO E-FISCO: 01349/2019-PROCAPE-440715</t>
  </si>
  <si>
    <t>261/19
LIC.: 4407152019000193
(CADASTRO 
NO E-FISCO: 01386/2019-PROCAPE-440715</t>
  </si>
  <si>
    <t>262/19
LIC.: 4407152018000156
(CADASTRO 
NO E-FISCO: 01380/2019-PROCAPE-440715</t>
  </si>
  <si>
    <t>263/19
LIC.: 4407152019000164
(CADASTRO 
NO E-FISCO: 01382/2019-PROCAPE-440715</t>
  </si>
  <si>
    <t>264/19
LIC.: 4407152019000170
(CADASTRO 
NO E-FISCO: 01393/2019-PROCAPE-440715</t>
  </si>
  <si>
    <t>265/19
LIC.: 4407152018000168
(CADASTRO 
NO E-FISCO: 01396/2019-PROCAPE-440715</t>
  </si>
  <si>
    <t>267/19
LIC.: 1201012018000382
(CADASTRO 
NO E-FISCO: 01398/2019-PROCAPE-440715</t>
  </si>
  <si>
    <t>268/19
LIC.: 1201012018000382
(CADASTRO 
NO E-FISCO: 01399/2019-PROCAPE-440715</t>
  </si>
  <si>
    <t>269/19
LIC.: 1201012018000382
(CADASTRO 
NO E-FISCO: 01400/2019-PROCAPE-440715</t>
  </si>
  <si>
    <t>270/19
LIC.: 4407152019000166
(CADASTRO 
NO E-FISCO: 01401/2019-PROCAPE-440715</t>
  </si>
  <si>
    <t>271/19
LIC.: 4407152019000196
(CADASTRO 
NO E-FISCO: 01402/2019-PROCAPE-440715</t>
  </si>
  <si>
    <t>272/19
LIC.: 4407152018000196
(CADASTRO 
NO E-FISCO: 01403/2019-PROCAPE-440715</t>
  </si>
  <si>
    <t>273/19
LIC.: 4407152018000196
(CADASTRO 
NO E-FISCO: 01404/2019-PROCAPE-440715</t>
  </si>
  <si>
    <t>274/19
LIC.: 4407152018000181
(CADASTRO 
NO E-FISCO: 01405/2019-PROCAPE-440715</t>
  </si>
  <si>
    <t>275/19
LIC.: 4407152019000200
(CADASTRO 
NO E-FISCO: 01442/2019-PROCAPE-440715</t>
  </si>
  <si>
    <t>276/19
LIC.: 4407152019000206
(CADASTRO 
NO E-FISCO: 01443/2019-PROCAPE-440715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</si>
</sst>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4" fontId="18" fillId="34" borderId="10" xfId="0" applyNumberFormat="1" applyFont="1" applyFill="1" applyBorder="1" applyAlignment="1">
      <alignment horizontal="center" vertical="center" wrapText="1"/>
    </xf>
    <xf numFmtId="165" fontId="18" fillId="34" borderId="10" xfId="0" applyNumberFormat="1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164" fontId="7" fillId="3" borderId="10" xfId="7" applyNumberForma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193224</xdr:rowOff>
    </xdr:from>
    <xdr:to>
      <xdr:col>13</xdr:col>
      <xdr:colOff>736600</xdr:colOff>
      <xdr:row>3</xdr:row>
      <xdr:rowOff>193224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0" y="764724"/>
          <a:ext cx="14153243" cy="0"/>
        </a:xfrm>
        <a:prstGeom prst="rect">
          <a:avLst/>
        </a:prstGeom>
        <a:solidFill>
          <a:srgbClr val="C4261D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647485</xdr:colOff>
      <xdr:row>3</xdr:row>
      <xdr:rowOff>48404</xdr:rowOff>
    </xdr:from>
    <xdr:to>
      <xdr:col>13</xdr:col>
      <xdr:colOff>989497</xdr:colOff>
      <xdr:row>3</xdr:row>
      <xdr:rowOff>186865</xdr:rowOff>
    </xdr:to>
    <xdr:sp macro="" textlink="">
      <xdr:nvSpPr>
        <xdr:cNvPr id="6" name="Freeform 15"/>
        <xdr:cNvSpPr>
          <a:spLocks/>
        </xdr:cNvSpPr>
      </xdr:nvSpPr>
      <xdr:spPr bwMode="auto">
        <a:xfrm>
          <a:off x="13315735" y="619904"/>
          <a:ext cx="1090405" cy="138461"/>
        </a:xfrm>
        <a:custGeom>
          <a:avLst/>
          <a:gdLst>
            <a:gd name="T0" fmla="*/ 648 w 648"/>
            <a:gd name="T1" fmla="*/ 143 h 553"/>
            <a:gd name="T2" fmla="*/ 607 w 648"/>
            <a:gd name="T3" fmla="*/ 69 h 553"/>
            <a:gd name="T4" fmla="*/ 534 w 648"/>
            <a:gd name="T5" fmla="*/ 9 h 553"/>
            <a:gd name="T6" fmla="*/ 448 w 648"/>
            <a:gd name="T7" fmla="*/ 17 h 553"/>
            <a:gd name="T8" fmla="*/ 334 w 648"/>
            <a:gd name="T9" fmla="*/ 86 h 553"/>
            <a:gd name="T10" fmla="*/ 208 w 648"/>
            <a:gd name="T11" fmla="*/ 0 h 553"/>
            <a:gd name="T12" fmla="*/ 69 w 648"/>
            <a:gd name="T13" fmla="*/ 9 h 553"/>
            <a:gd name="T14" fmla="*/ 16 w 648"/>
            <a:gd name="T15" fmla="*/ 78 h 553"/>
            <a:gd name="T16" fmla="*/ 0 w 648"/>
            <a:gd name="T17" fmla="*/ 156 h 553"/>
            <a:gd name="T18" fmla="*/ 28 w 648"/>
            <a:gd name="T19" fmla="*/ 255 h 553"/>
            <a:gd name="T20" fmla="*/ 147 w 648"/>
            <a:gd name="T21" fmla="*/ 371 h 553"/>
            <a:gd name="T22" fmla="*/ 257 w 648"/>
            <a:gd name="T23" fmla="*/ 453 h 553"/>
            <a:gd name="T24" fmla="*/ 342 w 648"/>
            <a:gd name="T25" fmla="*/ 553 h 553"/>
            <a:gd name="T26" fmla="*/ 363 w 648"/>
            <a:gd name="T27" fmla="*/ 522 h 553"/>
            <a:gd name="T28" fmla="*/ 404 w 648"/>
            <a:gd name="T29" fmla="*/ 462 h 553"/>
            <a:gd name="T30" fmla="*/ 534 w 648"/>
            <a:gd name="T31" fmla="*/ 367 h 553"/>
            <a:gd name="T32" fmla="*/ 628 w 648"/>
            <a:gd name="T33" fmla="*/ 259 h 553"/>
            <a:gd name="T34" fmla="*/ 648 w 648"/>
            <a:gd name="T35" fmla="*/ 143 h 553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648"/>
            <a:gd name="T55" fmla="*/ 0 h 553"/>
            <a:gd name="T56" fmla="*/ 648 w 648"/>
            <a:gd name="T57" fmla="*/ 553 h 553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648" h="553">
              <a:moveTo>
                <a:pt x="648" y="143"/>
              </a:moveTo>
              <a:lnTo>
                <a:pt x="607" y="69"/>
              </a:lnTo>
              <a:lnTo>
                <a:pt x="534" y="9"/>
              </a:lnTo>
              <a:lnTo>
                <a:pt x="448" y="17"/>
              </a:lnTo>
              <a:lnTo>
                <a:pt x="334" y="86"/>
              </a:lnTo>
              <a:lnTo>
                <a:pt x="208" y="0"/>
              </a:lnTo>
              <a:lnTo>
                <a:pt x="69" y="9"/>
              </a:lnTo>
              <a:lnTo>
                <a:pt x="16" y="78"/>
              </a:lnTo>
              <a:lnTo>
                <a:pt x="0" y="156"/>
              </a:lnTo>
              <a:lnTo>
                <a:pt x="28" y="255"/>
              </a:lnTo>
              <a:lnTo>
                <a:pt x="147" y="371"/>
              </a:lnTo>
              <a:lnTo>
                <a:pt x="257" y="453"/>
              </a:lnTo>
              <a:lnTo>
                <a:pt x="342" y="553"/>
              </a:lnTo>
              <a:lnTo>
                <a:pt x="363" y="522"/>
              </a:lnTo>
              <a:lnTo>
                <a:pt x="404" y="462"/>
              </a:lnTo>
              <a:lnTo>
                <a:pt x="534" y="367"/>
              </a:lnTo>
              <a:lnTo>
                <a:pt x="628" y="259"/>
              </a:lnTo>
              <a:lnTo>
                <a:pt x="648" y="143"/>
              </a:lnTo>
              <a:close/>
            </a:path>
          </a:pathLst>
        </a:cu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27214</xdr:rowOff>
    </xdr:from>
    <xdr:to>
      <xdr:col>14</xdr:col>
      <xdr:colOff>421822</xdr:colOff>
      <xdr:row>2</xdr:row>
      <xdr:rowOff>421823</xdr:rowOff>
    </xdr:to>
    <xdr:grpSp>
      <xdr:nvGrpSpPr>
        <xdr:cNvPr id="7" name="Group 1"/>
        <xdr:cNvGrpSpPr>
          <a:grpSpLocks/>
        </xdr:cNvGrpSpPr>
      </xdr:nvGrpSpPr>
      <xdr:grpSpPr bwMode="auto">
        <a:xfrm>
          <a:off x="0" y="27214"/>
          <a:ext cx="14069786" cy="1006930"/>
          <a:chOff x="20" y="22"/>
          <a:chExt cx="8795" cy="1161"/>
        </a:xfrm>
      </xdr:grpSpPr>
      <xdr:pic>
        <xdr:nvPicPr>
          <xdr:cNvPr id="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0" y="22"/>
            <a:ext cx="1477" cy="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0" y="773"/>
            <a:ext cx="1477" cy="4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Rectangle 4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" name="Rectangle 5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noFill/>
          <a:ln w="254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" name="Rectangle 6"/>
          <xdr:cNvSpPr>
            <a:spLocks noChangeArrowheads="1"/>
          </xdr:cNvSpPr>
        </xdr:nvSpPr>
        <xdr:spPr bwMode="auto">
          <a:xfrm>
            <a:off x="20" y="695"/>
            <a:ext cx="8795" cy="17"/>
          </a:xfrm>
          <a:prstGeom prst="rect">
            <a:avLst/>
          </a:prstGeom>
          <a:solidFill>
            <a:srgbClr val="C4261D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Rectangle 7"/>
          <xdr:cNvSpPr>
            <a:spLocks noChangeArrowheads="1"/>
          </xdr:cNvSpPr>
        </xdr:nvSpPr>
        <xdr:spPr bwMode="auto">
          <a:xfrm>
            <a:off x="6846" y="677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4" name="Rectangle 8"/>
          <xdr:cNvSpPr>
            <a:spLocks noChangeArrowheads="1"/>
          </xdr:cNvSpPr>
        </xdr:nvSpPr>
        <xdr:spPr bwMode="auto">
          <a:xfrm>
            <a:off x="7057" y="50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9"/>
          <xdr:cNvSpPr>
            <a:spLocks noChangeArrowheads="1"/>
          </xdr:cNvSpPr>
        </xdr:nvSpPr>
        <xdr:spPr bwMode="auto">
          <a:xfrm>
            <a:off x="6500" y="191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10"/>
          <xdr:cNvSpPr>
            <a:spLocks noChangeArrowheads="1"/>
          </xdr:cNvSpPr>
        </xdr:nvSpPr>
        <xdr:spPr bwMode="auto">
          <a:xfrm>
            <a:off x="7315" y="418"/>
            <a:ext cx="12" cy="1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1">
              <a:defRPr sz="1000"/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1">
              <a:defRPr sz="1000"/>
            </a:pPr>
            <a:endParaRPr lang="pt-BR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Rectangle 11"/>
          <xdr:cNvSpPr>
            <a:spLocks noChangeArrowheads="1"/>
          </xdr:cNvSpPr>
        </xdr:nvSpPr>
        <xdr:spPr bwMode="auto">
          <a:xfrm>
            <a:off x="6846" y="500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8" name="Freeform 12"/>
          <xdr:cNvSpPr>
            <a:spLocks/>
          </xdr:cNvSpPr>
        </xdr:nvSpPr>
        <xdr:spPr bwMode="auto">
          <a:xfrm>
            <a:off x="8085" y="43"/>
            <a:ext cx="649" cy="535"/>
          </a:xfrm>
          <a:custGeom>
            <a:avLst/>
            <a:gdLst>
              <a:gd name="T0" fmla="*/ 0 w 649"/>
              <a:gd name="T1" fmla="*/ 143 h 535"/>
              <a:gd name="T2" fmla="*/ 41 w 649"/>
              <a:gd name="T3" fmla="*/ 69 h 535"/>
              <a:gd name="T4" fmla="*/ 114 w 649"/>
              <a:gd name="T5" fmla="*/ 9 h 535"/>
              <a:gd name="T6" fmla="*/ 200 w 649"/>
              <a:gd name="T7" fmla="*/ 17 h 535"/>
              <a:gd name="T8" fmla="*/ 314 w 649"/>
              <a:gd name="T9" fmla="*/ 86 h 535"/>
              <a:gd name="T10" fmla="*/ 440 w 649"/>
              <a:gd name="T11" fmla="*/ 0 h 535"/>
              <a:gd name="T12" fmla="*/ 579 w 649"/>
              <a:gd name="T13" fmla="*/ 9 h 535"/>
              <a:gd name="T14" fmla="*/ 632 w 649"/>
              <a:gd name="T15" fmla="*/ 78 h 535"/>
              <a:gd name="T16" fmla="*/ 649 w 649"/>
              <a:gd name="T17" fmla="*/ 156 h 535"/>
              <a:gd name="T18" fmla="*/ 620 w 649"/>
              <a:gd name="T19" fmla="*/ 255 h 535"/>
              <a:gd name="T20" fmla="*/ 502 w 649"/>
              <a:gd name="T21" fmla="*/ 371 h 535"/>
              <a:gd name="T22" fmla="*/ 392 w 649"/>
              <a:gd name="T23" fmla="*/ 453 h 535"/>
              <a:gd name="T24" fmla="*/ 322 w 649"/>
              <a:gd name="T25" fmla="*/ 535 h 535"/>
              <a:gd name="T26" fmla="*/ 281 w 649"/>
              <a:gd name="T27" fmla="*/ 522 h 535"/>
              <a:gd name="T28" fmla="*/ 245 w 649"/>
              <a:gd name="T29" fmla="*/ 462 h 535"/>
              <a:gd name="T30" fmla="*/ 114 w 649"/>
              <a:gd name="T31" fmla="*/ 367 h 535"/>
              <a:gd name="T32" fmla="*/ 20 w 649"/>
              <a:gd name="T33" fmla="*/ 259 h 535"/>
              <a:gd name="T34" fmla="*/ 0 w 649"/>
              <a:gd name="T35" fmla="*/ 143 h 53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9"/>
              <a:gd name="T55" fmla="*/ 0 h 535"/>
              <a:gd name="T56" fmla="*/ 649 w 649"/>
              <a:gd name="T57" fmla="*/ 535 h 53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9" h="535">
                <a:moveTo>
                  <a:pt x="0" y="143"/>
                </a:moveTo>
                <a:lnTo>
                  <a:pt x="41" y="69"/>
                </a:lnTo>
                <a:lnTo>
                  <a:pt x="114" y="9"/>
                </a:lnTo>
                <a:lnTo>
                  <a:pt x="200" y="17"/>
                </a:lnTo>
                <a:lnTo>
                  <a:pt x="314" y="86"/>
                </a:lnTo>
                <a:lnTo>
                  <a:pt x="440" y="0"/>
                </a:lnTo>
                <a:lnTo>
                  <a:pt x="579" y="9"/>
                </a:lnTo>
                <a:lnTo>
                  <a:pt x="632" y="78"/>
                </a:lnTo>
                <a:lnTo>
                  <a:pt x="649" y="156"/>
                </a:lnTo>
                <a:lnTo>
                  <a:pt x="620" y="255"/>
                </a:lnTo>
                <a:lnTo>
                  <a:pt x="502" y="371"/>
                </a:lnTo>
                <a:lnTo>
                  <a:pt x="392" y="453"/>
                </a:lnTo>
                <a:lnTo>
                  <a:pt x="322" y="535"/>
                </a:lnTo>
                <a:lnTo>
                  <a:pt x="281" y="522"/>
                </a:lnTo>
                <a:lnTo>
                  <a:pt x="245" y="462"/>
                </a:lnTo>
                <a:lnTo>
                  <a:pt x="114" y="367"/>
                </a:lnTo>
                <a:lnTo>
                  <a:pt x="20" y="259"/>
                </a:lnTo>
                <a:lnTo>
                  <a:pt x="0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13"/>
          <xdr:cNvSpPr>
            <a:spLocks/>
          </xdr:cNvSpPr>
        </xdr:nvSpPr>
        <xdr:spPr bwMode="auto">
          <a:xfrm>
            <a:off x="8069" y="22"/>
            <a:ext cx="689" cy="578"/>
          </a:xfrm>
          <a:custGeom>
            <a:avLst/>
            <a:gdLst>
              <a:gd name="T0" fmla="*/ 673 w 689"/>
              <a:gd name="T1" fmla="*/ 259 h 578"/>
              <a:gd name="T2" fmla="*/ 612 w 689"/>
              <a:gd name="T3" fmla="*/ 341 h 578"/>
              <a:gd name="T4" fmla="*/ 542 w 689"/>
              <a:gd name="T5" fmla="*/ 392 h 578"/>
              <a:gd name="T6" fmla="*/ 461 w 689"/>
              <a:gd name="T7" fmla="*/ 444 h 578"/>
              <a:gd name="T8" fmla="*/ 387 w 689"/>
              <a:gd name="T9" fmla="*/ 509 h 578"/>
              <a:gd name="T10" fmla="*/ 342 w 689"/>
              <a:gd name="T11" fmla="*/ 578 h 578"/>
              <a:gd name="T12" fmla="*/ 326 w 689"/>
              <a:gd name="T13" fmla="*/ 578 h 578"/>
              <a:gd name="T14" fmla="*/ 350 w 689"/>
              <a:gd name="T15" fmla="*/ 526 h 578"/>
              <a:gd name="T16" fmla="*/ 424 w 689"/>
              <a:gd name="T17" fmla="*/ 449 h 578"/>
              <a:gd name="T18" fmla="*/ 567 w 689"/>
              <a:gd name="T19" fmla="*/ 328 h 578"/>
              <a:gd name="T20" fmla="*/ 620 w 689"/>
              <a:gd name="T21" fmla="*/ 254 h 578"/>
              <a:gd name="T22" fmla="*/ 640 w 689"/>
              <a:gd name="T23" fmla="*/ 172 h 578"/>
              <a:gd name="T24" fmla="*/ 620 w 689"/>
              <a:gd name="T25" fmla="*/ 95 h 578"/>
              <a:gd name="T26" fmla="*/ 575 w 689"/>
              <a:gd name="T27" fmla="*/ 51 h 578"/>
              <a:gd name="T28" fmla="*/ 493 w 689"/>
              <a:gd name="T29" fmla="*/ 47 h 578"/>
              <a:gd name="T30" fmla="*/ 420 w 689"/>
              <a:gd name="T31" fmla="*/ 77 h 578"/>
              <a:gd name="T32" fmla="*/ 383 w 689"/>
              <a:gd name="T33" fmla="*/ 129 h 578"/>
              <a:gd name="T34" fmla="*/ 375 w 689"/>
              <a:gd name="T35" fmla="*/ 159 h 578"/>
              <a:gd name="T36" fmla="*/ 363 w 689"/>
              <a:gd name="T37" fmla="*/ 177 h 578"/>
              <a:gd name="T38" fmla="*/ 330 w 689"/>
              <a:gd name="T39" fmla="*/ 172 h 578"/>
              <a:gd name="T40" fmla="*/ 306 w 689"/>
              <a:gd name="T41" fmla="*/ 138 h 578"/>
              <a:gd name="T42" fmla="*/ 281 w 689"/>
              <a:gd name="T43" fmla="*/ 90 h 578"/>
              <a:gd name="T44" fmla="*/ 216 w 689"/>
              <a:gd name="T45" fmla="*/ 51 h 578"/>
              <a:gd name="T46" fmla="*/ 138 w 689"/>
              <a:gd name="T47" fmla="*/ 56 h 578"/>
              <a:gd name="T48" fmla="*/ 73 w 689"/>
              <a:gd name="T49" fmla="*/ 107 h 578"/>
              <a:gd name="T50" fmla="*/ 40 w 689"/>
              <a:gd name="T51" fmla="*/ 185 h 578"/>
              <a:gd name="T52" fmla="*/ 40 w 689"/>
              <a:gd name="T53" fmla="*/ 237 h 578"/>
              <a:gd name="T54" fmla="*/ 81 w 689"/>
              <a:gd name="T55" fmla="*/ 319 h 578"/>
              <a:gd name="T56" fmla="*/ 175 w 689"/>
              <a:gd name="T57" fmla="*/ 414 h 578"/>
              <a:gd name="T58" fmla="*/ 265 w 689"/>
              <a:gd name="T59" fmla="*/ 479 h 578"/>
              <a:gd name="T60" fmla="*/ 306 w 689"/>
              <a:gd name="T61" fmla="*/ 526 h 578"/>
              <a:gd name="T62" fmla="*/ 310 w 689"/>
              <a:gd name="T63" fmla="*/ 539 h 578"/>
              <a:gd name="T64" fmla="*/ 310 w 689"/>
              <a:gd name="T65" fmla="*/ 552 h 578"/>
              <a:gd name="T66" fmla="*/ 285 w 689"/>
              <a:gd name="T67" fmla="*/ 543 h 578"/>
              <a:gd name="T68" fmla="*/ 269 w 689"/>
              <a:gd name="T69" fmla="*/ 509 h 578"/>
              <a:gd name="T70" fmla="*/ 183 w 689"/>
              <a:gd name="T71" fmla="*/ 444 h 578"/>
              <a:gd name="T72" fmla="*/ 73 w 689"/>
              <a:gd name="T73" fmla="*/ 362 h 578"/>
              <a:gd name="T74" fmla="*/ 8 w 689"/>
              <a:gd name="T75" fmla="*/ 263 h 578"/>
              <a:gd name="T76" fmla="*/ 0 w 689"/>
              <a:gd name="T77" fmla="*/ 181 h 578"/>
              <a:gd name="T78" fmla="*/ 20 w 689"/>
              <a:gd name="T79" fmla="*/ 120 h 578"/>
              <a:gd name="T80" fmla="*/ 57 w 689"/>
              <a:gd name="T81" fmla="*/ 69 h 578"/>
              <a:gd name="T82" fmla="*/ 114 w 689"/>
              <a:gd name="T83" fmla="*/ 25 h 578"/>
              <a:gd name="T84" fmla="*/ 204 w 689"/>
              <a:gd name="T85" fmla="*/ 21 h 578"/>
              <a:gd name="T86" fmla="*/ 297 w 689"/>
              <a:gd name="T87" fmla="*/ 51 h 578"/>
              <a:gd name="T88" fmla="*/ 359 w 689"/>
              <a:gd name="T89" fmla="*/ 43 h 578"/>
              <a:gd name="T90" fmla="*/ 420 w 689"/>
              <a:gd name="T91" fmla="*/ 8 h 578"/>
              <a:gd name="T92" fmla="*/ 489 w 689"/>
              <a:gd name="T93" fmla="*/ 0 h 578"/>
              <a:gd name="T94" fmla="*/ 595 w 689"/>
              <a:gd name="T95" fmla="*/ 30 h 578"/>
              <a:gd name="T96" fmla="*/ 673 w 689"/>
              <a:gd name="T97" fmla="*/ 116 h 57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689"/>
              <a:gd name="T148" fmla="*/ 0 h 578"/>
              <a:gd name="T149" fmla="*/ 689 w 689"/>
              <a:gd name="T150" fmla="*/ 578 h 57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689" h="578">
                <a:moveTo>
                  <a:pt x="689" y="190"/>
                </a:moveTo>
                <a:lnTo>
                  <a:pt x="681" y="228"/>
                </a:lnTo>
                <a:lnTo>
                  <a:pt x="673" y="259"/>
                </a:lnTo>
                <a:lnTo>
                  <a:pt x="660" y="284"/>
                </a:lnTo>
                <a:lnTo>
                  <a:pt x="644" y="306"/>
                </a:lnTo>
                <a:lnTo>
                  <a:pt x="612" y="341"/>
                </a:lnTo>
                <a:lnTo>
                  <a:pt x="599" y="354"/>
                </a:lnTo>
                <a:lnTo>
                  <a:pt x="571" y="375"/>
                </a:lnTo>
                <a:lnTo>
                  <a:pt x="542" y="392"/>
                </a:lnTo>
                <a:lnTo>
                  <a:pt x="518" y="405"/>
                </a:lnTo>
                <a:lnTo>
                  <a:pt x="485" y="427"/>
                </a:lnTo>
                <a:lnTo>
                  <a:pt x="461" y="444"/>
                </a:lnTo>
                <a:lnTo>
                  <a:pt x="440" y="461"/>
                </a:lnTo>
                <a:lnTo>
                  <a:pt x="412" y="483"/>
                </a:lnTo>
                <a:lnTo>
                  <a:pt x="387" y="509"/>
                </a:lnTo>
                <a:lnTo>
                  <a:pt x="371" y="535"/>
                </a:lnTo>
                <a:lnTo>
                  <a:pt x="350" y="565"/>
                </a:lnTo>
                <a:lnTo>
                  <a:pt x="342" y="578"/>
                </a:lnTo>
                <a:lnTo>
                  <a:pt x="330" y="578"/>
                </a:lnTo>
                <a:lnTo>
                  <a:pt x="326" y="578"/>
                </a:lnTo>
                <a:lnTo>
                  <a:pt x="322" y="578"/>
                </a:lnTo>
                <a:lnTo>
                  <a:pt x="334" y="552"/>
                </a:lnTo>
                <a:lnTo>
                  <a:pt x="350" y="526"/>
                </a:lnTo>
                <a:lnTo>
                  <a:pt x="367" y="500"/>
                </a:lnTo>
                <a:lnTo>
                  <a:pt x="387" y="479"/>
                </a:lnTo>
                <a:lnTo>
                  <a:pt x="424" y="449"/>
                </a:lnTo>
                <a:lnTo>
                  <a:pt x="477" y="405"/>
                </a:lnTo>
                <a:lnTo>
                  <a:pt x="530" y="362"/>
                </a:lnTo>
                <a:lnTo>
                  <a:pt x="567" y="328"/>
                </a:lnTo>
                <a:lnTo>
                  <a:pt x="591" y="306"/>
                </a:lnTo>
                <a:lnTo>
                  <a:pt x="607" y="280"/>
                </a:lnTo>
                <a:lnTo>
                  <a:pt x="620" y="254"/>
                </a:lnTo>
                <a:lnTo>
                  <a:pt x="632" y="228"/>
                </a:lnTo>
                <a:lnTo>
                  <a:pt x="636" y="202"/>
                </a:lnTo>
                <a:lnTo>
                  <a:pt x="640" y="172"/>
                </a:lnTo>
                <a:lnTo>
                  <a:pt x="636" y="146"/>
                </a:lnTo>
                <a:lnTo>
                  <a:pt x="632" y="116"/>
                </a:lnTo>
                <a:lnTo>
                  <a:pt x="620" y="95"/>
                </a:lnTo>
                <a:lnTo>
                  <a:pt x="607" y="73"/>
                </a:lnTo>
                <a:lnTo>
                  <a:pt x="591" y="60"/>
                </a:lnTo>
                <a:lnTo>
                  <a:pt x="575" y="51"/>
                </a:lnTo>
                <a:lnTo>
                  <a:pt x="554" y="47"/>
                </a:lnTo>
                <a:lnTo>
                  <a:pt x="530" y="43"/>
                </a:lnTo>
                <a:lnTo>
                  <a:pt x="493" y="47"/>
                </a:lnTo>
                <a:lnTo>
                  <a:pt x="456" y="56"/>
                </a:lnTo>
                <a:lnTo>
                  <a:pt x="436" y="64"/>
                </a:lnTo>
                <a:lnTo>
                  <a:pt x="420" y="77"/>
                </a:lnTo>
                <a:lnTo>
                  <a:pt x="399" y="99"/>
                </a:lnTo>
                <a:lnTo>
                  <a:pt x="387" y="120"/>
                </a:lnTo>
                <a:lnTo>
                  <a:pt x="383" y="129"/>
                </a:lnTo>
                <a:lnTo>
                  <a:pt x="375" y="142"/>
                </a:lnTo>
                <a:lnTo>
                  <a:pt x="375" y="151"/>
                </a:lnTo>
                <a:lnTo>
                  <a:pt x="375" y="159"/>
                </a:lnTo>
                <a:lnTo>
                  <a:pt x="375" y="168"/>
                </a:lnTo>
                <a:lnTo>
                  <a:pt x="371" y="172"/>
                </a:lnTo>
                <a:lnTo>
                  <a:pt x="363" y="177"/>
                </a:lnTo>
                <a:lnTo>
                  <a:pt x="359" y="177"/>
                </a:lnTo>
                <a:lnTo>
                  <a:pt x="346" y="172"/>
                </a:lnTo>
                <a:lnTo>
                  <a:pt x="330" y="172"/>
                </a:lnTo>
                <a:lnTo>
                  <a:pt x="318" y="164"/>
                </a:lnTo>
                <a:lnTo>
                  <a:pt x="310" y="146"/>
                </a:lnTo>
                <a:lnTo>
                  <a:pt x="306" y="138"/>
                </a:lnTo>
                <a:lnTo>
                  <a:pt x="297" y="116"/>
                </a:lnTo>
                <a:lnTo>
                  <a:pt x="289" y="103"/>
                </a:lnTo>
                <a:lnTo>
                  <a:pt x="281" y="90"/>
                </a:lnTo>
                <a:lnTo>
                  <a:pt x="261" y="73"/>
                </a:lnTo>
                <a:lnTo>
                  <a:pt x="236" y="60"/>
                </a:lnTo>
                <a:lnTo>
                  <a:pt x="216" y="51"/>
                </a:lnTo>
                <a:lnTo>
                  <a:pt x="191" y="47"/>
                </a:lnTo>
                <a:lnTo>
                  <a:pt x="163" y="47"/>
                </a:lnTo>
                <a:lnTo>
                  <a:pt x="138" y="56"/>
                </a:lnTo>
                <a:lnTo>
                  <a:pt x="114" y="64"/>
                </a:lnTo>
                <a:lnTo>
                  <a:pt x="89" y="86"/>
                </a:lnTo>
                <a:lnTo>
                  <a:pt x="73" y="107"/>
                </a:lnTo>
                <a:lnTo>
                  <a:pt x="57" y="129"/>
                </a:lnTo>
                <a:lnTo>
                  <a:pt x="45" y="155"/>
                </a:lnTo>
                <a:lnTo>
                  <a:pt x="40" y="185"/>
                </a:lnTo>
                <a:lnTo>
                  <a:pt x="40" y="194"/>
                </a:lnTo>
                <a:lnTo>
                  <a:pt x="40" y="202"/>
                </a:lnTo>
                <a:lnTo>
                  <a:pt x="40" y="237"/>
                </a:lnTo>
                <a:lnTo>
                  <a:pt x="49" y="267"/>
                </a:lnTo>
                <a:lnTo>
                  <a:pt x="61" y="293"/>
                </a:lnTo>
                <a:lnTo>
                  <a:pt x="81" y="319"/>
                </a:lnTo>
                <a:lnTo>
                  <a:pt x="106" y="354"/>
                </a:lnTo>
                <a:lnTo>
                  <a:pt x="138" y="384"/>
                </a:lnTo>
                <a:lnTo>
                  <a:pt x="175" y="414"/>
                </a:lnTo>
                <a:lnTo>
                  <a:pt x="216" y="440"/>
                </a:lnTo>
                <a:lnTo>
                  <a:pt x="236" y="457"/>
                </a:lnTo>
                <a:lnTo>
                  <a:pt x="265" y="479"/>
                </a:lnTo>
                <a:lnTo>
                  <a:pt x="285" y="500"/>
                </a:lnTo>
                <a:lnTo>
                  <a:pt x="306" y="526"/>
                </a:lnTo>
                <a:lnTo>
                  <a:pt x="301" y="526"/>
                </a:lnTo>
                <a:lnTo>
                  <a:pt x="306" y="531"/>
                </a:lnTo>
                <a:lnTo>
                  <a:pt x="310" y="539"/>
                </a:lnTo>
                <a:lnTo>
                  <a:pt x="314" y="543"/>
                </a:lnTo>
                <a:lnTo>
                  <a:pt x="314" y="548"/>
                </a:lnTo>
                <a:lnTo>
                  <a:pt x="310" y="552"/>
                </a:lnTo>
                <a:lnTo>
                  <a:pt x="306" y="552"/>
                </a:lnTo>
                <a:lnTo>
                  <a:pt x="293" y="548"/>
                </a:lnTo>
                <a:lnTo>
                  <a:pt x="285" y="543"/>
                </a:lnTo>
                <a:lnTo>
                  <a:pt x="285" y="535"/>
                </a:lnTo>
                <a:lnTo>
                  <a:pt x="277" y="522"/>
                </a:lnTo>
                <a:lnTo>
                  <a:pt x="269" y="509"/>
                </a:lnTo>
                <a:lnTo>
                  <a:pt x="261" y="500"/>
                </a:lnTo>
                <a:lnTo>
                  <a:pt x="228" y="474"/>
                </a:lnTo>
                <a:lnTo>
                  <a:pt x="183" y="444"/>
                </a:lnTo>
                <a:lnTo>
                  <a:pt x="134" y="414"/>
                </a:lnTo>
                <a:lnTo>
                  <a:pt x="106" y="392"/>
                </a:lnTo>
                <a:lnTo>
                  <a:pt x="73" y="362"/>
                </a:lnTo>
                <a:lnTo>
                  <a:pt x="45" y="332"/>
                </a:lnTo>
                <a:lnTo>
                  <a:pt x="24" y="297"/>
                </a:lnTo>
                <a:lnTo>
                  <a:pt x="8" y="263"/>
                </a:lnTo>
                <a:lnTo>
                  <a:pt x="4" y="233"/>
                </a:lnTo>
                <a:lnTo>
                  <a:pt x="0" y="202"/>
                </a:lnTo>
                <a:lnTo>
                  <a:pt x="0" y="181"/>
                </a:lnTo>
                <a:lnTo>
                  <a:pt x="4" y="159"/>
                </a:lnTo>
                <a:lnTo>
                  <a:pt x="12" y="142"/>
                </a:lnTo>
                <a:lnTo>
                  <a:pt x="20" y="120"/>
                </a:lnTo>
                <a:lnTo>
                  <a:pt x="28" y="103"/>
                </a:lnTo>
                <a:lnTo>
                  <a:pt x="40" y="86"/>
                </a:lnTo>
                <a:lnTo>
                  <a:pt x="57" y="69"/>
                </a:lnTo>
                <a:lnTo>
                  <a:pt x="73" y="51"/>
                </a:lnTo>
                <a:lnTo>
                  <a:pt x="93" y="38"/>
                </a:lnTo>
                <a:lnTo>
                  <a:pt x="114" y="25"/>
                </a:lnTo>
                <a:lnTo>
                  <a:pt x="138" y="21"/>
                </a:lnTo>
                <a:lnTo>
                  <a:pt x="167" y="17"/>
                </a:lnTo>
                <a:lnTo>
                  <a:pt x="204" y="21"/>
                </a:lnTo>
                <a:lnTo>
                  <a:pt x="240" y="30"/>
                </a:lnTo>
                <a:lnTo>
                  <a:pt x="269" y="43"/>
                </a:lnTo>
                <a:lnTo>
                  <a:pt x="297" y="51"/>
                </a:lnTo>
                <a:lnTo>
                  <a:pt x="326" y="77"/>
                </a:lnTo>
                <a:lnTo>
                  <a:pt x="338" y="60"/>
                </a:lnTo>
                <a:lnTo>
                  <a:pt x="359" y="43"/>
                </a:lnTo>
                <a:lnTo>
                  <a:pt x="379" y="30"/>
                </a:lnTo>
                <a:lnTo>
                  <a:pt x="399" y="17"/>
                </a:lnTo>
                <a:lnTo>
                  <a:pt x="420" y="8"/>
                </a:lnTo>
                <a:lnTo>
                  <a:pt x="444" y="4"/>
                </a:lnTo>
                <a:lnTo>
                  <a:pt x="465" y="0"/>
                </a:lnTo>
                <a:lnTo>
                  <a:pt x="489" y="0"/>
                </a:lnTo>
                <a:lnTo>
                  <a:pt x="522" y="0"/>
                </a:lnTo>
                <a:lnTo>
                  <a:pt x="558" y="13"/>
                </a:lnTo>
                <a:lnTo>
                  <a:pt x="595" y="30"/>
                </a:lnTo>
                <a:lnTo>
                  <a:pt x="632" y="56"/>
                </a:lnTo>
                <a:lnTo>
                  <a:pt x="656" y="86"/>
                </a:lnTo>
                <a:lnTo>
                  <a:pt x="673" y="116"/>
                </a:lnTo>
                <a:lnTo>
                  <a:pt x="681" y="151"/>
                </a:lnTo>
                <a:lnTo>
                  <a:pt x="689" y="19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4"/>
          <xdr:cNvSpPr>
            <a:spLocks/>
          </xdr:cNvSpPr>
        </xdr:nvSpPr>
        <xdr:spPr bwMode="auto">
          <a:xfrm>
            <a:off x="8093" y="69"/>
            <a:ext cx="273" cy="268"/>
          </a:xfrm>
          <a:custGeom>
            <a:avLst/>
            <a:gdLst>
              <a:gd name="T0" fmla="*/ 86 w 273"/>
              <a:gd name="T1" fmla="*/ 4 h 268"/>
              <a:gd name="T2" fmla="*/ 102 w 273"/>
              <a:gd name="T3" fmla="*/ 52 h 268"/>
              <a:gd name="T4" fmla="*/ 114 w 273"/>
              <a:gd name="T5" fmla="*/ 69 h 268"/>
              <a:gd name="T6" fmla="*/ 127 w 273"/>
              <a:gd name="T7" fmla="*/ 60 h 268"/>
              <a:gd name="T8" fmla="*/ 155 w 273"/>
              <a:gd name="T9" fmla="*/ 73 h 268"/>
              <a:gd name="T10" fmla="*/ 237 w 273"/>
              <a:gd name="T11" fmla="*/ 125 h 268"/>
              <a:gd name="T12" fmla="*/ 229 w 273"/>
              <a:gd name="T13" fmla="*/ 138 h 268"/>
              <a:gd name="T14" fmla="*/ 200 w 273"/>
              <a:gd name="T15" fmla="*/ 130 h 268"/>
              <a:gd name="T16" fmla="*/ 180 w 273"/>
              <a:gd name="T17" fmla="*/ 121 h 268"/>
              <a:gd name="T18" fmla="*/ 265 w 273"/>
              <a:gd name="T19" fmla="*/ 173 h 268"/>
              <a:gd name="T20" fmla="*/ 273 w 273"/>
              <a:gd name="T21" fmla="*/ 190 h 268"/>
              <a:gd name="T22" fmla="*/ 257 w 273"/>
              <a:gd name="T23" fmla="*/ 190 h 268"/>
              <a:gd name="T24" fmla="*/ 204 w 273"/>
              <a:gd name="T25" fmla="*/ 164 h 268"/>
              <a:gd name="T26" fmla="*/ 204 w 273"/>
              <a:gd name="T27" fmla="*/ 168 h 268"/>
              <a:gd name="T28" fmla="*/ 269 w 273"/>
              <a:gd name="T29" fmla="*/ 212 h 268"/>
              <a:gd name="T30" fmla="*/ 273 w 273"/>
              <a:gd name="T31" fmla="*/ 220 h 268"/>
              <a:gd name="T32" fmla="*/ 269 w 273"/>
              <a:gd name="T33" fmla="*/ 229 h 268"/>
              <a:gd name="T34" fmla="*/ 257 w 273"/>
              <a:gd name="T35" fmla="*/ 229 h 268"/>
              <a:gd name="T36" fmla="*/ 220 w 273"/>
              <a:gd name="T37" fmla="*/ 207 h 268"/>
              <a:gd name="T38" fmla="*/ 184 w 273"/>
              <a:gd name="T39" fmla="*/ 190 h 268"/>
              <a:gd name="T40" fmla="*/ 245 w 273"/>
              <a:gd name="T41" fmla="*/ 233 h 268"/>
              <a:gd name="T42" fmla="*/ 253 w 273"/>
              <a:gd name="T43" fmla="*/ 242 h 268"/>
              <a:gd name="T44" fmla="*/ 253 w 273"/>
              <a:gd name="T45" fmla="*/ 250 h 268"/>
              <a:gd name="T46" fmla="*/ 245 w 273"/>
              <a:gd name="T47" fmla="*/ 259 h 268"/>
              <a:gd name="T48" fmla="*/ 233 w 273"/>
              <a:gd name="T49" fmla="*/ 250 h 268"/>
              <a:gd name="T50" fmla="*/ 171 w 273"/>
              <a:gd name="T51" fmla="*/ 220 h 268"/>
              <a:gd name="T52" fmla="*/ 208 w 273"/>
              <a:gd name="T53" fmla="*/ 246 h 268"/>
              <a:gd name="T54" fmla="*/ 216 w 273"/>
              <a:gd name="T55" fmla="*/ 268 h 268"/>
              <a:gd name="T56" fmla="*/ 196 w 273"/>
              <a:gd name="T57" fmla="*/ 263 h 268"/>
              <a:gd name="T58" fmla="*/ 82 w 273"/>
              <a:gd name="T59" fmla="*/ 190 h 268"/>
              <a:gd name="T60" fmla="*/ 37 w 273"/>
              <a:gd name="T61" fmla="*/ 147 h 268"/>
              <a:gd name="T62" fmla="*/ 0 w 273"/>
              <a:gd name="T63" fmla="*/ 91 h 268"/>
              <a:gd name="T64" fmla="*/ 4 w 273"/>
              <a:gd name="T65" fmla="*/ 69 h 268"/>
              <a:gd name="T66" fmla="*/ 65 w 273"/>
              <a:gd name="T67" fmla="*/ 0 h 26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3"/>
              <a:gd name="T103" fmla="*/ 0 h 268"/>
              <a:gd name="T104" fmla="*/ 273 w 273"/>
              <a:gd name="T105" fmla="*/ 268 h 268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3" h="268">
                <a:moveTo>
                  <a:pt x="65" y="0"/>
                </a:moveTo>
                <a:lnTo>
                  <a:pt x="86" y="4"/>
                </a:lnTo>
                <a:lnTo>
                  <a:pt x="94" y="30"/>
                </a:lnTo>
                <a:lnTo>
                  <a:pt x="102" y="52"/>
                </a:lnTo>
                <a:lnTo>
                  <a:pt x="106" y="65"/>
                </a:lnTo>
                <a:lnTo>
                  <a:pt x="114" y="69"/>
                </a:lnTo>
                <a:lnTo>
                  <a:pt x="118" y="65"/>
                </a:lnTo>
                <a:lnTo>
                  <a:pt x="127" y="60"/>
                </a:lnTo>
                <a:lnTo>
                  <a:pt x="139" y="65"/>
                </a:lnTo>
                <a:lnTo>
                  <a:pt x="155" y="73"/>
                </a:lnTo>
                <a:lnTo>
                  <a:pt x="229" y="117"/>
                </a:lnTo>
                <a:lnTo>
                  <a:pt x="237" y="125"/>
                </a:lnTo>
                <a:lnTo>
                  <a:pt x="237" y="134"/>
                </a:lnTo>
                <a:lnTo>
                  <a:pt x="229" y="138"/>
                </a:lnTo>
                <a:lnTo>
                  <a:pt x="216" y="138"/>
                </a:lnTo>
                <a:lnTo>
                  <a:pt x="200" y="130"/>
                </a:lnTo>
                <a:lnTo>
                  <a:pt x="184" y="121"/>
                </a:lnTo>
                <a:lnTo>
                  <a:pt x="180" y="121"/>
                </a:lnTo>
                <a:lnTo>
                  <a:pt x="265" y="173"/>
                </a:lnTo>
                <a:lnTo>
                  <a:pt x="273" y="181"/>
                </a:lnTo>
                <a:lnTo>
                  <a:pt x="273" y="190"/>
                </a:lnTo>
                <a:lnTo>
                  <a:pt x="269" y="194"/>
                </a:lnTo>
                <a:lnTo>
                  <a:pt x="257" y="190"/>
                </a:lnTo>
                <a:lnTo>
                  <a:pt x="229" y="177"/>
                </a:lnTo>
                <a:lnTo>
                  <a:pt x="204" y="164"/>
                </a:lnTo>
                <a:lnTo>
                  <a:pt x="200" y="164"/>
                </a:lnTo>
                <a:lnTo>
                  <a:pt x="204" y="168"/>
                </a:lnTo>
                <a:lnTo>
                  <a:pt x="261" y="203"/>
                </a:lnTo>
                <a:lnTo>
                  <a:pt x="269" y="212"/>
                </a:lnTo>
                <a:lnTo>
                  <a:pt x="273" y="216"/>
                </a:lnTo>
                <a:lnTo>
                  <a:pt x="273" y="220"/>
                </a:lnTo>
                <a:lnTo>
                  <a:pt x="273" y="225"/>
                </a:lnTo>
                <a:lnTo>
                  <a:pt x="269" y="229"/>
                </a:lnTo>
                <a:lnTo>
                  <a:pt x="265" y="233"/>
                </a:lnTo>
                <a:lnTo>
                  <a:pt x="257" y="229"/>
                </a:lnTo>
                <a:lnTo>
                  <a:pt x="253" y="229"/>
                </a:lnTo>
                <a:lnTo>
                  <a:pt x="220" y="207"/>
                </a:lnTo>
                <a:lnTo>
                  <a:pt x="188" y="190"/>
                </a:lnTo>
                <a:lnTo>
                  <a:pt x="184" y="190"/>
                </a:lnTo>
                <a:lnTo>
                  <a:pt x="184" y="194"/>
                </a:lnTo>
                <a:lnTo>
                  <a:pt x="245" y="233"/>
                </a:lnTo>
                <a:lnTo>
                  <a:pt x="249" y="237"/>
                </a:lnTo>
                <a:lnTo>
                  <a:pt x="253" y="242"/>
                </a:lnTo>
                <a:lnTo>
                  <a:pt x="253" y="246"/>
                </a:lnTo>
                <a:lnTo>
                  <a:pt x="253" y="250"/>
                </a:lnTo>
                <a:lnTo>
                  <a:pt x="249" y="255"/>
                </a:lnTo>
                <a:lnTo>
                  <a:pt x="245" y="259"/>
                </a:lnTo>
                <a:lnTo>
                  <a:pt x="237" y="255"/>
                </a:lnTo>
                <a:lnTo>
                  <a:pt x="233" y="250"/>
                </a:lnTo>
                <a:lnTo>
                  <a:pt x="171" y="220"/>
                </a:lnTo>
                <a:lnTo>
                  <a:pt x="171" y="225"/>
                </a:lnTo>
                <a:lnTo>
                  <a:pt x="208" y="246"/>
                </a:lnTo>
                <a:lnTo>
                  <a:pt x="216" y="259"/>
                </a:lnTo>
                <a:lnTo>
                  <a:pt x="216" y="268"/>
                </a:lnTo>
                <a:lnTo>
                  <a:pt x="208" y="268"/>
                </a:lnTo>
                <a:lnTo>
                  <a:pt x="196" y="263"/>
                </a:lnTo>
                <a:lnTo>
                  <a:pt x="135" y="229"/>
                </a:lnTo>
                <a:lnTo>
                  <a:pt x="82" y="190"/>
                </a:lnTo>
                <a:lnTo>
                  <a:pt x="57" y="168"/>
                </a:lnTo>
                <a:lnTo>
                  <a:pt x="37" y="147"/>
                </a:lnTo>
                <a:lnTo>
                  <a:pt x="16" y="121"/>
                </a:lnTo>
                <a:lnTo>
                  <a:pt x="0" y="91"/>
                </a:lnTo>
                <a:lnTo>
                  <a:pt x="0" y="78"/>
                </a:lnTo>
                <a:lnTo>
                  <a:pt x="4" y="69"/>
                </a:lnTo>
                <a:lnTo>
                  <a:pt x="16" y="52"/>
                </a:lnTo>
                <a:lnTo>
                  <a:pt x="65" y="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5"/>
          <xdr:cNvSpPr>
            <a:spLocks/>
          </xdr:cNvSpPr>
        </xdr:nvSpPr>
        <xdr:spPr bwMode="auto">
          <a:xfrm>
            <a:off x="8330" y="302"/>
            <a:ext cx="648" cy="553"/>
          </a:xfrm>
          <a:custGeom>
            <a:avLst/>
            <a:gdLst>
              <a:gd name="T0" fmla="*/ 648 w 648"/>
              <a:gd name="T1" fmla="*/ 143 h 553"/>
              <a:gd name="T2" fmla="*/ 607 w 648"/>
              <a:gd name="T3" fmla="*/ 69 h 553"/>
              <a:gd name="T4" fmla="*/ 534 w 648"/>
              <a:gd name="T5" fmla="*/ 9 h 553"/>
              <a:gd name="T6" fmla="*/ 448 w 648"/>
              <a:gd name="T7" fmla="*/ 17 h 553"/>
              <a:gd name="T8" fmla="*/ 334 w 648"/>
              <a:gd name="T9" fmla="*/ 86 h 553"/>
              <a:gd name="T10" fmla="*/ 208 w 648"/>
              <a:gd name="T11" fmla="*/ 0 h 553"/>
              <a:gd name="T12" fmla="*/ 69 w 648"/>
              <a:gd name="T13" fmla="*/ 9 h 553"/>
              <a:gd name="T14" fmla="*/ 16 w 648"/>
              <a:gd name="T15" fmla="*/ 78 h 553"/>
              <a:gd name="T16" fmla="*/ 0 w 648"/>
              <a:gd name="T17" fmla="*/ 156 h 553"/>
              <a:gd name="T18" fmla="*/ 28 w 648"/>
              <a:gd name="T19" fmla="*/ 255 h 553"/>
              <a:gd name="T20" fmla="*/ 147 w 648"/>
              <a:gd name="T21" fmla="*/ 371 h 553"/>
              <a:gd name="T22" fmla="*/ 257 w 648"/>
              <a:gd name="T23" fmla="*/ 453 h 553"/>
              <a:gd name="T24" fmla="*/ 342 w 648"/>
              <a:gd name="T25" fmla="*/ 553 h 553"/>
              <a:gd name="T26" fmla="*/ 363 w 648"/>
              <a:gd name="T27" fmla="*/ 522 h 553"/>
              <a:gd name="T28" fmla="*/ 404 w 648"/>
              <a:gd name="T29" fmla="*/ 462 h 553"/>
              <a:gd name="T30" fmla="*/ 534 w 648"/>
              <a:gd name="T31" fmla="*/ 367 h 553"/>
              <a:gd name="T32" fmla="*/ 628 w 648"/>
              <a:gd name="T33" fmla="*/ 259 h 553"/>
              <a:gd name="T34" fmla="*/ 648 w 648"/>
              <a:gd name="T35" fmla="*/ 143 h 5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8"/>
              <a:gd name="T55" fmla="*/ 0 h 553"/>
              <a:gd name="T56" fmla="*/ 648 w 648"/>
              <a:gd name="T57" fmla="*/ 553 h 5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8" h="553">
                <a:moveTo>
                  <a:pt x="648" y="143"/>
                </a:moveTo>
                <a:lnTo>
                  <a:pt x="607" y="69"/>
                </a:lnTo>
                <a:lnTo>
                  <a:pt x="534" y="9"/>
                </a:lnTo>
                <a:lnTo>
                  <a:pt x="448" y="17"/>
                </a:lnTo>
                <a:lnTo>
                  <a:pt x="334" y="86"/>
                </a:lnTo>
                <a:lnTo>
                  <a:pt x="208" y="0"/>
                </a:lnTo>
                <a:lnTo>
                  <a:pt x="69" y="9"/>
                </a:lnTo>
                <a:lnTo>
                  <a:pt x="16" y="78"/>
                </a:lnTo>
                <a:lnTo>
                  <a:pt x="0" y="156"/>
                </a:lnTo>
                <a:lnTo>
                  <a:pt x="28" y="255"/>
                </a:lnTo>
                <a:lnTo>
                  <a:pt x="147" y="371"/>
                </a:lnTo>
                <a:lnTo>
                  <a:pt x="257" y="453"/>
                </a:lnTo>
                <a:lnTo>
                  <a:pt x="342" y="553"/>
                </a:lnTo>
                <a:lnTo>
                  <a:pt x="363" y="522"/>
                </a:lnTo>
                <a:lnTo>
                  <a:pt x="404" y="462"/>
                </a:lnTo>
                <a:lnTo>
                  <a:pt x="534" y="367"/>
                </a:lnTo>
                <a:lnTo>
                  <a:pt x="628" y="259"/>
                </a:lnTo>
                <a:lnTo>
                  <a:pt x="648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16"/>
          <xdr:cNvSpPr>
            <a:spLocks/>
          </xdr:cNvSpPr>
        </xdr:nvSpPr>
        <xdr:spPr bwMode="auto">
          <a:xfrm>
            <a:off x="8309" y="276"/>
            <a:ext cx="686" cy="579"/>
          </a:xfrm>
          <a:custGeom>
            <a:avLst/>
            <a:gdLst>
              <a:gd name="T0" fmla="*/ 13 w 686"/>
              <a:gd name="T1" fmla="*/ 259 h 579"/>
              <a:gd name="T2" fmla="*/ 78 w 686"/>
              <a:gd name="T3" fmla="*/ 341 h 579"/>
              <a:gd name="T4" fmla="*/ 147 w 686"/>
              <a:gd name="T5" fmla="*/ 393 h 579"/>
              <a:gd name="T6" fmla="*/ 229 w 686"/>
              <a:gd name="T7" fmla="*/ 445 h 579"/>
              <a:gd name="T8" fmla="*/ 298 w 686"/>
              <a:gd name="T9" fmla="*/ 510 h 579"/>
              <a:gd name="T10" fmla="*/ 347 w 686"/>
              <a:gd name="T11" fmla="*/ 579 h 579"/>
              <a:gd name="T12" fmla="*/ 363 w 686"/>
              <a:gd name="T13" fmla="*/ 579 h 579"/>
              <a:gd name="T14" fmla="*/ 339 w 686"/>
              <a:gd name="T15" fmla="*/ 527 h 579"/>
              <a:gd name="T16" fmla="*/ 265 w 686"/>
              <a:gd name="T17" fmla="*/ 449 h 579"/>
              <a:gd name="T18" fmla="*/ 119 w 686"/>
              <a:gd name="T19" fmla="*/ 328 h 579"/>
              <a:gd name="T20" fmla="*/ 70 w 686"/>
              <a:gd name="T21" fmla="*/ 255 h 579"/>
              <a:gd name="T22" fmla="*/ 49 w 686"/>
              <a:gd name="T23" fmla="*/ 173 h 579"/>
              <a:gd name="T24" fmla="*/ 66 w 686"/>
              <a:gd name="T25" fmla="*/ 95 h 579"/>
              <a:gd name="T26" fmla="*/ 115 w 686"/>
              <a:gd name="T27" fmla="*/ 52 h 579"/>
              <a:gd name="T28" fmla="*/ 192 w 686"/>
              <a:gd name="T29" fmla="*/ 48 h 579"/>
              <a:gd name="T30" fmla="*/ 270 w 686"/>
              <a:gd name="T31" fmla="*/ 82 h 579"/>
              <a:gd name="T32" fmla="*/ 306 w 686"/>
              <a:gd name="T33" fmla="*/ 130 h 579"/>
              <a:gd name="T34" fmla="*/ 310 w 686"/>
              <a:gd name="T35" fmla="*/ 160 h 579"/>
              <a:gd name="T36" fmla="*/ 323 w 686"/>
              <a:gd name="T37" fmla="*/ 177 h 579"/>
              <a:gd name="T38" fmla="*/ 359 w 686"/>
              <a:gd name="T39" fmla="*/ 173 h 579"/>
              <a:gd name="T40" fmla="*/ 384 w 686"/>
              <a:gd name="T41" fmla="*/ 138 h 579"/>
              <a:gd name="T42" fmla="*/ 408 w 686"/>
              <a:gd name="T43" fmla="*/ 91 h 579"/>
              <a:gd name="T44" fmla="*/ 473 w 686"/>
              <a:gd name="T45" fmla="*/ 52 h 579"/>
              <a:gd name="T46" fmla="*/ 547 w 686"/>
              <a:gd name="T47" fmla="*/ 56 h 579"/>
              <a:gd name="T48" fmla="*/ 616 w 686"/>
              <a:gd name="T49" fmla="*/ 108 h 579"/>
              <a:gd name="T50" fmla="*/ 649 w 686"/>
              <a:gd name="T51" fmla="*/ 186 h 579"/>
              <a:gd name="T52" fmla="*/ 645 w 686"/>
              <a:gd name="T53" fmla="*/ 238 h 579"/>
              <a:gd name="T54" fmla="*/ 608 w 686"/>
              <a:gd name="T55" fmla="*/ 320 h 579"/>
              <a:gd name="T56" fmla="*/ 514 w 686"/>
              <a:gd name="T57" fmla="*/ 415 h 579"/>
              <a:gd name="T58" fmla="*/ 425 w 686"/>
              <a:gd name="T59" fmla="*/ 479 h 579"/>
              <a:gd name="T60" fmla="*/ 376 w 686"/>
              <a:gd name="T61" fmla="*/ 540 h 579"/>
              <a:gd name="T62" fmla="*/ 384 w 686"/>
              <a:gd name="T63" fmla="*/ 553 h 579"/>
              <a:gd name="T64" fmla="*/ 404 w 686"/>
              <a:gd name="T65" fmla="*/ 536 h 579"/>
              <a:gd name="T66" fmla="*/ 429 w 686"/>
              <a:gd name="T67" fmla="*/ 501 h 579"/>
              <a:gd name="T68" fmla="*/ 551 w 686"/>
              <a:gd name="T69" fmla="*/ 415 h 579"/>
              <a:gd name="T70" fmla="*/ 641 w 686"/>
              <a:gd name="T71" fmla="*/ 333 h 579"/>
              <a:gd name="T72" fmla="*/ 686 w 686"/>
              <a:gd name="T73" fmla="*/ 233 h 579"/>
              <a:gd name="T74" fmla="*/ 682 w 686"/>
              <a:gd name="T75" fmla="*/ 160 h 579"/>
              <a:gd name="T76" fmla="*/ 661 w 686"/>
              <a:gd name="T77" fmla="*/ 104 h 579"/>
              <a:gd name="T78" fmla="*/ 616 w 686"/>
              <a:gd name="T79" fmla="*/ 52 h 579"/>
              <a:gd name="T80" fmla="*/ 547 w 686"/>
              <a:gd name="T81" fmla="*/ 22 h 579"/>
              <a:gd name="T82" fmla="*/ 445 w 686"/>
              <a:gd name="T83" fmla="*/ 30 h 579"/>
              <a:gd name="T84" fmla="*/ 363 w 686"/>
              <a:gd name="T85" fmla="*/ 78 h 579"/>
              <a:gd name="T86" fmla="*/ 310 w 686"/>
              <a:gd name="T87" fmla="*/ 30 h 579"/>
              <a:gd name="T88" fmla="*/ 245 w 686"/>
              <a:gd name="T89" fmla="*/ 5 h 579"/>
              <a:gd name="T90" fmla="*/ 163 w 686"/>
              <a:gd name="T91" fmla="*/ 0 h 579"/>
              <a:gd name="T92" fmla="*/ 53 w 686"/>
              <a:gd name="T93" fmla="*/ 56 h 579"/>
              <a:gd name="T94" fmla="*/ 4 w 686"/>
              <a:gd name="T95" fmla="*/ 151 h 579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686"/>
              <a:gd name="T145" fmla="*/ 0 h 579"/>
              <a:gd name="T146" fmla="*/ 686 w 686"/>
              <a:gd name="T147" fmla="*/ 579 h 579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686" h="579">
                <a:moveTo>
                  <a:pt x="0" y="190"/>
                </a:moveTo>
                <a:lnTo>
                  <a:pt x="4" y="229"/>
                </a:lnTo>
                <a:lnTo>
                  <a:pt x="13" y="259"/>
                </a:lnTo>
                <a:lnTo>
                  <a:pt x="25" y="285"/>
                </a:lnTo>
                <a:lnTo>
                  <a:pt x="41" y="307"/>
                </a:lnTo>
                <a:lnTo>
                  <a:pt x="78" y="341"/>
                </a:lnTo>
                <a:lnTo>
                  <a:pt x="90" y="354"/>
                </a:lnTo>
                <a:lnTo>
                  <a:pt x="119" y="376"/>
                </a:lnTo>
                <a:lnTo>
                  <a:pt x="147" y="393"/>
                </a:lnTo>
                <a:lnTo>
                  <a:pt x="168" y="406"/>
                </a:lnTo>
                <a:lnTo>
                  <a:pt x="204" y="428"/>
                </a:lnTo>
                <a:lnTo>
                  <a:pt x="229" y="445"/>
                </a:lnTo>
                <a:lnTo>
                  <a:pt x="249" y="462"/>
                </a:lnTo>
                <a:lnTo>
                  <a:pt x="278" y="484"/>
                </a:lnTo>
                <a:lnTo>
                  <a:pt x="298" y="510"/>
                </a:lnTo>
                <a:lnTo>
                  <a:pt x="318" y="536"/>
                </a:lnTo>
                <a:lnTo>
                  <a:pt x="335" y="566"/>
                </a:lnTo>
                <a:lnTo>
                  <a:pt x="347" y="579"/>
                </a:lnTo>
                <a:lnTo>
                  <a:pt x="355" y="579"/>
                </a:lnTo>
                <a:lnTo>
                  <a:pt x="359" y="579"/>
                </a:lnTo>
                <a:lnTo>
                  <a:pt x="363" y="579"/>
                </a:lnTo>
                <a:lnTo>
                  <a:pt x="355" y="553"/>
                </a:lnTo>
                <a:lnTo>
                  <a:pt x="339" y="527"/>
                </a:lnTo>
                <a:lnTo>
                  <a:pt x="323" y="501"/>
                </a:lnTo>
                <a:lnTo>
                  <a:pt x="298" y="479"/>
                </a:lnTo>
                <a:lnTo>
                  <a:pt x="265" y="449"/>
                </a:lnTo>
                <a:lnTo>
                  <a:pt x="208" y="406"/>
                </a:lnTo>
                <a:lnTo>
                  <a:pt x="155" y="363"/>
                </a:lnTo>
                <a:lnTo>
                  <a:pt x="119" y="328"/>
                </a:lnTo>
                <a:lnTo>
                  <a:pt x="98" y="307"/>
                </a:lnTo>
                <a:lnTo>
                  <a:pt x="82" y="281"/>
                </a:lnTo>
                <a:lnTo>
                  <a:pt x="70" y="255"/>
                </a:lnTo>
                <a:lnTo>
                  <a:pt x="57" y="229"/>
                </a:lnTo>
                <a:lnTo>
                  <a:pt x="53" y="203"/>
                </a:lnTo>
                <a:lnTo>
                  <a:pt x="49" y="173"/>
                </a:lnTo>
                <a:lnTo>
                  <a:pt x="49" y="147"/>
                </a:lnTo>
                <a:lnTo>
                  <a:pt x="57" y="121"/>
                </a:lnTo>
                <a:lnTo>
                  <a:pt x="66" y="95"/>
                </a:lnTo>
                <a:lnTo>
                  <a:pt x="82" y="74"/>
                </a:lnTo>
                <a:lnTo>
                  <a:pt x="94" y="61"/>
                </a:lnTo>
                <a:lnTo>
                  <a:pt x="115" y="52"/>
                </a:lnTo>
                <a:lnTo>
                  <a:pt x="135" y="48"/>
                </a:lnTo>
                <a:lnTo>
                  <a:pt x="159" y="43"/>
                </a:lnTo>
                <a:lnTo>
                  <a:pt x="192" y="48"/>
                </a:lnTo>
                <a:lnTo>
                  <a:pt x="229" y="56"/>
                </a:lnTo>
                <a:lnTo>
                  <a:pt x="253" y="65"/>
                </a:lnTo>
                <a:lnTo>
                  <a:pt x="270" y="82"/>
                </a:lnTo>
                <a:lnTo>
                  <a:pt x="286" y="100"/>
                </a:lnTo>
                <a:lnTo>
                  <a:pt x="302" y="121"/>
                </a:lnTo>
                <a:lnTo>
                  <a:pt x="306" y="130"/>
                </a:lnTo>
                <a:lnTo>
                  <a:pt x="310" y="143"/>
                </a:lnTo>
                <a:lnTo>
                  <a:pt x="310" y="156"/>
                </a:lnTo>
                <a:lnTo>
                  <a:pt x="310" y="160"/>
                </a:lnTo>
                <a:lnTo>
                  <a:pt x="314" y="169"/>
                </a:lnTo>
                <a:lnTo>
                  <a:pt x="318" y="173"/>
                </a:lnTo>
                <a:lnTo>
                  <a:pt x="323" y="177"/>
                </a:lnTo>
                <a:lnTo>
                  <a:pt x="331" y="177"/>
                </a:lnTo>
                <a:lnTo>
                  <a:pt x="343" y="173"/>
                </a:lnTo>
                <a:lnTo>
                  <a:pt x="359" y="173"/>
                </a:lnTo>
                <a:lnTo>
                  <a:pt x="372" y="164"/>
                </a:lnTo>
                <a:lnTo>
                  <a:pt x="380" y="147"/>
                </a:lnTo>
                <a:lnTo>
                  <a:pt x="384" y="138"/>
                </a:lnTo>
                <a:lnTo>
                  <a:pt x="392" y="117"/>
                </a:lnTo>
                <a:lnTo>
                  <a:pt x="400" y="104"/>
                </a:lnTo>
                <a:lnTo>
                  <a:pt x="408" y="91"/>
                </a:lnTo>
                <a:lnTo>
                  <a:pt x="429" y="74"/>
                </a:lnTo>
                <a:lnTo>
                  <a:pt x="449" y="61"/>
                </a:lnTo>
                <a:lnTo>
                  <a:pt x="473" y="52"/>
                </a:lnTo>
                <a:lnTo>
                  <a:pt x="498" y="48"/>
                </a:lnTo>
                <a:lnTo>
                  <a:pt x="522" y="48"/>
                </a:lnTo>
                <a:lnTo>
                  <a:pt x="547" y="56"/>
                </a:lnTo>
                <a:lnTo>
                  <a:pt x="571" y="69"/>
                </a:lnTo>
                <a:lnTo>
                  <a:pt x="596" y="87"/>
                </a:lnTo>
                <a:lnTo>
                  <a:pt x="616" y="108"/>
                </a:lnTo>
                <a:lnTo>
                  <a:pt x="633" y="130"/>
                </a:lnTo>
                <a:lnTo>
                  <a:pt x="641" y="156"/>
                </a:lnTo>
                <a:lnTo>
                  <a:pt x="649" y="186"/>
                </a:lnTo>
                <a:lnTo>
                  <a:pt x="649" y="195"/>
                </a:lnTo>
                <a:lnTo>
                  <a:pt x="649" y="203"/>
                </a:lnTo>
                <a:lnTo>
                  <a:pt x="645" y="238"/>
                </a:lnTo>
                <a:lnTo>
                  <a:pt x="637" y="268"/>
                </a:lnTo>
                <a:lnTo>
                  <a:pt x="624" y="294"/>
                </a:lnTo>
                <a:lnTo>
                  <a:pt x="608" y="320"/>
                </a:lnTo>
                <a:lnTo>
                  <a:pt x="580" y="354"/>
                </a:lnTo>
                <a:lnTo>
                  <a:pt x="547" y="384"/>
                </a:lnTo>
                <a:lnTo>
                  <a:pt x="514" y="415"/>
                </a:lnTo>
                <a:lnTo>
                  <a:pt x="473" y="441"/>
                </a:lnTo>
                <a:lnTo>
                  <a:pt x="453" y="458"/>
                </a:lnTo>
                <a:lnTo>
                  <a:pt x="425" y="479"/>
                </a:lnTo>
                <a:lnTo>
                  <a:pt x="400" y="501"/>
                </a:lnTo>
                <a:lnTo>
                  <a:pt x="384" y="527"/>
                </a:lnTo>
                <a:lnTo>
                  <a:pt x="376" y="540"/>
                </a:lnTo>
                <a:lnTo>
                  <a:pt x="372" y="548"/>
                </a:lnTo>
                <a:lnTo>
                  <a:pt x="376" y="553"/>
                </a:lnTo>
                <a:lnTo>
                  <a:pt x="384" y="553"/>
                </a:lnTo>
                <a:lnTo>
                  <a:pt x="392" y="548"/>
                </a:lnTo>
                <a:lnTo>
                  <a:pt x="400" y="544"/>
                </a:lnTo>
                <a:lnTo>
                  <a:pt x="404" y="536"/>
                </a:lnTo>
                <a:lnTo>
                  <a:pt x="412" y="523"/>
                </a:lnTo>
                <a:lnTo>
                  <a:pt x="420" y="510"/>
                </a:lnTo>
                <a:lnTo>
                  <a:pt x="429" y="501"/>
                </a:lnTo>
                <a:lnTo>
                  <a:pt x="461" y="475"/>
                </a:lnTo>
                <a:lnTo>
                  <a:pt x="502" y="445"/>
                </a:lnTo>
                <a:lnTo>
                  <a:pt x="551" y="415"/>
                </a:lnTo>
                <a:lnTo>
                  <a:pt x="580" y="393"/>
                </a:lnTo>
                <a:lnTo>
                  <a:pt x="616" y="363"/>
                </a:lnTo>
                <a:lnTo>
                  <a:pt x="641" y="333"/>
                </a:lnTo>
                <a:lnTo>
                  <a:pt x="665" y="298"/>
                </a:lnTo>
                <a:lnTo>
                  <a:pt x="677" y="264"/>
                </a:lnTo>
                <a:lnTo>
                  <a:pt x="686" y="233"/>
                </a:lnTo>
                <a:lnTo>
                  <a:pt x="686" y="203"/>
                </a:lnTo>
                <a:lnTo>
                  <a:pt x="686" y="182"/>
                </a:lnTo>
                <a:lnTo>
                  <a:pt x="682" y="160"/>
                </a:lnTo>
                <a:lnTo>
                  <a:pt x="677" y="143"/>
                </a:lnTo>
                <a:lnTo>
                  <a:pt x="669" y="121"/>
                </a:lnTo>
                <a:lnTo>
                  <a:pt x="661" y="104"/>
                </a:lnTo>
                <a:lnTo>
                  <a:pt x="649" y="87"/>
                </a:lnTo>
                <a:lnTo>
                  <a:pt x="633" y="69"/>
                </a:lnTo>
                <a:lnTo>
                  <a:pt x="616" y="52"/>
                </a:lnTo>
                <a:lnTo>
                  <a:pt x="596" y="39"/>
                </a:lnTo>
                <a:lnTo>
                  <a:pt x="575" y="26"/>
                </a:lnTo>
                <a:lnTo>
                  <a:pt x="547" y="22"/>
                </a:lnTo>
                <a:lnTo>
                  <a:pt x="522" y="18"/>
                </a:lnTo>
                <a:lnTo>
                  <a:pt x="486" y="22"/>
                </a:lnTo>
                <a:lnTo>
                  <a:pt x="445" y="30"/>
                </a:lnTo>
                <a:lnTo>
                  <a:pt x="416" y="43"/>
                </a:lnTo>
                <a:lnTo>
                  <a:pt x="392" y="56"/>
                </a:lnTo>
                <a:lnTo>
                  <a:pt x="363" y="78"/>
                </a:lnTo>
                <a:lnTo>
                  <a:pt x="347" y="61"/>
                </a:lnTo>
                <a:lnTo>
                  <a:pt x="331" y="43"/>
                </a:lnTo>
                <a:lnTo>
                  <a:pt x="310" y="30"/>
                </a:lnTo>
                <a:lnTo>
                  <a:pt x="290" y="18"/>
                </a:lnTo>
                <a:lnTo>
                  <a:pt x="270" y="9"/>
                </a:lnTo>
                <a:lnTo>
                  <a:pt x="245" y="5"/>
                </a:lnTo>
                <a:lnTo>
                  <a:pt x="221" y="0"/>
                </a:lnTo>
                <a:lnTo>
                  <a:pt x="200" y="0"/>
                </a:lnTo>
                <a:lnTo>
                  <a:pt x="163" y="0"/>
                </a:lnTo>
                <a:lnTo>
                  <a:pt x="131" y="13"/>
                </a:lnTo>
                <a:lnTo>
                  <a:pt x="94" y="30"/>
                </a:lnTo>
                <a:lnTo>
                  <a:pt x="53" y="56"/>
                </a:lnTo>
                <a:lnTo>
                  <a:pt x="33" y="87"/>
                </a:lnTo>
                <a:lnTo>
                  <a:pt x="17" y="117"/>
                </a:lnTo>
                <a:lnTo>
                  <a:pt x="4" y="151"/>
                </a:lnTo>
                <a:lnTo>
                  <a:pt x="0" y="19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17"/>
          <xdr:cNvSpPr>
            <a:spLocks/>
          </xdr:cNvSpPr>
        </xdr:nvSpPr>
        <xdr:spPr bwMode="auto">
          <a:xfrm>
            <a:off x="8697" y="350"/>
            <a:ext cx="277" cy="267"/>
          </a:xfrm>
          <a:custGeom>
            <a:avLst/>
            <a:gdLst>
              <a:gd name="T0" fmla="*/ 192 w 277"/>
              <a:gd name="T1" fmla="*/ 4 h 267"/>
              <a:gd name="T2" fmla="*/ 175 w 277"/>
              <a:gd name="T3" fmla="*/ 47 h 267"/>
              <a:gd name="T4" fmla="*/ 163 w 277"/>
              <a:gd name="T5" fmla="*/ 69 h 267"/>
              <a:gd name="T6" fmla="*/ 151 w 277"/>
              <a:gd name="T7" fmla="*/ 60 h 267"/>
              <a:gd name="T8" fmla="*/ 122 w 277"/>
              <a:gd name="T9" fmla="*/ 69 h 267"/>
              <a:gd name="T10" fmla="*/ 41 w 277"/>
              <a:gd name="T11" fmla="*/ 125 h 267"/>
              <a:gd name="T12" fmla="*/ 45 w 277"/>
              <a:gd name="T13" fmla="*/ 138 h 267"/>
              <a:gd name="T14" fmla="*/ 77 w 277"/>
              <a:gd name="T15" fmla="*/ 129 h 267"/>
              <a:gd name="T16" fmla="*/ 94 w 277"/>
              <a:gd name="T17" fmla="*/ 116 h 267"/>
              <a:gd name="T18" fmla="*/ 12 w 277"/>
              <a:gd name="T19" fmla="*/ 168 h 267"/>
              <a:gd name="T20" fmla="*/ 4 w 277"/>
              <a:gd name="T21" fmla="*/ 190 h 267"/>
              <a:gd name="T22" fmla="*/ 20 w 277"/>
              <a:gd name="T23" fmla="*/ 190 h 267"/>
              <a:gd name="T24" fmla="*/ 73 w 277"/>
              <a:gd name="T25" fmla="*/ 164 h 267"/>
              <a:gd name="T26" fmla="*/ 73 w 277"/>
              <a:gd name="T27" fmla="*/ 164 h 267"/>
              <a:gd name="T28" fmla="*/ 8 w 277"/>
              <a:gd name="T29" fmla="*/ 207 h 267"/>
              <a:gd name="T30" fmla="*/ 0 w 277"/>
              <a:gd name="T31" fmla="*/ 220 h 267"/>
              <a:gd name="T32" fmla="*/ 4 w 277"/>
              <a:gd name="T33" fmla="*/ 228 h 267"/>
              <a:gd name="T34" fmla="*/ 16 w 277"/>
              <a:gd name="T35" fmla="*/ 228 h 267"/>
              <a:gd name="T36" fmla="*/ 57 w 277"/>
              <a:gd name="T37" fmla="*/ 207 h 267"/>
              <a:gd name="T38" fmla="*/ 94 w 277"/>
              <a:gd name="T39" fmla="*/ 190 h 267"/>
              <a:gd name="T40" fmla="*/ 32 w 277"/>
              <a:gd name="T41" fmla="*/ 228 h 267"/>
              <a:gd name="T42" fmla="*/ 24 w 277"/>
              <a:gd name="T43" fmla="*/ 241 h 267"/>
              <a:gd name="T44" fmla="*/ 24 w 277"/>
              <a:gd name="T45" fmla="*/ 250 h 267"/>
              <a:gd name="T46" fmla="*/ 32 w 277"/>
              <a:gd name="T47" fmla="*/ 254 h 267"/>
              <a:gd name="T48" fmla="*/ 45 w 277"/>
              <a:gd name="T49" fmla="*/ 250 h 267"/>
              <a:gd name="T50" fmla="*/ 106 w 277"/>
              <a:gd name="T51" fmla="*/ 215 h 267"/>
              <a:gd name="T52" fmla="*/ 69 w 277"/>
              <a:gd name="T53" fmla="*/ 246 h 267"/>
              <a:gd name="T54" fmla="*/ 61 w 277"/>
              <a:gd name="T55" fmla="*/ 263 h 267"/>
              <a:gd name="T56" fmla="*/ 81 w 277"/>
              <a:gd name="T57" fmla="*/ 263 h 267"/>
              <a:gd name="T58" fmla="*/ 196 w 277"/>
              <a:gd name="T59" fmla="*/ 190 h 267"/>
              <a:gd name="T60" fmla="*/ 240 w 277"/>
              <a:gd name="T61" fmla="*/ 146 h 267"/>
              <a:gd name="T62" fmla="*/ 277 w 277"/>
              <a:gd name="T63" fmla="*/ 86 h 267"/>
              <a:gd name="T64" fmla="*/ 273 w 277"/>
              <a:gd name="T65" fmla="*/ 64 h 267"/>
              <a:gd name="T66" fmla="*/ 212 w 277"/>
              <a:gd name="T67" fmla="*/ 0 h 26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7"/>
              <a:gd name="T103" fmla="*/ 0 h 267"/>
              <a:gd name="T104" fmla="*/ 277 w 277"/>
              <a:gd name="T105" fmla="*/ 267 h 26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7" h="267">
                <a:moveTo>
                  <a:pt x="212" y="0"/>
                </a:moveTo>
                <a:lnTo>
                  <a:pt x="192" y="4"/>
                </a:lnTo>
                <a:lnTo>
                  <a:pt x="183" y="30"/>
                </a:lnTo>
                <a:lnTo>
                  <a:pt x="175" y="47"/>
                </a:lnTo>
                <a:lnTo>
                  <a:pt x="171" y="60"/>
                </a:lnTo>
                <a:lnTo>
                  <a:pt x="163" y="69"/>
                </a:lnTo>
                <a:lnTo>
                  <a:pt x="159" y="64"/>
                </a:lnTo>
                <a:lnTo>
                  <a:pt x="151" y="60"/>
                </a:lnTo>
                <a:lnTo>
                  <a:pt x="139" y="64"/>
                </a:lnTo>
                <a:lnTo>
                  <a:pt x="122" y="69"/>
                </a:lnTo>
                <a:lnTo>
                  <a:pt x="49" y="112"/>
                </a:lnTo>
                <a:lnTo>
                  <a:pt x="41" y="125"/>
                </a:lnTo>
                <a:lnTo>
                  <a:pt x="41" y="133"/>
                </a:lnTo>
                <a:lnTo>
                  <a:pt x="45" y="138"/>
                </a:lnTo>
                <a:lnTo>
                  <a:pt x="57" y="138"/>
                </a:lnTo>
                <a:lnTo>
                  <a:pt x="77" y="129"/>
                </a:lnTo>
                <a:lnTo>
                  <a:pt x="94" y="116"/>
                </a:lnTo>
                <a:lnTo>
                  <a:pt x="94" y="121"/>
                </a:lnTo>
                <a:lnTo>
                  <a:pt x="12" y="168"/>
                </a:lnTo>
                <a:lnTo>
                  <a:pt x="4" y="181"/>
                </a:lnTo>
                <a:lnTo>
                  <a:pt x="4" y="190"/>
                </a:lnTo>
                <a:lnTo>
                  <a:pt x="8" y="194"/>
                </a:lnTo>
                <a:lnTo>
                  <a:pt x="20" y="190"/>
                </a:lnTo>
                <a:lnTo>
                  <a:pt x="49" y="172"/>
                </a:lnTo>
                <a:lnTo>
                  <a:pt x="73" y="164"/>
                </a:lnTo>
                <a:lnTo>
                  <a:pt x="77" y="164"/>
                </a:lnTo>
                <a:lnTo>
                  <a:pt x="73" y="164"/>
                </a:lnTo>
                <a:lnTo>
                  <a:pt x="12" y="203"/>
                </a:lnTo>
                <a:lnTo>
                  <a:pt x="8" y="207"/>
                </a:lnTo>
                <a:lnTo>
                  <a:pt x="4" y="215"/>
                </a:lnTo>
                <a:lnTo>
                  <a:pt x="0" y="220"/>
                </a:lnTo>
                <a:lnTo>
                  <a:pt x="4" y="224"/>
                </a:lnTo>
                <a:lnTo>
                  <a:pt x="4" y="228"/>
                </a:lnTo>
                <a:lnTo>
                  <a:pt x="12" y="228"/>
                </a:lnTo>
                <a:lnTo>
                  <a:pt x="16" y="228"/>
                </a:lnTo>
                <a:lnTo>
                  <a:pt x="24" y="224"/>
                </a:lnTo>
                <a:lnTo>
                  <a:pt x="57" y="207"/>
                </a:lnTo>
                <a:lnTo>
                  <a:pt x="90" y="185"/>
                </a:lnTo>
                <a:lnTo>
                  <a:pt x="94" y="190"/>
                </a:lnTo>
                <a:lnTo>
                  <a:pt x="94" y="194"/>
                </a:lnTo>
                <a:lnTo>
                  <a:pt x="32" y="228"/>
                </a:lnTo>
                <a:lnTo>
                  <a:pt x="28" y="233"/>
                </a:lnTo>
                <a:lnTo>
                  <a:pt x="24" y="241"/>
                </a:lnTo>
                <a:lnTo>
                  <a:pt x="20" y="246"/>
                </a:lnTo>
                <a:lnTo>
                  <a:pt x="24" y="250"/>
                </a:lnTo>
                <a:lnTo>
                  <a:pt x="24" y="254"/>
                </a:lnTo>
                <a:lnTo>
                  <a:pt x="32" y="254"/>
                </a:lnTo>
                <a:lnTo>
                  <a:pt x="37" y="254"/>
                </a:lnTo>
                <a:lnTo>
                  <a:pt x="45" y="250"/>
                </a:lnTo>
                <a:lnTo>
                  <a:pt x="102" y="215"/>
                </a:lnTo>
                <a:lnTo>
                  <a:pt x="106" y="215"/>
                </a:lnTo>
                <a:lnTo>
                  <a:pt x="106" y="220"/>
                </a:lnTo>
                <a:lnTo>
                  <a:pt x="69" y="246"/>
                </a:lnTo>
                <a:lnTo>
                  <a:pt x="61" y="254"/>
                </a:lnTo>
                <a:lnTo>
                  <a:pt x="61" y="263"/>
                </a:lnTo>
                <a:lnTo>
                  <a:pt x="69" y="267"/>
                </a:lnTo>
                <a:lnTo>
                  <a:pt x="81" y="263"/>
                </a:lnTo>
                <a:lnTo>
                  <a:pt x="143" y="228"/>
                </a:lnTo>
                <a:lnTo>
                  <a:pt x="196" y="190"/>
                </a:lnTo>
                <a:lnTo>
                  <a:pt x="220" y="168"/>
                </a:lnTo>
                <a:lnTo>
                  <a:pt x="240" y="146"/>
                </a:lnTo>
                <a:lnTo>
                  <a:pt x="261" y="116"/>
                </a:lnTo>
                <a:lnTo>
                  <a:pt x="277" y="86"/>
                </a:lnTo>
                <a:lnTo>
                  <a:pt x="277" y="77"/>
                </a:lnTo>
                <a:lnTo>
                  <a:pt x="273" y="64"/>
                </a:lnTo>
                <a:lnTo>
                  <a:pt x="261" y="51"/>
                </a:lnTo>
                <a:lnTo>
                  <a:pt x="212" y="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74"/>
  <sheetViews>
    <sheetView tabSelected="1" view="pageBreakPreview" zoomScale="70" zoomScaleNormal="75" zoomScaleSheetLayoutView="70" workbookViewId="0">
      <pane ySplit="5" topLeftCell="A171" activePane="bottomLeft" state="frozen"/>
      <selection pane="bottomLeft" activeCell="F171" sqref="F171"/>
    </sheetView>
  </sheetViews>
  <sheetFormatPr defaultRowHeight="15"/>
  <cols>
    <col min="1" max="1" width="20.42578125" customWidth="1"/>
    <col min="2" max="2" width="22" customWidth="1"/>
    <col min="3" max="3" width="16.42578125" customWidth="1"/>
    <col min="4" max="4" width="13" customWidth="1"/>
    <col min="5" max="5" width="14.85546875" customWidth="1"/>
    <col min="6" max="6" width="16.5703125" customWidth="1"/>
    <col min="7" max="7" width="16" customWidth="1"/>
    <col min="8" max="8" width="15.5703125" customWidth="1"/>
    <col min="9" max="9" width="19.85546875" customWidth="1"/>
    <col min="10" max="10" width="17.5703125" customWidth="1"/>
    <col min="11" max="11" width="11.42578125" customWidth="1"/>
    <col min="12" max="12" width="11.5703125" customWidth="1"/>
    <col min="13" max="13" width="11.140625" hidden="1" customWidth="1"/>
    <col min="14" max="14" width="15.7109375" customWidth="1"/>
    <col min="15" max="15" width="16.28515625" hidden="1" customWidth="1"/>
  </cols>
  <sheetData>
    <row r="2" spans="1:15" ht="33" customHeight="1"/>
    <row r="3" spans="1:15" ht="39.75" customHeight="1"/>
    <row r="4" spans="1:15" ht="29.25" customHeight="1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49.5" customHeight="1">
      <c r="A5" s="3" t="s">
        <v>62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</row>
    <row r="6" spans="1:15">
      <c r="A6" s="18">
        <v>2019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5" ht="97.5" customHeight="1">
      <c r="A7" s="2" t="s">
        <v>151</v>
      </c>
      <c r="B7" s="1" t="s">
        <v>452</v>
      </c>
      <c r="C7" s="1" t="s">
        <v>24</v>
      </c>
      <c r="D7" s="4">
        <v>15960</v>
      </c>
      <c r="E7" s="1" t="s">
        <v>144</v>
      </c>
      <c r="F7" s="1" t="s">
        <v>143</v>
      </c>
      <c r="G7" s="5">
        <v>43617</v>
      </c>
      <c r="H7" s="9">
        <v>43739</v>
      </c>
      <c r="I7" s="1" t="s">
        <v>68</v>
      </c>
      <c r="J7" s="1" t="s">
        <v>244</v>
      </c>
      <c r="K7" s="5">
        <v>43617</v>
      </c>
      <c r="L7" s="5">
        <f t="shared" ref="L7:L10" si="0">EDATE(K7-1,M7)</f>
        <v>43708</v>
      </c>
      <c r="M7" s="1">
        <v>3</v>
      </c>
      <c r="N7" s="6" t="s">
        <v>198</v>
      </c>
      <c r="O7" s="1" t="s">
        <v>145</v>
      </c>
    </row>
    <row r="8" spans="1:15" ht="99.75" customHeight="1">
      <c r="A8" s="2" t="s">
        <v>152</v>
      </c>
      <c r="B8" s="1" t="s">
        <v>452</v>
      </c>
      <c r="C8" s="1" t="s">
        <v>24</v>
      </c>
      <c r="D8" s="4">
        <v>7572.39</v>
      </c>
      <c r="E8" s="1" t="s">
        <v>144</v>
      </c>
      <c r="F8" s="1" t="s">
        <v>143</v>
      </c>
      <c r="G8" s="5">
        <v>43617</v>
      </c>
      <c r="H8" s="9">
        <v>43739</v>
      </c>
      <c r="I8" s="1" t="s">
        <v>72</v>
      </c>
      <c r="J8" s="1" t="s">
        <v>245</v>
      </c>
      <c r="K8" s="5">
        <v>43617</v>
      </c>
      <c r="L8" s="5">
        <f t="shared" si="0"/>
        <v>43708</v>
      </c>
      <c r="M8" s="1">
        <v>3</v>
      </c>
      <c r="N8" s="6" t="s">
        <v>199</v>
      </c>
      <c r="O8" s="1" t="s">
        <v>145</v>
      </c>
    </row>
    <row r="9" spans="1:15" ht="99.75" customHeight="1">
      <c r="A9" s="2" t="s">
        <v>149</v>
      </c>
      <c r="B9" s="1" t="s">
        <v>453</v>
      </c>
      <c r="C9" s="1" t="s">
        <v>17</v>
      </c>
      <c r="D9" s="4">
        <v>100000</v>
      </c>
      <c r="E9" s="1" t="s">
        <v>148</v>
      </c>
      <c r="F9" s="1" t="s">
        <v>147</v>
      </c>
      <c r="G9" s="5">
        <v>43651</v>
      </c>
      <c r="H9" s="9">
        <v>43739</v>
      </c>
      <c r="I9" s="1" t="s">
        <v>82</v>
      </c>
      <c r="J9" s="1" t="s">
        <v>246</v>
      </c>
      <c r="K9" s="5">
        <v>43651</v>
      </c>
      <c r="L9" s="5">
        <f t="shared" si="0"/>
        <v>43742</v>
      </c>
      <c r="M9" s="1">
        <v>3</v>
      </c>
      <c r="N9" s="6" t="s">
        <v>200</v>
      </c>
      <c r="O9" s="1" t="s">
        <v>146</v>
      </c>
    </row>
    <row r="10" spans="1:15" ht="99.75" customHeight="1">
      <c r="A10" s="2" t="s">
        <v>150</v>
      </c>
      <c r="B10" s="1" t="s">
        <v>453</v>
      </c>
      <c r="C10" s="1" t="s">
        <v>17</v>
      </c>
      <c r="D10" s="4">
        <v>294000</v>
      </c>
      <c r="E10" s="1" t="s">
        <v>148</v>
      </c>
      <c r="F10" s="1" t="s">
        <v>147</v>
      </c>
      <c r="G10" s="5">
        <v>43651</v>
      </c>
      <c r="H10" s="9">
        <v>43739</v>
      </c>
      <c r="I10" s="1" t="s">
        <v>83</v>
      </c>
      <c r="J10" s="1" t="s">
        <v>247</v>
      </c>
      <c r="K10" s="5">
        <v>43651</v>
      </c>
      <c r="L10" s="5">
        <f t="shared" si="0"/>
        <v>43742</v>
      </c>
      <c r="M10" s="1">
        <v>3</v>
      </c>
      <c r="N10" s="6" t="s">
        <v>201</v>
      </c>
      <c r="O10" s="1" t="s">
        <v>146</v>
      </c>
    </row>
    <row r="11" spans="1:15" ht="99.75" customHeight="1">
      <c r="A11" s="2" t="s">
        <v>156</v>
      </c>
      <c r="B11" s="1" t="s">
        <v>662</v>
      </c>
      <c r="C11" s="1" t="s">
        <v>20</v>
      </c>
      <c r="D11" s="13">
        <v>1148.3</v>
      </c>
      <c r="E11" s="6" t="s">
        <v>153</v>
      </c>
      <c r="F11" s="6" t="s">
        <v>154</v>
      </c>
      <c r="G11" s="14">
        <v>43663</v>
      </c>
      <c r="H11" s="9">
        <v>43665</v>
      </c>
      <c r="I11" s="1" t="s">
        <v>21</v>
      </c>
      <c r="J11" s="1" t="s">
        <v>248</v>
      </c>
      <c r="K11" s="5">
        <v>43663</v>
      </c>
      <c r="L11" s="5">
        <f>EDATE(K11-1,M11)</f>
        <v>43754</v>
      </c>
      <c r="M11" s="1">
        <v>3</v>
      </c>
      <c r="N11" s="6" t="s">
        <v>202</v>
      </c>
      <c r="O11" s="1" t="s">
        <v>155</v>
      </c>
    </row>
    <row r="12" spans="1:15" ht="99.75" customHeight="1">
      <c r="A12" s="2" t="s">
        <v>161</v>
      </c>
      <c r="B12" s="1" t="s">
        <v>454</v>
      </c>
      <c r="C12" s="1" t="s">
        <v>116</v>
      </c>
      <c r="D12" s="4">
        <v>7763</v>
      </c>
      <c r="E12" s="1" t="s">
        <v>160</v>
      </c>
      <c r="F12" s="1" t="s">
        <v>159</v>
      </c>
      <c r="G12" s="5">
        <v>43663</v>
      </c>
      <c r="H12" s="9">
        <v>43739</v>
      </c>
      <c r="I12" s="1" t="s">
        <v>37</v>
      </c>
      <c r="J12" s="1" t="s">
        <v>249</v>
      </c>
      <c r="K12" s="5">
        <v>43663</v>
      </c>
      <c r="L12" s="5">
        <f>EDATE(K12-1,M12)</f>
        <v>43754</v>
      </c>
      <c r="M12" s="1">
        <v>3</v>
      </c>
      <c r="N12" s="6" t="s">
        <v>203</v>
      </c>
      <c r="O12" s="1" t="s">
        <v>158</v>
      </c>
    </row>
    <row r="13" spans="1:15" ht="99.75" customHeight="1">
      <c r="A13" s="2" t="s">
        <v>162</v>
      </c>
      <c r="B13" s="1" t="s">
        <v>454</v>
      </c>
      <c r="C13" s="1" t="s">
        <v>116</v>
      </c>
      <c r="D13" s="4">
        <v>6760</v>
      </c>
      <c r="E13" s="1" t="s">
        <v>160</v>
      </c>
      <c r="F13" s="1" t="s">
        <v>159</v>
      </c>
      <c r="G13" s="5">
        <v>43663</v>
      </c>
      <c r="H13" s="9">
        <v>43739</v>
      </c>
      <c r="I13" s="1" t="s">
        <v>157</v>
      </c>
      <c r="J13" s="1" t="s">
        <v>250</v>
      </c>
      <c r="K13" s="5">
        <v>43663</v>
      </c>
      <c r="L13" s="5">
        <f>EDATE(K13-1,M13)</f>
        <v>43754</v>
      </c>
      <c r="M13" s="1">
        <v>3</v>
      </c>
      <c r="N13" s="6" t="s">
        <v>204</v>
      </c>
      <c r="O13" s="1" t="s">
        <v>158</v>
      </c>
    </row>
    <row r="14" spans="1:15" ht="96">
      <c r="A14" s="2" t="s">
        <v>166</v>
      </c>
      <c r="B14" s="1" t="s">
        <v>454</v>
      </c>
      <c r="C14" s="1" t="s">
        <v>116</v>
      </c>
      <c r="D14" s="4">
        <v>14500</v>
      </c>
      <c r="E14" s="1" t="s">
        <v>160</v>
      </c>
      <c r="F14" s="1" t="s">
        <v>159</v>
      </c>
      <c r="G14" s="5">
        <v>43663</v>
      </c>
      <c r="H14" s="9">
        <v>43739</v>
      </c>
      <c r="I14" s="1" t="s">
        <v>455</v>
      </c>
      <c r="J14" s="1" t="s">
        <v>251</v>
      </c>
      <c r="K14" s="5">
        <v>43663</v>
      </c>
      <c r="L14" s="5">
        <f>EDATE(K14-1,M14)</f>
        <v>43754</v>
      </c>
      <c r="M14" s="1">
        <v>3</v>
      </c>
      <c r="N14" s="6" t="s">
        <v>205</v>
      </c>
      <c r="O14" s="1" t="s">
        <v>158</v>
      </c>
    </row>
    <row r="15" spans="1:15" ht="96">
      <c r="A15" s="2" t="s">
        <v>165</v>
      </c>
      <c r="B15" s="1" t="s">
        <v>456</v>
      </c>
      <c r="C15" s="1" t="s">
        <v>116</v>
      </c>
      <c r="D15" s="4">
        <v>31500</v>
      </c>
      <c r="E15" s="1" t="s">
        <v>163</v>
      </c>
      <c r="F15" s="1" t="s">
        <v>164</v>
      </c>
      <c r="G15" s="5">
        <v>43664</v>
      </c>
      <c r="H15" s="9">
        <v>43739</v>
      </c>
      <c r="I15" s="1" t="s">
        <v>37</v>
      </c>
      <c r="J15" s="1" t="s">
        <v>38</v>
      </c>
      <c r="K15" s="5">
        <v>43664</v>
      </c>
      <c r="L15" s="5">
        <f>EDATE(K15-1,M15)</f>
        <v>43755</v>
      </c>
      <c r="M15" s="1">
        <v>3</v>
      </c>
      <c r="N15" s="6" t="s">
        <v>206</v>
      </c>
      <c r="O15" s="1" t="s">
        <v>164</v>
      </c>
    </row>
    <row r="16" spans="1:15" ht="96">
      <c r="A16" s="2" t="s">
        <v>167</v>
      </c>
      <c r="B16" s="1" t="s">
        <v>457</v>
      </c>
      <c r="C16" s="1" t="s">
        <v>116</v>
      </c>
      <c r="D16" s="4">
        <v>25200</v>
      </c>
      <c r="E16" s="1" t="s">
        <v>168</v>
      </c>
      <c r="F16" s="1" t="s">
        <v>169</v>
      </c>
      <c r="G16" s="5">
        <v>43665</v>
      </c>
      <c r="H16" s="9">
        <v>43739</v>
      </c>
      <c r="I16" s="1" t="s">
        <v>170</v>
      </c>
      <c r="J16" s="1" t="s">
        <v>171</v>
      </c>
      <c r="K16" s="5">
        <v>43665</v>
      </c>
      <c r="L16" s="5">
        <f t="shared" ref="L16:L24" si="1">EDATE(K16-1,M16)</f>
        <v>43756</v>
      </c>
      <c r="M16" s="1">
        <v>3</v>
      </c>
      <c r="N16" s="6" t="s">
        <v>207</v>
      </c>
      <c r="O16" s="1" t="s">
        <v>169</v>
      </c>
    </row>
    <row r="17" spans="1:15" ht="96">
      <c r="A17" s="2" t="s">
        <v>175</v>
      </c>
      <c r="B17" s="1" t="s">
        <v>19</v>
      </c>
      <c r="C17" s="1" t="s">
        <v>20</v>
      </c>
      <c r="D17" s="4">
        <v>30499.96</v>
      </c>
      <c r="E17" s="1" t="s">
        <v>172</v>
      </c>
      <c r="F17" s="1" t="s">
        <v>173</v>
      </c>
      <c r="G17" s="5">
        <v>43665</v>
      </c>
      <c r="H17" s="9">
        <v>43739</v>
      </c>
      <c r="I17" s="1" t="s">
        <v>21</v>
      </c>
      <c r="J17" s="1" t="s">
        <v>22</v>
      </c>
      <c r="K17" s="5">
        <v>43665</v>
      </c>
      <c r="L17" s="5">
        <f t="shared" si="1"/>
        <v>43756</v>
      </c>
      <c r="M17" s="1">
        <v>3</v>
      </c>
      <c r="N17" s="6" t="s">
        <v>208</v>
      </c>
      <c r="O17" s="1" t="s">
        <v>174</v>
      </c>
    </row>
    <row r="18" spans="1:15" ht="96">
      <c r="A18" s="2" t="s">
        <v>181</v>
      </c>
      <c r="B18" s="1" t="s">
        <v>176</v>
      </c>
      <c r="C18" s="1" t="s">
        <v>116</v>
      </c>
      <c r="D18" s="4">
        <v>396896</v>
      </c>
      <c r="E18" s="1" t="s">
        <v>177</v>
      </c>
      <c r="F18" s="1" t="s">
        <v>178</v>
      </c>
      <c r="G18" s="5">
        <v>43671</v>
      </c>
      <c r="H18" s="9">
        <v>43739</v>
      </c>
      <c r="I18" s="1" t="s">
        <v>179</v>
      </c>
      <c r="J18" s="1" t="s">
        <v>180</v>
      </c>
      <c r="K18" s="5">
        <v>43671</v>
      </c>
      <c r="L18" s="5">
        <f t="shared" si="1"/>
        <v>44036</v>
      </c>
      <c r="M18" s="1">
        <v>12</v>
      </c>
      <c r="N18" s="6" t="s">
        <v>209</v>
      </c>
      <c r="O18" s="1" t="s">
        <v>178</v>
      </c>
    </row>
    <row r="19" spans="1:15" ht="96.75" customHeight="1">
      <c r="A19" s="2" t="s">
        <v>191</v>
      </c>
      <c r="B19" s="1" t="s">
        <v>458</v>
      </c>
      <c r="C19" s="1" t="s">
        <v>116</v>
      </c>
      <c r="D19" s="4">
        <v>13500</v>
      </c>
      <c r="E19" s="1" t="s">
        <v>121</v>
      </c>
      <c r="F19" s="1" t="s">
        <v>122</v>
      </c>
      <c r="G19" s="5">
        <v>43698</v>
      </c>
      <c r="H19" s="9">
        <v>43739</v>
      </c>
      <c r="I19" s="1" t="s">
        <v>182</v>
      </c>
      <c r="J19" s="1" t="s">
        <v>253</v>
      </c>
      <c r="K19" s="5">
        <v>43698</v>
      </c>
      <c r="L19" s="5">
        <f t="shared" si="1"/>
        <v>43789</v>
      </c>
      <c r="M19" s="1">
        <v>3</v>
      </c>
      <c r="N19" s="7" t="s">
        <v>301</v>
      </c>
      <c r="O19" s="1" t="s">
        <v>183</v>
      </c>
    </row>
    <row r="20" spans="1:15" ht="101.25" customHeight="1">
      <c r="A20" s="2" t="s">
        <v>192</v>
      </c>
      <c r="B20" s="1" t="s">
        <v>458</v>
      </c>
      <c r="C20" s="1" t="s">
        <v>116</v>
      </c>
      <c r="D20" s="13">
        <v>1320</v>
      </c>
      <c r="E20" s="6" t="s">
        <v>121</v>
      </c>
      <c r="F20" s="6" t="s">
        <v>122</v>
      </c>
      <c r="G20" s="14">
        <v>43698</v>
      </c>
      <c r="H20" s="9">
        <v>43700</v>
      </c>
      <c r="I20" s="1" t="s">
        <v>37</v>
      </c>
      <c r="J20" s="1" t="s">
        <v>249</v>
      </c>
      <c r="K20" s="5">
        <v>43698</v>
      </c>
      <c r="L20" s="5">
        <f t="shared" si="1"/>
        <v>43789</v>
      </c>
      <c r="M20" s="1">
        <v>3</v>
      </c>
      <c r="N20" s="7" t="s">
        <v>302</v>
      </c>
      <c r="O20" s="1" t="s">
        <v>183</v>
      </c>
    </row>
    <row r="21" spans="1:15" ht="101.25" customHeight="1">
      <c r="A21" s="2" t="s">
        <v>193</v>
      </c>
      <c r="B21" s="1" t="s">
        <v>458</v>
      </c>
      <c r="C21" s="1" t="s">
        <v>116</v>
      </c>
      <c r="D21" s="13">
        <v>1800</v>
      </c>
      <c r="E21" s="6" t="s">
        <v>121</v>
      </c>
      <c r="F21" s="6" t="s">
        <v>122</v>
      </c>
      <c r="G21" s="14">
        <v>43698</v>
      </c>
      <c r="H21" s="9">
        <v>43700</v>
      </c>
      <c r="I21" s="1" t="s">
        <v>108</v>
      </c>
      <c r="J21" s="1" t="s">
        <v>254</v>
      </c>
      <c r="K21" s="5">
        <v>43698</v>
      </c>
      <c r="L21" s="5">
        <f t="shared" si="1"/>
        <v>43789</v>
      </c>
      <c r="M21" s="1">
        <v>3</v>
      </c>
      <c r="N21" s="7" t="s">
        <v>303</v>
      </c>
      <c r="O21" s="1" t="s">
        <v>183</v>
      </c>
    </row>
    <row r="22" spans="1:15" ht="101.25" customHeight="1">
      <c r="A22" s="2" t="s">
        <v>194</v>
      </c>
      <c r="B22" s="1" t="s">
        <v>458</v>
      </c>
      <c r="C22" s="1" t="s">
        <v>116</v>
      </c>
      <c r="D22" s="4">
        <v>6000</v>
      </c>
      <c r="E22" s="1" t="s">
        <v>184</v>
      </c>
      <c r="F22" s="1" t="s">
        <v>185</v>
      </c>
      <c r="G22" s="5">
        <v>43698</v>
      </c>
      <c r="H22" s="9">
        <v>43739</v>
      </c>
      <c r="I22" s="1" t="s">
        <v>37</v>
      </c>
      <c r="J22" s="1" t="s">
        <v>249</v>
      </c>
      <c r="K22" s="5">
        <v>43698</v>
      </c>
      <c r="L22" s="5">
        <f t="shared" si="1"/>
        <v>43789</v>
      </c>
      <c r="M22" s="1">
        <v>3</v>
      </c>
      <c r="N22" s="7" t="s">
        <v>304</v>
      </c>
      <c r="O22" s="1" t="s">
        <v>186</v>
      </c>
    </row>
    <row r="23" spans="1:15" ht="98.25" customHeight="1">
      <c r="A23" s="2" t="s">
        <v>195</v>
      </c>
      <c r="B23" s="1" t="s">
        <v>458</v>
      </c>
      <c r="C23" s="1" t="s">
        <v>116</v>
      </c>
      <c r="D23" s="4">
        <v>16000</v>
      </c>
      <c r="E23" s="1" t="s">
        <v>184</v>
      </c>
      <c r="F23" s="1" t="s">
        <v>185</v>
      </c>
      <c r="G23" s="5">
        <v>43698</v>
      </c>
      <c r="H23" s="9">
        <v>43739</v>
      </c>
      <c r="I23" s="1" t="s">
        <v>26</v>
      </c>
      <c r="J23" s="1" t="s">
        <v>27</v>
      </c>
      <c r="K23" s="5">
        <v>43698</v>
      </c>
      <c r="L23" s="5">
        <f t="shared" si="1"/>
        <v>43789</v>
      </c>
      <c r="M23" s="1">
        <v>3</v>
      </c>
      <c r="N23" s="7" t="s">
        <v>305</v>
      </c>
      <c r="O23" s="1" t="s">
        <v>186</v>
      </c>
    </row>
    <row r="24" spans="1:15" ht="99" customHeight="1">
      <c r="A24" s="2" t="s">
        <v>213</v>
      </c>
      <c r="B24" s="1" t="s">
        <v>460</v>
      </c>
      <c r="C24" s="1" t="s">
        <v>116</v>
      </c>
      <c r="D24" s="4">
        <v>9240</v>
      </c>
      <c r="E24" s="1" t="s">
        <v>210</v>
      </c>
      <c r="F24" s="1" t="s">
        <v>211</v>
      </c>
      <c r="G24" s="5">
        <v>43682</v>
      </c>
      <c r="H24" s="9">
        <v>43739</v>
      </c>
      <c r="I24" s="1" t="s">
        <v>459</v>
      </c>
      <c r="J24" s="1" t="s">
        <v>255</v>
      </c>
      <c r="K24" s="5">
        <v>43682</v>
      </c>
      <c r="L24" s="5">
        <f t="shared" si="1"/>
        <v>43773</v>
      </c>
      <c r="M24" s="1">
        <v>3</v>
      </c>
      <c r="N24" s="7" t="s">
        <v>306</v>
      </c>
      <c r="O24" s="1" t="s">
        <v>212</v>
      </c>
    </row>
    <row r="25" spans="1:15" ht="95.25" customHeight="1">
      <c r="A25" s="8" t="s">
        <v>232</v>
      </c>
      <c r="B25" s="1" t="s">
        <v>461</v>
      </c>
      <c r="C25" s="1" t="s">
        <v>16</v>
      </c>
      <c r="D25" s="4">
        <v>11480</v>
      </c>
      <c r="E25" s="1" t="s">
        <v>219</v>
      </c>
      <c r="F25" s="1" t="s">
        <v>220</v>
      </c>
      <c r="G25" s="5">
        <v>43689</v>
      </c>
      <c r="H25" s="9">
        <v>43739</v>
      </c>
      <c r="I25" s="1" t="s">
        <v>462</v>
      </c>
      <c r="J25" s="1" t="s">
        <v>256</v>
      </c>
      <c r="K25" s="5">
        <v>43689</v>
      </c>
      <c r="L25" s="5">
        <f t="shared" ref="L25:L43" si="2">EDATE(K25-1,M25)</f>
        <v>44054</v>
      </c>
      <c r="M25" s="1">
        <v>12</v>
      </c>
      <c r="N25" s="7" t="s">
        <v>307</v>
      </c>
      <c r="O25" s="1" t="s">
        <v>221</v>
      </c>
    </row>
    <row r="26" spans="1:15" ht="96.75" customHeight="1">
      <c r="A26" s="2" t="s">
        <v>196</v>
      </c>
      <c r="B26" s="1" t="s">
        <v>458</v>
      </c>
      <c r="C26" s="1" t="s">
        <v>116</v>
      </c>
      <c r="D26" s="4">
        <v>60000</v>
      </c>
      <c r="E26" s="1" t="s">
        <v>187</v>
      </c>
      <c r="F26" s="1" t="s">
        <v>188</v>
      </c>
      <c r="G26" s="5">
        <v>43697</v>
      </c>
      <c r="H26" s="9">
        <v>43739</v>
      </c>
      <c r="I26" s="1" t="s">
        <v>463</v>
      </c>
      <c r="J26" s="1" t="s">
        <v>257</v>
      </c>
      <c r="K26" s="5">
        <v>43697</v>
      </c>
      <c r="L26" s="5">
        <f t="shared" si="2"/>
        <v>43788</v>
      </c>
      <c r="M26" s="1">
        <v>3</v>
      </c>
      <c r="N26" s="7" t="s">
        <v>308</v>
      </c>
      <c r="O26" s="1" t="s">
        <v>189</v>
      </c>
    </row>
    <row r="27" spans="1:15" ht="101.25" customHeight="1">
      <c r="A27" s="2" t="s">
        <v>197</v>
      </c>
      <c r="B27" s="1" t="s">
        <v>458</v>
      </c>
      <c r="C27" s="1" t="s">
        <v>116</v>
      </c>
      <c r="D27" s="4">
        <v>120792</v>
      </c>
      <c r="E27" s="1" t="s">
        <v>187</v>
      </c>
      <c r="F27" s="1" t="s">
        <v>188</v>
      </c>
      <c r="G27" s="5">
        <v>43684</v>
      </c>
      <c r="H27" s="9">
        <v>43739</v>
      </c>
      <c r="I27" s="1" t="s">
        <v>39</v>
      </c>
      <c r="J27" s="1" t="s">
        <v>258</v>
      </c>
      <c r="K27" s="5">
        <v>43684</v>
      </c>
      <c r="L27" s="5">
        <f t="shared" si="2"/>
        <v>43775</v>
      </c>
      <c r="M27" s="1">
        <v>3</v>
      </c>
      <c r="N27" s="7" t="s">
        <v>309</v>
      </c>
      <c r="O27" s="1" t="s">
        <v>190</v>
      </c>
    </row>
    <row r="28" spans="1:15" ht="102.75" customHeight="1">
      <c r="A28" s="2" t="s">
        <v>233</v>
      </c>
      <c r="B28" s="1" t="s">
        <v>663</v>
      </c>
      <c r="C28" s="1" t="s">
        <v>16</v>
      </c>
      <c r="D28" s="13">
        <v>3986.6</v>
      </c>
      <c r="E28" s="6" t="s">
        <v>222</v>
      </c>
      <c r="F28" s="6" t="s">
        <v>223</v>
      </c>
      <c r="G28" s="14">
        <v>43689</v>
      </c>
      <c r="H28" s="9">
        <v>43700</v>
      </c>
      <c r="I28" s="1" t="s">
        <v>224</v>
      </c>
      <c r="J28" s="1" t="s">
        <v>259</v>
      </c>
      <c r="K28" s="5">
        <v>43689</v>
      </c>
      <c r="L28" s="5">
        <f t="shared" si="2"/>
        <v>44054</v>
      </c>
      <c r="M28" s="1">
        <v>12</v>
      </c>
      <c r="N28" s="7" t="s">
        <v>310</v>
      </c>
      <c r="O28" s="1" t="s">
        <v>225</v>
      </c>
    </row>
    <row r="29" spans="1:15" ht="106.5" customHeight="1">
      <c r="A29" s="2" t="s">
        <v>218</v>
      </c>
      <c r="B29" s="1" t="s">
        <v>664</v>
      </c>
      <c r="C29" s="1" t="s">
        <v>57</v>
      </c>
      <c r="D29" s="13">
        <v>3404</v>
      </c>
      <c r="E29" s="6" t="s">
        <v>214</v>
      </c>
      <c r="F29" s="6" t="s">
        <v>215</v>
      </c>
      <c r="G29" s="14">
        <v>43684</v>
      </c>
      <c r="H29" s="9">
        <v>43700</v>
      </c>
      <c r="I29" s="1" t="s">
        <v>216</v>
      </c>
      <c r="J29" s="1" t="s">
        <v>260</v>
      </c>
      <c r="K29" s="5">
        <v>43684</v>
      </c>
      <c r="L29" s="5">
        <f t="shared" si="2"/>
        <v>43714</v>
      </c>
      <c r="M29" s="1">
        <v>1</v>
      </c>
      <c r="N29" s="7" t="s">
        <v>311</v>
      </c>
      <c r="O29" s="1" t="s">
        <v>217</v>
      </c>
    </row>
    <row r="30" spans="1:15" ht="104.25" customHeight="1">
      <c r="A30" s="2" t="s">
        <v>234</v>
      </c>
      <c r="B30" s="1" t="s">
        <v>458</v>
      </c>
      <c r="C30" s="1" t="s">
        <v>116</v>
      </c>
      <c r="D30" s="4">
        <v>103810</v>
      </c>
      <c r="E30" s="1" t="s">
        <v>123</v>
      </c>
      <c r="F30" s="1" t="s">
        <v>124</v>
      </c>
      <c r="G30" s="5">
        <v>43697</v>
      </c>
      <c r="H30" s="9">
        <v>43739</v>
      </c>
      <c r="I30" s="1" t="s">
        <v>81</v>
      </c>
      <c r="J30" s="1" t="s">
        <v>261</v>
      </c>
      <c r="K30" s="5">
        <v>43697</v>
      </c>
      <c r="L30" s="5">
        <f t="shared" si="2"/>
        <v>43818</v>
      </c>
      <c r="M30" s="1">
        <v>4</v>
      </c>
      <c r="N30" s="7" t="s">
        <v>312</v>
      </c>
      <c r="O30" s="1" t="s">
        <v>226</v>
      </c>
    </row>
    <row r="31" spans="1:15" ht="104.25" customHeight="1">
      <c r="A31" s="2" t="s">
        <v>235</v>
      </c>
      <c r="B31" s="1" t="s">
        <v>458</v>
      </c>
      <c r="C31" s="1" t="s">
        <v>116</v>
      </c>
      <c r="D31" s="4">
        <v>5440</v>
      </c>
      <c r="E31" s="1" t="s">
        <v>99</v>
      </c>
      <c r="F31" s="1" t="s">
        <v>125</v>
      </c>
      <c r="G31" s="5">
        <v>43697</v>
      </c>
      <c r="H31" s="9">
        <v>43739</v>
      </c>
      <c r="I31" s="1" t="s">
        <v>91</v>
      </c>
      <c r="J31" s="1" t="s">
        <v>92</v>
      </c>
      <c r="K31" s="5">
        <v>43697</v>
      </c>
      <c r="L31" s="5">
        <f t="shared" si="2"/>
        <v>43788</v>
      </c>
      <c r="M31" s="1">
        <v>3</v>
      </c>
      <c r="N31" s="7" t="s">
        <v>313</v>
      </c>
      <c r="O31" s="1" t="s">
        <v>227</v>
      </c>
    </row>
    <row r="32" spans="1:15" ht="102.75" customHeight="1">
      <c r="A32" s="2" t="s">
        <v>236</v>
      </c>
      <c r="B32" s="1" t="s">
        <v>458</v>
      </c>
      <c r="C32" s="1" t="s">
        <v>116</v>
      </c>
      <c r="D32" s="4">
        <v>38500</v>
      </c>
      <c r="E32" s="1" t="s">
        <v>230</v>
      </c>
      <c r="F32" s="1" t="s">
        <v>229</v>
      </c>
      <c r="G32" s="5">
        <v>43700</v>
      </c>
      <c r="H32" s="9">
        <v>43739</v>
      </c>
      <c r="I32" s="1" t="s">
        <v>119</v>
      </c>
      <c r="J32" s="1" t="s">
        <v>262</v>
      </c>
      <c r="K32" s="5">
        <v>43700</v>
      </c>
      <c r="L32" s="5">
        <f t="shared" si="2"/>
        <v>43791</v>
      </c>
      <c r="M32" s="1">
        <v>3</v>
      </c>
      <c r="N32" s="7" t="s">
        <v>487</v>
      </c>
      <c r="O32" s="1" t="s">
        <v>228</v>
      </c>
    </row>
    <row r="33" spans="1:15" ht="100.5" customHeight="1">
      <c r="A33" s="2" t="s">
        <v>237</v>
      </c>
      <c r="B33" s="1" t="s">
        <v>458</v>
      </c>
      <c r="C33" s="1" t="s">
        <v>116</v>
      </c>
      <c r="D33" s="13">
        <v>1580</v>
      </c>
      <c r="E33" s="6" t="s">
        <v>230</v>
      </c>
      <c r="F33" s="6" t="s">
        <v>229</v>
      </c>
      <c r="G33" s="14">
        <v>43700</v>
      </c>
      <c r="H33" s="9">
        <v>43705</v>
      </c>
      <c r="I33" s="1" t="s">
        <v>231</v>
      </c>
      <c r="J33" s="1" t="s">
        <v>263</v>
      </c>
      <c r="K33" s="5">
        <v>43700</v>
      </c>
      <c r="L33" s="5">
        <f t="shared" si="2"/>
        <v>43791</v>
      </c>
      <c r="M33" s="1">
        <v>3</v>
      </c>
      <c r="N33" s="7" t="s">
        <v>488</v>
      </c>
      <c r="O33" s="1" t="s">
        <v>228</v>
      </c>
    </row>
    <row r="34" spans="1:15" ht="106.5" customHeight="1">
      <c r="A34" s="2" t="s">
        <v>238</v>
      </c>
      <c r="B34" s="1" t="s">
        <v>458</v>
      </c>
      <c r="C34" s="1" t="s">
        <v>116</v>
      </c>
      <c r="D34" s="13">
        <v>2155.1999999999998</v>
      </c>
      <c r="E34" s="6" t="s">
        <v>230</v>
      </c>
      <c r="F34" s="6" t="s">
        <v>229</v>
      </c>
      <c r="G34" s="14">
        <v>43700</v>
      </c>
      <c r="H34" s="9">
        <v>43705</v>
      </c>
      <c r="I34" s="1" t="s">
        <v>56</v>
      </c>
      <c r="J34" s="1" t="s">
        <v>264</v>
      </c>
      <c r="K34" s="5">
        <v>43700</v>
      </c>
      <c r="L34" s="5">
        <f t="shared" si="2"/>
        <v>43791</v>
      </c>
      <c r="M34" s="1">
        <v>3</v>
      </c>
      <c r="N34" s="7" t="s">
        <v>489</v>
      </c>
      <c r="O34" s="1" t="s">
        <v>228</v>
      </c>
    </row>
    <row r="35" spans="1:15" ht="102.75" customHeight="1">
      <c r="A35" s="2" t="s">
        <v>239</v>
      </c>
      <c r="B35" s="1" t="s">
        <v>458</v>
      </c>
      <c r="C35" s="1" t="s">
        <v>116</v>
      </c>
      <c r="D35" s="13">
        <v>4000</v>
      </c>
      <c r="E35" s="6" t="s">
        <v>230</v>
      </c>
      <c r="F35" s="6" t="s">
        <v>229</v>
      </c>
      <c r="G35" s="14">
        <v>43700</v>
      </c>
      <c r="H35" s="9">
        <v>43705</v>
      </c>
      <c r="I35" s="1" t="s">
        <v>118</v>
      </c>
      <c r="J35" s="1" t="s">
        <v>265</v>
      </c>
      <c r="K35" s="5">
        <v>43700</v>
      </c>
      <c r="L35" s="5">
        <f t="shared" si="2"/>
        <v>43791</v>
      </c>
      <c r="M35" s="1">
        <v>3</v>
      </c>
      <c r="N35" s="7" t="s">
        <v>490</v>
      </c>
      <c r="O35" s="1" t="s">
        <v>228</v>
      </c>
    </row>
    <row r="36" spans="1:15" ht="111.75" customHeight="1">
      <c r="A36" s="2" t="s">
        <v>269</v>
      </c>
      <c r="B36" s="1" t="s">
        <v>665</v>
      </c>
      <c r="C36" s="1" t="s">
        <v>41</v>
      </c>
      <c r="D36" s="13">
        <v>3000</v>
      </c>
      <c r="E36" s="6" t="s">
        <v>266</v>
      </c>
      <c r="F36" s="6" t="s">
        <v>268</v>
      </c>
      <c r="G36" s="14">
        <v>43692</v>
      </c>
      <c r="H36" s="9">
        <v>43705</v>
      </c>
      <c r="I36" s="1" t="s">
        <v>267</v>
      </c>
      <c r="J36" s="1" t="s">
        <v>800</v>
      </c>
      <c r="K36" s="5">
        <v>43692</v>
      </c>
      <c r="L36" s="5">
        <f t="shared" si="2"/>
        <v>43722</v>
      </c>
      <c r="M36" s="1">
        <v>1</v>
      </c>
      <c r="N36" s="7" t="s">
        <v>491</v>
      </c>
      <c r="O36" s="1" t="s">
        <v>268</v>
      </c>
    </row>
    <row r="37" spans="1:15" ht="102" customHeight="1">
      <c r="A37" s="2" t="s">
        <v>274</v>
      </c>
      <c r="B37" s="1" t="s">
        <v>666</v>
      </c>
      <c r="C37" s="1" t="s">
        <v>24</v>
      </c>
      <c r="D37" s="13">
        <v>3415</v>
      </c>
      <c r="E37" s="6" t="s">
        <v>144</v>
      </c>
      <c r="F37" s="6" t="s">
        <v>143</v>
      </c>
      <c r="G37" s="14">
        <v>43755</v>
      </c>
      <c r="H37" s="9">
        <v>43761</v>
      </c>
      <c r="I37" s="1" t="s">
        <v>68</v>
      </c>
      <c r="J37" s="1" t="s">
        <v>244</v>
      </c>
      <c r="K37" s="5">
        <v>43755</v>
      </c>
      <c r="L37" s="5">
        <f t="shared" si="2"/>
        <v>43846</v>
      </c>
      <c r="M37" s="1">
        <v>3</v>
      </c>
      <c r="N37" s="12" t="s">
        <v>653</v>
      </c>
      <c r="O37" s="1" t="s">
        <v>270</v>
      </c>
    </row>
    <row r="38" spans="1:15" ht="96.75" customHeight="1">
      <c r="A38" s="2" t="s">
        <v>275</v>
      </c>
      <c r="B38" s="1" t="s">
        <v>452</v>
      </c>
      <c r="C38" s="1" t="s">
        <v>24</v>
      </c>
      <c r="D38" s="10">
        <v>8507.5</v>
      </c>
      <c r="E38" s="1" t="s">
        <v>144</v>
      </c>
      <c r="F38" s="1" t="s">
        <v>143</v>
      </c>
      <c r="G38" s="5">
        <v>43755</v>
      </c>
      <c r="H38" s="9">
        <v>43739</v>
      </c>
      <c r="I38" s="1" t="s">
        <v>70</v>
      </c>
      <c r="J38" s="1" t="s">
        <v>71</v>
      </c>
      <c r="K38" s="5">
        <v>43755</v>
      </c>
      <c r="L38" s="5">
        <f t="shared" si="2"/>
        <v>43846</v>
      </c>
      <c r="M38" s="1">
        <v>3</v>
      </c>
      <c r="N38" s="12" t="s">
        <v>654</v>
      </c>
      <c r="O38" s="1" t="s">
        <v>270</v>
      </c>
    </row>
    <row r="39" spans="1:15" ht="102.75" customHeight="1">
      <c r="A39" s="2" t="s">
        <v>276</v>
      </c>
      <c r="B39" s="1" t="s">
        <v>464</v>
      </c>
      <c r="C39" s="1" t="s">
        <v>116</v>
      </c>
      <c r="D39" s="10">
        <v>20000</v>
      </c>
      <c r="E39" s="1" t="s">
        <v>273</v>
      </c>
      <c r="F39" s="1" t="s">
        <v>272</v>
      </c>
      <c r="G39" s="5">
        <v>43735</v>
      </c>
      <c r="H39" s="9">
        <v>43739</v>
      </c>
      <c r="I39" s="1" t="s">
        <v>68</v>
      </c>
      <c r="J39" s="1" t="s">
        <v>244</v>
      </c>
      <c r="K39" s="5">
        <v>43735</v>
      </c>
      <c r="L39" s="5">
        <f t="shared" si="2"/>
        <v>43856</v>
      </c>
      <c r="M39" s="1">
        <v>4</v>
      </c>
      <c r="N39" s="12" t="s">
        <v>465</v>
      </c>
      <c r="O39" s="1" t="s">
        <v>271</v>
      </c>
    </row>
    <row r="40" spans="1:15" ht="102.75" customHeight="1">
      <c r="A40" s="2" t="s">
        <v>279</v>
      </c>
      <c r="B40" s="1" t="s">
        <v>280</v>
      </c>
      <c r="C40" s="1" t="s">
        <v>116</v>
      </c>
      <c r="D40" s="10">
        <v>50400</v>
      </c>
      <c r="E40" s="1" t="s">
        <v>277</v>
      </c>
      <c r="F40" s="1" t="s">
        <v>278</v>
      </c>
      <c r="G40" s="5">
        <v>43697</v>
      </c>
      <c r="H40" s="9">
        <v>43739</v>
      </c>
      <c r="I40" s="1" t="s">
        <v>179</v>
      </c>
      <c r="J40" s="1" t="s">
        <v>180</v>
      </c>
      <c r="K40" s="5">
        <v>43697</v>
      </c>
      <c r="L40" s="5">
        <f t="shared" si="2"/>
        <v>44062</v>
      </c>
      <c r="M40" s="1">
        <v>12</v>
      </c>
      <c r="N40" s="7" t="s">
        <v>314</v>
      </c>
      <c r="O40" s="1" t="s">
        <v>278</v>
      </c>
    </row>
    <row r="41" spans="1:15" ht="104.25" customHeight="1">
      <c r="A41" s="2" t="s">
        <v>286</v>
      </c>
      <c r="B41" s="1" t="s">
        <v>285</v>
      </c>
      <c r="C41" s="1" t="s">
        <v>15</v>
      </c>
      <c r="D41" s="10">
        <v>14758.8</v>
      </c>
      <c r="E41" s="1" t="s">
        <v>281</v>
      </c>
      <c r="F41" s="1" t="s">
        <v>282</v>
      </c>
      <c r="G41" s="5">
        <v>43699</v>
      </c>
      <c r="H41" s="9">
        <v>43739</v>
      </c>
      <c r="I41" s="1" t="s">
        <v>284</v>
      </c>
      <c r="J41" s="1" t="s">
        <v>283</v>
      </c>
      <c r="K41" s="5">
        <v>43699</v>
      </c>
      <c r="L41" s="5">
        <f t="shared" si="2"/>
        <v>44064</v>
      </c>
      <c r="M41" s="1">
        <v>12</v>
      </c>
      <c r="N41" s="7" t="s">
        <v>484</v>
      </c>
      <c r="O41" s="1" t="s">
        <v>282</v>
      </c>
    </row>
    <row r="42" spans="1:15" ht="104.25" customHeight="1">
      <c r="A42" s="2" t="s">
        <v>293</v>
      </c>
      <c r="B42" s="1" t="s">
        <v>287</v>
      </c>
      <c r="C42" s="1" t="s">
        <v>41</v>
      </c>
      <c r="D42" s="10">
        <v>1603800</v>
      </c>
      <c r="E42" s="1" t="s">
        <v>288</v>
      </c>
      <c r="F42" s="1" t="s">
        <v>289</v>
      </c>
      <c r="G42" s="5">
        <v>43698</v>
      </c>
      <c r="H42" s="9">
        <v>43739</v>
      </c>
      <c r="I42" s="1" t="s">
        <v>290</v>
      </c>
      <c r="J42" s="1" t="s">
        <v>291</v>
      </c>
      <c r="K42" s="5">
        <v>43698</v>
      </c>
      <c r="L42" s="5">
        <f t="shared" si="2"/>
        <v>44063</v>
      </c>
      <c r="M42" s="1">
        <v>12</v>
      </c>
      <c r="N42" s="7" t="s">
        <v>485</v>
      </c>
      <c r="O42" s="1" t="s">
        <v>292</v>
      </c>
    </row>
    <row r="43" spans="1:15" ht="108">
      <c r="A43" s="2" t="s">
        <v>295</v>
      </c>
      <c r="B43" s="1" t="s">
        <v>458</v>
      </c>
      <c r="C43" s="1" t="s">
        <v>116</v>
      </c>
      <c r="D43" s="10">
        <v>126819</v>
      </c>
      <c r="E43" s="1" t="s">
        <v>123</v>
      </c>
      <c r="F43" s="1" t="s">
        <v>124</v>
      </c>
      <c r="G43" s="5">
        <v>43711</v>
      </c>
      <c r="H43" s="9">
        <v>43739</v>
      </c>
      <c r="I43" s="1" t="s">
        <v>81</v>
      </c>
      <c r="J43" s="1" t="s">
        <v>261</v>
      </c>
      <c r="K43" s="5">
        <v>43711</v>
      </c>
      <c r="L43" s="5">
        <f t="shared" si="2"/>
        <v>43801</v>
      </c>
      <c r="M43" s="1">
        <v>3</v>
      </c>
      <c r="N43" s="7" t="s">
        <v>428</v>
      </c>
      <c r="O43" s="1" t="s">
        <v>294</v>
      </c>
    </row>
    <row r="44" spans="1:15" ht="96">
      <c r="A44" s="2" t="s">
        <v>901</v>
      </c>
      <c r="B44" s="1" t="s">
        <v>296</v>
      </c>
      <c r="C44" s="1" t="s">
        <v>297</v>
      </c>
      <c r="D44" s="13">
        <v>3000</v>
      </c>
      <c r="E44" s="6" t="s">
        <v>298</v>
      </c>
      <c r="F44" s="6" t="s">
        <v>300</v>
      </c>
      <c r="G44" s="14">
        <v>43700</v>
      </c>
      <c r="H44" s="9">
        <v>43705</v>
      </c>
      <c r="I44" s="1" t="s">
        <v>299</v>
      </c>
      <c r="J44" s="1" t="s">
        <v>801</v>
      </c>
      <c r="K44" s="5">
        <v>43700</v>
      </c>
      <c r="L44" s="5">
        <f t="shared" ref="L44:L88" si="3">EDATE(K44-1,M44)</f>
        <v>44065</v>
      </c>
      <c r="M44" s="1">
        <v>12</v>
      </c>
      <c r="N44" s="7" t="s">
        <v>486</v>
      </c>
      <c r="O44" s="1" t="s">
        <v>300</v>
      </c>
    </row>
    <row r="45" spans="1:15" ht="96">
      <c r="A45" s="2" t="s">
        <v>902</v>
      </c>
      <c r="B45" s="1" t="s">
        <v>476</v>
      </c>
      <c r="C45" s="1" t="s">
        <v>16</v>
      </c>
      <c r="D45" s="10">
        <v>10450</v>
      </c>
      <c r="E45" s="1" t="s">
        <v>316</v>
      </c>
      <c r="F45" s="1" t="s">
        <v>317</v>
      </c>
      <c r="G45" s="5">
        <v>43720</v>
      </c>
      <c r="H45" s="9">
        <v>43739</v>
      </c>
      <c r="I45" s="1" t="s">
        <v>332</v>
      </c>
      <c r="J45" s="1" t="s">
        <v>333</v>
      </c>
      <c r="K45" s="5">
        <v>43720</v>
      </c>
      <c r="L45" s="5">
        <f t="shared" si="3"/>
        <v>44085</v>
      </c>
      <c r="M45" s="1">
        <v>12</v>
      </c>
      <c r="N45" s="7" t="s">
        <v>406</v>
      </c>
      <c r="O45" s="1" t="s">
        <v>318</v>
      </c>
    </row>
    <row r="46" spans="1:15" ht="111.75" customHeight="1">
      <c r="A46" s="2" t="s">
        <v>334</v>
      </c>
      <c r="B46" s="1" t="s">
        <v>458</v>
      </c>
      <c r="C46" s="1" t="s">
        <v>116</v>
      </c>
      <c r="D46" s="10">
        <v>6684</v>
      </c>
      <c r="E46" s="1" t="s">
        <v>477</v>
      </c>
      <c r="F46" s="1" t="s">
        <v>478</v>
      </c>
      <c r="G46" s="5">
        <v>43711</v>
      </c>
      <c r="H46" s="9">
        <v>43739</v>
      </c>
      <c r="I46" s="1" t="s">
        <v>59</v>
      </c>
      <c r="J46" s="1" t="s">
        <v>60</v>
      </c>
      <c r="K46" s="5">
        <v>43711</v>
      </c>
      <c r="L46" s="5">
        <f t="shared" si="3"/>
        <v>43801</v>
      </c>
      <c r="M46" s="1">
        <v>3</v>
      </c>
      <c r="N46" s="7" t="s">
        <v>407</v>
      </c>
      <c r="O46" s="1" t="s">
        <v>319</v>
      </c>
    </row>
    <row r="47" spans="1:15" ht="109.5" customHeight="1">
      <c r="A47" s="2" t="s">
        <v>337</v>
      </c>
      <c r="B47" s="1" t="s">
        <v>479</v>
      </c>
      <c r="C47" s="1" t="s">
        <v>116</v>
      </c>
      <c r="D47" s="10">
        <v>67000</v>
      </c>
      <c r="E47" s="1" t="s">
        <v>84</v>
      </c>
      <c r="F47" s="1" t="s">
        <v>110</v>
      </c>
      <c r="G47" s="5">
        <v>43711</v>
      </c>
      <c r="H47" s="9">
        <v>43739</v>
      </c>
      <c r="I47" s="1" t="s">
        <v>336</v>
      </c>
      <c r="J47" s="1" t="s">
        <v>335</v>
      </c>
      <c r="K47" s="5">
        <v>43711</v>
      </c>
      <c r="L47" s="5">
        <f t="shared" si="3"/>
        <v>43771</v>
      </c>
      <c r="M47" s="1">
        <v>2</v>
      </c>
      <c r="N47" s="7" t="s">
        <v>408</v>
      </c>
      <c r="O47" s="1" t="s">
        <v>320</v>
      </c>
    </row>
    <row r="48" spans="1:15" ht="110.25" customHeight="1">
      <c r="A48" s="2" t="s">
        <v>338</v>
      </c>
      <c r="B48" s="1" t="s">
        <v>76</v>
      </c>
      <c r="C48" s="1" t="s">
        <v>116</v>
      </c>
      <c r="D48" s="10">
        <v>171250</v>
      </c>
      <c r="E48" s="1" t="s">
        <v>88</v>
      </c>
      <c r="F48" s="1" t="s">
        <v>329</v>
      </c>
      <c r="G48" s="5">
        <v>43710</v>
      </c>
      <c r="H48" s="9">
        <v>43739</v>
      </c>
      <c r="I48" s="1" t="s">
        <v>112</v>
      </c>
      <c r="J48" s="1" t="s">
        <v>111</v>
      </c>
      <c r="K48" s="5">
        <v>43710</v>
      </c>
      <c r="L48" s="5">
        <f t="shared" si="3"/>
        <v>43800</v>
      </c>
      <c r="M48" s="1">
        <v>3</v>
      </c>
      <c r="N48" s="7" t="s">
        <v>409</v>
      </c>
      <c r="O48" s="1">
        <v>7162019</v>
      </c>
    </row>
    <row r="49" spans="1:15" ht="111.75" customHeight="1">
      <c r="A49" s="2" t="s">
        <v>339</v>
      </c>
      <c r="B49" s="1" t="s">
        <v>76</v>
      </c>
      <c r="C49" s="1" t="s">
        <v>116</v>
      </c>
      <c r="D49" s="10">
        <v>84996.3</v>
      </c>
      <c r="E49" s="1" t="s">
        <v>88</v>
      </c>
      <c r="F49" s="1" t="s">
        <v>89</v>
      </c>
      <c r="G49" s="5">
        <v>43710</v>
      </c>
      <c r="H49" s="9">
        <v>43739</v>
      </c>
      <c r="I49" s="1" t="s">
        <v>77</v>
      </c>
      <c r="J49" s="1" t="s">
        <v>93</v>
      </c>
      <c r="K49" s="5">
        <v>43710</v>
      </c>
      <c r="L49" s="5">
        <f t="shared" si="3"/>
        <v>43800</v>
      </c>
      <c r="M49" s="1">
        <v>3</v>
      </c>
      <c r="N49" s="7" t="s">
        <v>410</v>
      </c>
      <c r="O49" s="1" t="s">
        <v>321</v>
      </c>
    </row>
    <row r="50" spans="1:15" ht="109.5" customHeight="1">
      <c r="A50" s="2" t="s">
        <v>340</v>
      </c>
      <c r="B50" s="1" t="s">
        <v>76</v>
      </c>
      <c r="C50" s="1" t="s">
        <v>116</v>
      </c>
      <c r="D50" s="13">
        <v>2560</v>
      </c>
      <c r="E50" s="6" t="s">
        <v>74</v>
      </c>
      <c r="F50" s="6" t="s">
        <v>75</v>
      </c>
      <c r="G50" s="14">
        <v>43710</v>
      </c>
      <c r="H50" s="9">
        <v>43713</v>
      </c>
      <c r="I50" s="1" t="s">
        <v>98</v>
      </c>
      <c r="J50" s="1" t="s">
        <v>242</v>
      </c>
      <c r="K50" s="5">
        <v>43710</v>
      </c>
      <c r="L50" s="5">
        <f t="shared" si="3"/>
        <v>43800</v>
      </c>
      <c r="M50" s="1">
        <v>3</v>
      </c>
      <c r="N50" s="7" t="s">
        <v>411</v>
      </c>
      <c r="O50" s="1">
        <v>7192019</v>
      </c>
    </row>
    <row r="51" spans="1:15" ht="107.25" customHeight="1">
      <c r="A51" s="2" t="s">
        <v>341</v>
      </c>
      <c r="B51" s="1" t="s">
        <v>76</v>
      </c>
      <c r="C51" s="1" t="s">
        <v>116</v>
      </c>
      <c r="D51" s="10">
        <v>39990</v>
      </c>
      <c r="E51" s="1" t="s">
        <v>74</v>
      </c>
      <c r="F51" s="1" t="s">
        <v>75</v>
      </c>
      <c r="G51" s="5">
        <v>43710</v>
      </c>
      <c r="H51" s="9">
        <v>43739</v>
      </c>
      <c r="I51" s="1" t="s">
        <v>77</v>
      </c>
      <c r="J51" s="1" t="s">
        <v>78</v>
      </c>
      <c r="K51" s="5">
        <v>43710</v>
      </c>
      <c r="L51" s="5">
        <f t="shared" si="3"/>
        <v>43800</v>
      </c>
      <c r="M51" s="1">
        <v>3</v>
      </c>
      <c r="N51" s="7" t="s">
        <v>412</v>
      </c>
      <c r="O51" s="1">
        <v>7192019</v>
      </c>
    </row>
    <row r="52" spans="1:15" ht="120" customHeight="1">
      <c r="A52" s="2" t="s">
        <v>343</v>
      </c>
      <c r="B52" s="1" t="s">
        <v>76</v>
      </c>
      <c r="C52" s="1" t="s">
        <v>116</v>
      </c>
      <c r="D52" s="10">
        <v>13015</v>
      </c>
      <c r="E52" s="1" t="s">
        <v>74</v>
      </c>
      <c r="F52" s="1" t="s">
        <v>75</v>
      </c>
      <c r="G52" s="5">
        <v>43710</v>
      </c>
      <c r="H52" s="9">
        <v>43739</v>
      </c>
      <c r="I52" s="1" t="s">
        <v>324</v>
      </c>
      <c r="J52" s="1" t="s">
        <v>342</v>
      </c>
      <c r="K52" s="5">
        <v>43710</v>
      </c>
      <c r="L52" s="5">
        <f t="shared" si="3"/>
        <v>43800</v>
      </c>
      <c r="M52" s="1">
        <v>3</v>
      </c>
      <c r="N52" s="7" t="s">
        <v>413</v>
      </c>
      <c r="O52" s="1">
        <v>7192019</v>
      </c>
    </row>
    <row r="53" spans="1:15" ht="119.25" customHeight="1">
      <c r="A53" s="2" t="s">
        <v>345</v>
      </c>
      <c r="B53" s="1" t="s">
        <v>76</v>
      </c>
      <c r="C53" s="1" t="s">
        <v>116</v>
      </c>
      <c r="D53" s="10">
        <v>13740</v>
      </c>
      <c r="E53" s="1" t="s">
        <v>74</v>
      </c>
      <c r="F53" s="1" t="s">
        <v>75</v>
      </c>
      <c r="G53" s="5">
        <v>43710</v>
      </c>
      <c r="H53" s="9">
        <v>43739</v>
      </c>
      <c r="I53" s="1" t="s">
        <v>322</v>
      </c>
      <c r="J53" s="1" t="s">
        <v>344</v>
      </c>
      <c r="K53" s="5">
        <v>43710</v>
      </c>
      <c r="L53" s="5">
        <f t="shared" si="3"/>
        <v>43800</v>
      </c>
      <c r="M53" s="1">
        <v>3</v>
      </c>
      <c r="N53" s="7" t="s">
        <v>414</v>
      </c>
      <c r="O53" s="1">
        <v>7192019</v>
      </c>
    </row>
    <row r="54" spans="1:15" ht="112.5" customHeight="1">
      <c r="A54" s="2" t="s">
        <v>347</v>
      </c>
      <c r="B54" s="1" t="s">
        <v>76</v>
      </c>
      <c r="C54" s="1" t="s">
        <v>116</v>
      </c>
      <c r="D54" s="10">
        <v>8000</v>
      </c>
      <c r="E54" s="1" t="s">
        <v>74</v>
      </c>
      <c r="F54" s="1" t="s">
        <v>75</v>
      </c>
      <c r="G54" s="5">
        <v>43710</v>
      </c>
      <c r="H54" s="9">
        <v>43739</v>
      </c>
      <c r="I54" s="1" t="s">
        <v>96</v>
      </c>
      <c r="J54" s="1" t="s">
        <v>346</v>
      </c>
      <c r="K54" s="5">
        <v>43710</v>
      </c>
      <c r="L54" s="5">
        <f t="shared" si="3"/>
        <v>43800</v>
      </c>
      <c r="M54" s="1">
        <v>3</v>
      </c>
      <c r="N54" s="7" t="s">
        <v>415</v>
      </c>
      <c r="O54" s="1">
        <v>7192019</v>
      </c>
    </row>
    <row r="55" spans="1:15" ht="114.75" customHeight="1">
      <c r="A55" s="2" t="s">
        <v>349</v>
      </c>
      <c r="B55" s="1" t="s">
        <v>58</v>
      </c>
      <c r="C55" s="1" t="s">
        <v>116</v>
      </c>
      <c r="D55" s="13">
        <v>2812.5</v>
      </c>
      <c r="E55" s="6" t="s">
        <v>86</v>
      </c>
      <c r="F55" s="6" t="s">
        <v>87</v>
      </c>
      <c r="G55" s="14">
        <v>43711</v>
      </c>
      <c r="H55" s="9">
        <v>43713</v>
      </c>
      <c r="I55" s="1" t="s">
        <v>104</v>
      </c>
      <c r="J55" s="1" t="s">
        <v>348</v>
      </c>
      <c r="K55" s="5">
        <v>43711</v>
      </c>
      <c r="L55" s="5">
        <f t="shared" si="3"/>
        <v>43801</v>
      </c>
      <c r="M55" s="1">
        <v>3</v>
      </c>
      <c r="N55" s="7" t="s">
        <v>416</v>
      </c>
      <c r="O55" s="1" t="s">
        <v>315</v>
      </c>
    </row>
    <row r="56" spans="1:15" ht="109.5" customHeight="1">
      <c r="A56" s="2" t="s">
        <v>350</v>
      </c>
      <c r="B56" s="1" t="s">
        <v>58</v>
      </c>
      <c r="C56" s="1" t="s">
        <v>116</v>
      </c>
      <c r="D56" s="13">
        <v>9960</v>
      </c>
      <c r="E56" s="6" t="s">
        <v>86</v>
      </c>
      <c r="F56" s="6" t="s">
        <v>87</v>
      </c>
      <c r="G56" s="14">
        <v>43711</v>
      </c>
      <c r="H56" s="9">
        <v>43739</v>
      </c>
      <c r="I56" s="1" t="s">
        <v>35</v>
      </c>
      <c r="J56" s="1" t="s">
        <v>36</v>
      </c>
      <c r="K56" s="5">
        <v>43711</v>
      </c>
      <c r="L56" s="5">
        <f t="shared" si="3"/>
        <v>43801</v>
      </c>
      <c r="M56" s="1">
        <v>3</v>
      </c>
      <c r="N56" s="7" t="s">
        <v>417</v>
      </c>
      <c r="O56" s="1" t="s">
        <v>315</v>
      </c>
    </row>
    <row r="57" spans="1:15" ht="117" customHeight="1">
      <c r="A57" s="2" t="s">
        <v>351</v>
      </c>
      <c r="B57" s="1" t="s">
        <v>480</v>
      </c>
      <c r="C57" s="1" t="s">
        <v>116</v>
      </c>
      <c r="D57" s="13">
        <v>4799.3999999999996</v>
      </c>
      <c r="E57" s="6" t="s">
        <v>131</v>
      </c>
      <c r="F57" s="6" t="s">
        <v>130</v>
      </c>
      <c r="G57" s="14">
        <v>43710</v>
      </c>
      <c r="H57" s="9">
        <v>43713</v>
      </c>
      <c r="I57" s="1" t="s">
        <v>77</v>
      </c>
      <c r="J57" s="1" t="s">
        <v>78</v>
      </c>
      <c r="K57" s="5">
        <v>43710</v>
      </c>
      <c r="L57" s="5">
        <f t="shared" si="3"/>
        <v>43800</v>
      </c>
      <c r="M57" s="1">
        <v>3</v>
      </c>
      <c r="N57" s="7" t="s">
        <v>418</v>
      </c>
      <c r="O57" s="1" t="s">
        <v>323</v>
      </c>
    </row>
    <row r="58" spans="1:15" ht="107.25" customHeight="1">
      <c r="A58" s="2" t="s">
        <v>353</v>
      </c>
      <c r="B58" s="1" t="s">
        <v>480</v>
      </c>
      <c r="C58" s="1" t="s">
        <v>116</v>
      </c>
      <c r="D58" s="10">
        <v>71551</v>
      </c>
      <c r="E58" s="1" t="s">
        <v>131</v>
      </c>
      <c r="F58" s="1" t="s">
        <v>130</v>
      </c>
      <c r="G58" s="5">
        <v>43710</v>
      </c>
      <c r="H58" s="9">
        <v>43739</v>
      </c>
      <c r="I58" s="1" t="s">
        <v>91</v>
      </c>
      <c r="J58" s="1" t="s">
        <v>352</v>
      </c>
      <c r="K58" s="5">
        <v>43710</v>
      </c>
      <c r="L58" s="5">
        <f t="shared" si="3"/>
        <v>43800</v>
      </c>
      <c r="M58" s="1">
        <v>3</v>
      </c>
      <c r="N58" s="7" t="s">
        <v>419</v>
      </c>
      <c r="O58" s="1" t="s">
        <v>323</v>
      </c>
    </row>
    <row r="59" spans="1:15" ht="114" customHeight="1">
      <c r="A59" s="2" t="s">
        <v>356</v>
      </c>
      <c r="B59" s="1" t="s">
        <v>480</v>
      </c>
      <c r="C59" s="1" t="s">
        <v>116</v>
      </c>
      <c r="D59" s="10">
        <v>125700</v>
      </c>
      <c r="E59" s="1" t="s">
        <v>131</v>
      </c>
      <c r="F59" s="1" t="s">
        <v>130</v>
      </c>
      <c r="G59" s="5">
        <v>43710</v>
      </c>
      <c r="H59" s="9">
        <v>43739</v>
      </c>
      <c r="I59" s="1" t="s">
        <v>355</v>
      </c>
      <c r="J59" s="1" t="s">
        <v>354</v>
      </c>
      <c r="K59" s="5">
        <v>43710</v>
      </c>
      <c r="L59" s="5">
        <f t="shared" si="3"/>
        <v>43800</v>
      </c>
      <c r="M59" s="1">
        <v>3</v>
      </c>
      <c r="N59" s="7" t="s">
        <v>420</v>
      </c>
      <c r="O59" s="1" t="s">
        <v>323</v>
      </c>
    </row>
    <row r="60" spans="1:15" ht="114" customHeight="1">
      <c r="A60" s="2" t="s">
        <v>358</v>
      </c>
      <c r="B60" s="1" t="s">
        <v>480</v>
      </c>
      <c r="C60" s="1" t="s">
        <v>116</v>
      </c>
      <c r="D60" s="10">
        <v>64900</v>
      </c>
      <c r="E60" s="1" t="s">
        <v>481</v>
      </c>
      <c r="F60" s="1" t="s">
        <v>482</v>
      </c>
      <c r="G60" s="5">
        <v>43710</v>
      </c>
      <c r="H60" s="9">
        <v>43739</v>
      </c>
      <c r="I60" s="1" t="s">
        <v>324</v>
      </c>
      <c r="J60" s="1" t="s">
        <v>357</v>
      </c>
      <c r="K60" s="5">
        <v>43710</v>
      </c>
      <c r="L60" s="5">
        <f t="shared" si="3"/>
        <v>43800</v>
      </c>
      <c r="M60" s="1">
        <v>3</v>
      </c>
      <c r="N60" s="7" t="s">
        <v>421</v>
      </c>
      <c r="O60" s="1" t="s">
        <v>325</v>
      </c>
    </row>
    <row r="61" spans="1:15" ht="114" customHeight="1">
      <c r="A61" s="2" t="s">
        <v>359</v>
      </c>
      <c r="B61" s="1" t="s">
        <v>480</v>
      </c>
      <c r="C61" s="1" t="s">
        <v>116</v>
      </c>
      <c r="D61" s="10">
        <v>41040</v>
      </c>
      <c r="E61" s="1" t="s">
        <v>483</v>
      </c>
      <c r="F61" s="1" t="s">
        <v>482</v>
      </c>
      <c r="G61" s="5">
        <v>43710</v>
      </c>
      <c r="H61" s="9">
        <v>43739</v>
      </c>
      <c r="I61" s="1" t="s">
        <v>77</v>
      </c>
      <c r="J61" s="1" t="s">
        <v>78</v>
      </c>
      <c r="K61" s="5">
        <v>43710</v>
      </c>
      <c r="L61" s="5">
        <f t="shared" si="3"/>
        <v>43800</v>
      </c>
      <c r="M61" s="1">
        <v>3</v>
      </c>
      <c r="N61" s="7" t="s">
        <v>422</v>
      </c>
      <c r="O61" s="1" t="s">
        <v>325</v>
      </c>
    </row>
    <row r="62" spans="1:15" ht="114" customHeight="1">
      <c r="A62" s="2" t="s">
        <v>360</v>
      </c>
      <c r="B62" s="1" t="s">
        <v>480</v>
      </c>
      <c r="C62" s="1" t="s">
        <v>116</v>
      </c>
      <c r="D62" s="10">
        <v>26600</v>
      </c>
      <c r="E62" s="1" t="s">
        <v>326</v>
      </c>
      <c r="F62" s="1" t="s">
        <v>327</v>
      </c>
      <c r="G62" s="5">
        <v>43710</v>
      </c>
      <c r="H62" s="9">
        <v>43739</v>
      </c>
      <c r="I62" s="1" t="s">
        <v>91</v>
      </c>
      <c r="J62" s="1" t="s">
        <v>92</v>
      </c>
      <c r="K62" s="5">
        <v>43710</v>
      </c>
      <c r="L62" s="5">
        <f t="shared" si="3"/>
        <v>43800</v>
      </c>
      <c r="M62" s="1">
        <v>3</v>
      </c>
      <c r="N62" s="7" t="s">
        <v>423</v>
      </c>
      <c r="O62" s="1" t="s">
        <v>328</v>
      </c>
    </row>
    <row r="63" spans="1:15" ht="213" customHeight="1">
      <c r="A63" s="2" t="s">
        <v>362</v>
      </c>
      <c r="B63" s="1" t="s">
        <v>363</v>
      </c>
      <c r="C63" s="1" t="s">
        <v>330</v>
      </c>
      <c r="D63" s="10">
        <v>145354.9</v>
      </c>
      <c r="E63" s="1" t="s">
        <v>44</v>
      </c>
      <c r="F63" s="1" t="s">
        <v>45</v>
      </c>
      <c r="G63" s="5">
        <v>43717</v>
      </c>
      <c r="H63" s="9">
        <v>43781</v>
      </c>
      <c r="I63" s="1" t="s">
        <v>46</v>
      </c>
      <c r="J63" s="1" t="s">
        <v>361</v>
      </c>
      <c r="K63" s="5">
        <v>43717</v>
      </c>
      <c r="L63" s="5">
        <f t="shared" si="3"/>
        <v>43777</v>
      </c>
      <c r="M63" s="1">
        <v>2</v>
      </c>
      <c r="N63" s="7" t="s">
        <v>424</v>
      </c>
      <c r="O63" s="1" t="s">
        <v>331</v>
      </c>
    </row>
    <row r="64" spans="1:15" ht="120.75" customHeight="1">
      <c r="A64" s="2" t="s">
        <v>903</v>
      </c>
      <c r="B64" s="1" t="s">
        <v>367</v>
      </c>
      <c r="C64" s="1" t="s">
        <v>16</v>
      </c>
      <c r="D64" s="11">
        <v>398398.99920000002</v>
      </c>
      <c r="E64" s="1" t="s">
        <v>364</v>
      </c>
      <c r="F64" s="1" t="s">
        <v>365</v>
      </c>
      <c r="G64" s="5">
        <v>43746</v>
      </c>
      <c r="H64" s="9">
        <v>43781</v>
      </c>
      <c r="I64" s="1" t="s">
        <v>368</v>
      </c>
      <c r="J64" s="1" t="s">
        <v>369</v>
      </c>
      <c r="K64" s="5">
        <v>43746</v>
      </c>
      <c r="L64" s="5">
        <f t="shared" si="3"/>
        <v>44111</v>
      </c>
      <c r="M64" s="1">
        <v>12</v>
      </c>
      <c r="N64" s="7" t="s">
        <v>652</v>
      </c>
      <c r="O64" s="1" t="s">
        <v>366</v>
      </c>
    </row>
    <row r="65" spans="1:15" ht="96">
      <c r="A65" s="2" t="s">
        <v>904</v>
      </c>
      <c r="B65" s="1" t="s">
        <v>668</v>
      </c>
      <c r="C65" s="1" t="s">
        <v>116</v>
      </c>
      <c r="D65" s="10">
        <v>8242.7999999999993</v>
      </c>
      <c r="E65" s="1" t="s">
        <v>136</v>
      </c>
      <c r="F65" s="1" t="s">
        <v>137</v>
      </c>
      <c r="G65" s="5">
        <v>43735</v>
      </c>
      <c r="H65" s="9">
        <v>43781</v>
      </c>
      <c r="I65" s="1" t="s">
        <v>720</v>
      </c>
      <c r="J65" s="1" t="s">
        <v>721</v>
      </c>
      <c r="K65" s="5">
        <v>43735</v>
      </c>
      <c r="L65" s="5">
        <f t="shared" si="3"/>
        <v>43825</v>
      </c>
      <c r="M65" s="1">
        <v>3</v>
      </c>
      <c r="N65" s="7" t="s">
        <v>466</v>
      </c>
      <c r="O65" s="1" t="s">
        <v>370</v>
      </c>
    </row>
    <row r="66" spans="1:15" ht="96">
      <c r="A66" s="2" t="s">
        <v>905</v>
      </c>
      <c r="B66" s="1" t="s">
        <v>667</v>
      </c>
      <c r="C66" s="1" t="s">
        <v>16</v>
      </c>
      <c r="D66" s="10">
        <v>28800</v>
      </c>
      <c r="E66" s="1" t="s">
        <v>372</v>
      </c>
      <c r="F66" s="1" t="s">
        <v>371</v>
      </c>
      <c r="G66" s="5">
        <v>43727</v>
      </c>
      <c r="H66" s="9">
        <v>43781</v>
      </c>
      <c r="I66" s="1" t="s">
        <v>722</v>
      </c>
      <c r="J66" s="1" t="s">
        <v>802</v>
      </c>
      <c r="K66" s="5">
        <v>43727</v>
      </c>
      <c r="L66" s="5">
        <f t="shared" si="3"/>
        <v>44092</v>
      </c>
      <c r="M66" s="1">
        <v>12</v>
      </c>
      <c r="N66" s="7" t="s">
        <v>429</v>
      </c>
      <c r="O66" s="1" t="s">
        <v>374</v>
      </c>
    </row>
    <row r="67" spans="1:15" ht="102.75" customHeight="1">
      <c r="A67" s="2" t="s">
        <v>906</v>
      </c>
      <c r="B67" s="1" t="s">
        <v>668</v>
      </c>
      <c r="C67" s="1" t="s">
        <v>116</v>
      </c>
      <c r="D67" s="10">
        <v>14000</v>
      </c>
      <c r="E67" s="1" t="s">
        <v>376</v>
      </c>
      <c r="F67" s="1" t="s">
        <v>375</v>
      </c>
      <c r="G67" s="5">
        <v>43725</v>
      </c>
      <c r="H67" s="9">
        <v>43781</v>
      </c>
      <c r="I67" s="1" t="s">
        <v>720</v>
      </c>
      <c r="J67" s="1" t="s">
        <v>721</v>
      </c>
      <c r="K67" s="5">
        <v>43725</v>
      </c>
      <c r="L67" s="5">
        <f t="shared" si="3"/>
        <v>43877</v>
      </c>
      <c r="M67" s="1">
        <v>5</v>
      </c>
      <c r="N67" s="7" t="s">
        <v>430</v>
      </c>
      <c r="O67" s="1" t="s">
        <v>377</v>
      </c>
    </row>
    <row r="68" spans="1:15" ht="102.75" customHeight="1">
      <c r="A68" s="2" t="s">
        <v>907</v>
      </c>
      <c r="B68" s="1" t="s">
        <v>668</v>
      </c>
      <c r="C68" s="1" t="s">
        <v>116</v>
      </c>
      <c r="D68" s="10">
        <v>24600</v>
      </c>
      <c r="E68" s="1" t="s">
        <v>136</v>
      </c>
      <c r="F68" s="1" t="s">
        <v>137</v>
      </c>
      <c r="G68" s="5">
        <v>43725</v>
      </c>
      <c r="H68" s="9">
        <v>43781</v>
      </c>
      <c r="I68" s="1" t="s">
        <v>67</v>
      </c>
      <c r="J68" s="1" t="s">
        <v>803</v>
      </c>
      <c r="K68" s="5">
        <v>43725</v>
      </c>
      <c r="L68" s="5">
        <f t="shared" si="3"/>
        <v>43877</v>
      </c>
      <c r="M68" s="1">
        <v>5</v>
      </c>
      <c r="N68" s="7" t="s">
        <v>431</v>
      </c>
      <c r="O68" s="1" t="s">
        <v>378</v>
      </c>
    </row>
    <row r="69" spans="1:15" ht="84">
      <c r="A69" s="2" t="s">
        <v>908</v>
      </c>
      <c r="B69" s="1" t="s">
        <v>668</v>
      </c>
      <c r="C69" s="1" t="s">
        <v>116</v>
      </c>
      <c r="D69" s="10">
        <v>22955</v>
      </c>
      <c r="E69" s="1" t="s">
        <v>136</v>
      </c>
      <c r="F69" s="1" t="s">
        <v>137</v>
      </c>
      <c r="G69" s="5">
        <v>43735</v>
      </c>
      <c r="H69" s="9">
        <v>43781</v>
      </c>
      <c r="I69" s="1" t="s">
        <v>243</v>
      </c>
      <c r="J69" s="1" t="s">
        <v>804</v>
      </c>
      <c r="K69" s="5">
        <v>43735</v>
      </c>
      <c r="L69" s="5">
        <f t="shared" si="3"/>
        <v>43856</v>
      </c>
      <c r="M69" s="1">
        <v>4</v>
      </c>
      <c r="N69" s="7" t="s">
        <v>467</v>
      </c>
      <c r="O69" s="1" t="s">
        <v>379</v>
      </c>
    </row>
    <row r="70" spans="1:15" ht="84">
      <c r="A70" s="2" t="s">
        <v>909</v>
      </c>
      <c r="B70" s="1" t="s">
        <v>668</v>
      </c>
      <c r="C70" s="1" t="s">
        <v>116</v>
      </c>
      <c r="D70" s="10">
        <v>7560</v>
      </c>
      <c r="E70" s="1" t="s">
        <v>136</v>
      </c>
      <c r="F70" s="1" t="s">
        <v>137</v>
      </c>
      <c r="G70" s="5">
        <v>43735</v>
      </c>
      <c r="H70" s="9">
        <v>43781</v>
      </c>
      <c r="I70" s="1" t="s">
        <v>723</v>
      </c>
      <c r="J70" s="1" t="s">
        <v>805</v>
      </c>
      <c r="K70" s="5">
        <v>43735</v>
      </c>
      <c r="L70" s="5">
        <f t="shared" si="3"/>
        <v>43856</v>
      </c>
      <c r="M70" s="1">
        <v>4</v>
      </c>
      <c r="N70" s="7" t="s">
        <v>468</v>
      </c>
      <c r="O70" s="1" t="s">
        <v>379</v>
      </c>
    </row>
    <row r="71" spans="1:15" ht="84">
      <c r="A71" s="2" t="s">
        <v>910</v>
      </c>
      <c r="B71" s="1" t="s">
        <v>668</v>
      </c>
      <c r="C71" s="1" t="s">
        <v>116</v>
      </c>
      <c r="D71" s="10">
        <v>24008.5</v>
      </c>
      <c r="E71" s="1" t="s">
        <v>136</v>
      </c>
      <c r="F71" s="1" t="s">
        <v>137</v>
      </c>
      <c r="G71" s="5">
        <v>43727</v>
      </c>
      <c r="H71" s="9">
        <v>43781</v>
      </c>
      <c r="I71" s="1" t="s">
        <v>29</v>
      </c>
      <c r="J71" s="1" t="s">
        <v>806</v>
      </c>
      <c r="K71" s="5">
        <v>43727</v>
      </c>
      <c r="L71" s="5">
        <f t="shared" si="3"/>
        <v>43848</v>
      </c>
      <c r="M71" s="1">
        <v>4</v>
      </c>
      <c r="N71" s="7" t="s">
        <v>432</v>
      </c>
      <c r="O71" s="1" t="s">
        <v>379</v>
      </c>
    </row>
    <row r="72" spans="1:15" ht="84">
      <c r="A72" s="2" t="s">
        <v>911</v>
      </c>
      <c r="B72" s="1" t="s">
        <v>668</v>
      </c>
      <c r="C72" s="1" t="s">
        <v>116</v>
      </c>
      <c r="D72" s="10">
        <v>19200</v>
      </c>
      <c r="E72" s="1" t="s">
        <v>136</v>
      </c>
      <c r="F72" s="1" t="s">
        <v>137</v>
      </c>
      <c r="G72" s="5">
        <v>43735</v>
      </c>
      <c r="H72" s="9">
        <v>43781</v>
      </c>
      <c r="I72" s="1" t="s">
        <v>96</v>
      </c>
      <c r="J72" s="1" t="s">
        <v>97</v>
      </c>
      <c r="K72" s="5">
        <v>43735</v>
      </c>
      <c r="L72" s="5">
        <f t="shared" si="3"/>
        <v>43856</v>
      </c>
      <c r="M72" s="1">
        <v>4</v>
      </c>
      <c r="N72" s="7" t="s">
        <v>469</v>
      </c>
      <c r="O72" s="1" t="s">
        <v>379</v>
      </c>
    </row>
    <row r="73" spans="1:15" ht="84">
      <c r="A73" s="2" t="s">
        <v>912</v>
      </c>
      <c r="B73" s="1" t="s">
        <v>380</v>
      </c>
      <c r="C73" s="1" t="s">
        <v>16</v>
      </c>
      <c r="D73" s="13">
        <v>940</v>
      </c>
      <c r="E73" s="6" t="s">
        <v>117</v>
      </c>
      <c r="F73" s="6" t="s">
        <v>282</v>
      </c>
      <c r="G73" s="14">
        <v>43728</v>
      </c>
      <c r="H73" s="9">
        <v>43733</v>
      </c>
      <c r="I73" s="1" t="s">
        <v>40</v>
      </c>
      <c r="J73" s="1" t="s">
        <v>807</v>
      </c>
      <c r="K73" s="5">
        <v>43728</v>
      </c>
      <c r="L73" s="5">
        <f t="shared" si="3"/>
        <v>43757</v>
      </c>
      <c r="M73" s="1">
        <v>1</v>
      </c>
      <c r="N73" s="7" t="s">
        <v>433</v>
      </c>
      <c r="O73" s="1" t="s">
        <v>282</v>
      </c>
    </row>
    <row r="74" spans="1:15" ht="96">
      <c r="A74" s="2" t="s">
        <v>913</v>
      </c>
      <c r="B74" s="1" t="s">
        <v>669</v>
      </c>
      <c r="C74" s="1" t="s">
        <v>116</v>
      </c>
      <c r="D74" s="10">
        <v>33248</v>
      </c>
      <c r="E74" s="1" t="s">
        <v>187</v>
      </c>
      <c r="F74" s="1" t="s">
        <v>188</v>
      </c>
      <c r="G74" s="5">
        <v>43731</v>
      </c>
      <c r="H74" s="9">
        <v>43781</v>
      </c>
      <c r="I74" s="1" t="s">
        <v>724</v>
      </c>
      <c r="J74" s="1" t="s">
        <v>808</v>
      </c>
      <c r="K74" s="5">
        <v>43731</v>
      </c>
      <c r="L74" s="5">
        <f t="shared" si="3"/>
        <v>43852</v>
      </c>
      <c r="M74" s="1">
        <v>4</v>
      </c>
      <c r="N74" s="7" t="s">
        <v>434</v>
      </c>
      <c r="O74" s="1" t="s">
        <v>382</v>
      </c>
    </row>
    <row r="75" spans="1:15" ht="96">
      <c r="A75" s="2" t="s">
        <v>914</v>
      </c>
      <c r="B75" s="1" t="s">
        <v>669</v>
      </c>
      <c r="C75" s="1" t="s">
        <v>116</v>
      </c>
      <c r="D75" s="10">
        <v>9800</v>
      </c>
      <c r="E75" s="1" t="s">
        <v>142</v>
      </c>
      <c r="F75" s="1" t="s">
        <v>141</v>
      </c>
      <c r="G75" s="5">
        <v>43731</v>
      </c>
      <c r="H75" s="9">
        <v>43781</v>
      </c>
      <c r="I75" s="1" t="s">
        <v>37</v>
      </c>
      <c r="J75" s="1" t="s">
        <v>809</v>
      </c>
      <c r="K75" s="5">
        <v>43731</v>
      </c>
      <c r="L75" s="5">
        <f t="shared" si="3"/>
        <v>43852</v>
      </c>
      <c r="M75" s="1">
        <v>4</v>
      </c>
      <c r="N75" s="7" t="s">
        <v>435</v>
      </c>
      <c r="O75" s="1" t="s">
        <v>383</v>
      </c>
    </row>
    <row r="76" spans="1:15" ht="96">
      <c r="A76" s="2" t="s">
        <v>915</v>
      </c>
      <c r="B76" s="1" t="s">
        <v>667</v>
      </c>
      <c r="C76" s="1" t="s">
        <v>16</v>
      </c>
      <c r="D76" s="13">
        <v>2995.6</v>
      </c>
      <c r="E76" s="6" t="s">
        <v>372</v>
      </c>
      <c r="F76" s="6" t="s">
        <v>371</v>
      </c>
      <c r="G76" s="14">
        <v>43735</v>
      </c>
      <c r="H76" s="9">
        <v>43741</v>
      </c>
      <c r="I76" s="1" t="s">
        <v>725</v>
      </c>
      <c r="J76" s="1" t="s">
        <v>810</v>
      </c>
      <c r="K76" s="5">
        <v>43735</v>
      </c>
      <c r="L76" s="5">
        <f t="shared" si="3"/>
        <v>44100</v>
      </c>
      <c r="M76" s="1">
        <v>12</v>
      </c>
      <c r="N76" s="7" t="s">
        <v>650</v>
      </c>
      <c r="O76" s="1" t="s">
        <v>387</v>
      </c>
    </row>
    <row r="77" spans="1:15" ht="96">
      <c r="A77" s="2" t="s">
        <v>916</v>
      </c>
      <c r="B77" s="1" t="s">
        <v>670</v>
      </c>
      <c r="C77" s="1" t="s">
        <v>16</v>
      </c>
      <c r="D77" s="10">
        <v>13917</v>
      </c>
      <c r="E77" s="1" t="s">
        <v>384</v>
      </c>
      <c r="F77" s="1" t="s">
        <v>385</v>
      </c>
      <c r="G77" s="5">
        <v>43746</v>
      </c>
      <c r="H77" s="9">
        <v>43781</v>
      </c>
      <c r="I77" s="1" t="s">
        <v>373</v>
      </c>
      <c r="J77" s="1" t="s">
        <v>802</v>
      </c>
      <c r="K77" s="5">
        <v>43746</v>
      </c>
      <c r="L77" s="5">
        <f t="shared" si="3"/>
        <v>44111</v>
      </c>
      <c r="M77" s="1">
        <v>12</v>
      </c>
      <c r="N77" s="7" t="s">
        <v>651</v>
      </c>
      <c r="O77" s="1" t="s">
        <v>386</v>
      </c>
    </row>
    <row r="78" spans="1:15" ht="96">
      <c r="A78" s="2" t="s">
        <v>917</v>
      </c>
      <c r="B78" s="1" t="s">
        <v>389</v>
      </c>
      <c r="C78" s="1" t="s">
        <v>116</v>
      </c>
      <c r="D78" s="10">
        <v>13500</v>
      </c>
      <c r="E78" s="1" t="s">
        <v>388</v>
      </c>
      <c r="F78" s="1" t="s">
        <v>726</v>
      </c>
      <c r="G78" s="5">
        <v>43728</v>
      </c>
      <c r="H78" s="9">
        <v>43781</v>
      </c>
      <c r="I78" s="1" t="s">
        <v>77</v>
      </c>
      <c r="J78" s="1" t="s">
        <v>93</v>
      </c>
      <c r="K78" s="5">
        <v>43728</v>
      </c>
      <c r="L78" s="5">
        <f t="shared" si="3"/>
        <v>43818</v>
      </c>
      <c r="M78" s="1">
        <v>3</v>
      </c>
      <c r="N78" s="7" t="s">
        <v>436</v>
      </c>
      <c r="O78" s="1" t="s">
        <v>726</v>
      </c>
    </row>
    <row r="79" spans="1:15" ht="96">
      <c r="A79" s="2" t="s">
        <v>918</v>
      </c>
      <c r="B79" s="1" t="s">
        <v>54</v>
      </c>
      <c r="C79" s="1" t="s">
        <v>116</v>
      </c>
      <c r="D79" s="10">
        <v>8000</v>
      </c>
      <c r="E79" s="1" t="s">
        <v>390</v>
      </c>
      <c r="F79" s="1" t="s">
        <v>391</v>
      </c>
      <c r="G79" s="5">
        <v>43735</v>
      </c>
      <c r="H79" s="9">
        <v>43781</v>
      </c>
      <c r="I79" s="1" t="s">
        <v>727</v>
      </c>
      <c r="J79" s="1" t="s">
        <v>811</v>
      </c>
      <c r="K79" s="5">
        <v>43735</v>
      </c>
      <c r="L79" s="5">
        <f t="shared" si="3"/>
        <v>43856</v>
      </c>
      <c r="M79" s="1">
        <v>4</v>
      </c>
      <c r="N79" s="7" t="s">
        <v>470</v>
      </c>
      <c r="O79" s="1" t="s">
        <v>392</v>
      </c>
    </row>
    <row r="80" spans="1:15" ht="96">
      <c r="A80" s="2" t="s">
        <v>919</v>
      </c>
      <c r="B80" s="1" t="s">
        <v>54</v>
      </c>
      <c r="C80" s="1" t="s">
        <v>116</v>
      </c>
      <c r="D80" s="10">
        <v>13968</v>
      </c>
      <c r="E80" s="1" t="s">
        <v>393</v>
      </c>
      <c r="F80" s="1" t="s">
        <v>394</v>
      </c>
      <c r="G80" s="5">
        <v>43763</v>
      </c>
      <c r="H80" s="9">
        <v>43781</v>
      </c>
      <c r="I80" s="1" t="s">
        <v>138</v>
      </c>
      <c r="J80" s="1" t="s">
        <v>812</v>
      </c>
      <c r="K80" s="5">
        <v>43763</v>
      </c>
      <c r="L80" s="5">
        <f t="shared" si="3"/>
        <v>43885</v>
      </c>
      <c r="M80" s="1">
        <v>4</v>
      </c>
      <c r="N80" s="7" t="s">
        <v>647</v>
      </c>
      <c r="O80" s="1" t="s">
        <v>395</v>
      </c>
    </row>
    <row r="81" spans="1:15" ht="96">
      <c r="A81" s="2" t="s">
        <v>920</v>
      </c>
      <c r="B81" s="1" t="s">
        <v>54</v>
      </c>
      <c r="C81" s="1" t="s">
        <v>116</v>
      </c>
      <c r="D81" s="10">
        <v>55680</v>
      </c>
      <c r="E81" s="1" t="s">
        <v>393</v>
      </c>
      <c r="F81" s="1" t="s">
        <v>394</v>
      </c>
      <c r="G81" s="5">
        <v>43763</v>
      </c>
      <c r="H81" s="9">
        <v>43781</v>
      </c>
      <c r="I81" s="1" t="s">
        <v>32</v>
      </c>
      <c r="J81" s="1" t="s">
        <v>33</v>
      </c>
      <c r="K81" s="5">
        <v>43763</v>
      </c>
      <c r="L81" s="5">
        <f t="shared" si="3"/>
        <v>43885</v>
      </c>
      <c r="M81" s="1">
        <v>4</v>
      </c>
      <c r="N81" s="7" t="s">
        <v>648</v>
      </c>
      <c r="O81" s="1" t="s">
        <v>395</v>
      </c>
    </row>
    <row r="82" spans="1:15" ht="96">
      <c r="A82" s="2" t="s">
        <v>921</v>
      </c>
      <c r="B82" s="1" t="s">
        <v>54</v>
      </c>
      <c r="C82" s="1" t="s">
        <v>116</v>
      </c>
      <c r="D82" s="10">
        <v>43800</v>
      </c>
      <c r="E82" s="1" t="s">
        <v>393</v>
      </c>
      <c r="F82" s="1" t="s">
        <v>394</v>
      </c>
      <c r="G82" s="5">
        <v>43763</v>
      </c>
      <c r="H82" s="9">
        <v>43781</v>
      </c>
      <c r="I82" s="1" t="s">
        <v>727</v>
      </c>
      <c r="J82" s="1" t="s">
        <v>813</v>
      </c>
      <c r="K82" s="5">
        <v>43763</v>
      </c>
      <c r="L82" s="5">
        <f t="shared" si="3"/>
        <v>43885</v>
      </c>
      <c r="M82" s="1">
        <v>4</v>
      </c>
      <c r="N82" s="7" t="s">
        <v>649</v>
      </c>
      <c r="O82" s="1" t="s">
        <v>395</v>
      </c>
    </row>
    <row r="83" spans="1:15" ht="96">
      <c r="A83" s="2" t="s">
        <v>922</v>
      </c>
      <c r="B83" s="1" t="s">
        <v>54</v>
      </c>
      <c r="C83" s="1" t="s">
        <v>116</v>
      </c>
      <c r="D83" s="13">
        <v>4821</v>
      </c>
      <c r="E83" s="6" t="s">
        <v>396</v>
      </c>
      <c r="F83" s="6" t="s">
        <v>397</v>
      </c>
      <c r="G83" s="14">
        <v>43735</v>
      </c>
      <c r="H83" s="9">
        <v>43741</v>
      </c>
      <c r="I83" s="1" t="s">
        <v>29</v>
      </c>
      <c r="J83" s="1" t="s">
        <v>814</v>
      </c>
      <c r="K83" s="5">
        <v>43735</v>
      </c>
      <c r="L83" s="5">
        <f t="shared" si="3"/>
        <v>43856</v>
      </c>
      <c r="M83" s="1">
        <v>4</v>
      </c>
      <c r="N83" s="7" t="s">
        <v>471</v>
      </c>
      <c r="O83" s="1" t="s">
        <v>398</v>
      </c>
    </row>
    <row r="84" spans="1:15" ht="96">
      <c r="A84" s="2" t="s">
        <v>923</v>
      </c>
      <c r="B84" s="1" t="s">
        <v>54</v>
      </c>
      <c r="C84" s="1" t="s">
        <v>116</v>
      </c>
      <c r="D84" s="10">
        <v>9360</v>
      </c>
      <c r="E84" s="1" t="s">
        <v>55</v>
      </c>
      <c r="F84" s="1" t="s">
        <v>399</v>
      </c>
      <c r="G84" s="5">
        <v>43735</v>
      </c>
      <c r="H84" s="9">
        <v>43781</v>
      </c>
      <c r="I84" s="1" t="s">
        <v>67</v>
      </c>
      <c r="J84" s="1" t="s">
        <v>803</v>
      </c>
      <c r="K84" s="5">
        <v>43735</v>
      </c>
      <c r="L84" s="5">
        <f t="shared" si="3"/>
        <v>43856</v>
      </c>
      <c r="M84" s="1">
        <v>4</v>
      </c>
      <c r="N84" s="7" t="s">
        <v>472</v>
      </c>
      <c r="O84" s="1" t="s">
        <v>400</v>
      </c>
    </row>
    <row r="85" spans="1:15" ht="96">
      <c r="A85" s="2" t="s">
        <v>924</v>
      </c>
      <c r="B85" s="1" t="s">
        <v>54</v>
      </c>
      <c r="C85" s="1" t="s">
        <v>116</v>
      </c>
      <c r="D85" s="10">
        <v>27489</v>
      </c>
      <c r="E85" s="1" t="s">
        <v>139</v>
      </c>
      <c r="F85" s="1" t="s">
        <v>140</v>
      </c>
      <c r="G85" s="5">
        <v>43733</v>
      </c>
      <c r="H85" s="9">
        <v>43781</v>
      </c>
      <c r="I85" s="1" t="s">
        <v>73</v>
      </c>
      <c r="J85" s="1" t="s">
        <v>95</v>
      </c>
      <c r="K85" s="5">
        <v>43733</v>
      </c>
      <c r="L85" s="5">
        <f t="shared" si="3"/>
        <v>43854</v>
      </c>
      <c r="M85" s="1">
        <v>4</v>
      </c>
      <c r="N85" s="7" t="s">
        <v>473</v>
      </c>
      <c r="O85" s="1" t="s">
        <v>401</v>
      </c>
    </row>
    <row r="86" spans="1:15" ht="96">
      <c r="A86" s="2" t="s">
        <v>925</v>
      </c>
      <c r="B86" s="1" t="s">
        <v>671</v>
      </c>
      <c r="C86" s="1" t="s">
        <v>116</v>
      </c>
      <c r="D86" s="10">
        <v>5850</v>
      </c>
      <c r="E86" s="1" t="s">
        <v>403</v>
      </c>
      <c r="F86" s="1" t="s">
        <v>402</v>
      </c>
      <c r="G86" s="5">
        <v>43732</v>
      </c>
      <c r="H86" s="9">
        <v>43781</v>
      </c>
      <c r="I86" s="1" t="s">
        <v>26</v>
      </c>
      <c r="J86" s="1" t="s">
        <v>106</v>
      </c>
      <c r="K86" s="5">
        <v>43732</v>
      </c>
      <c r="L86" s="5">
        <f t="shared" si="3"/>
        <v>43853</v>
      </c>
      <c r="M86" s="1">
        <v>4</v>
      </c>
      <c r="N86" s="7" t="s">
        <v>437</v>
      </c>
      <c r="O86" s="1" t="s">
        <v>404</v>
      </c>
    </row>
    <row r="87" spans="1:15" ht="96">
      <c r="A87" s="2" t="s">
        <v>926</v>
      </c>
      <c r="B87" s="1" t="s">
        <v>54</v>
      </c>
      <c r="C87" s="1" t="s">
        <v>116</v>
      </c>
      <c r="D87" s="10">
        <v>13785.3</v>
      </c>
      <c r="E87" s="1" t="s">
        <v>133</v>
      </c>
      <c r="F87" s="1" t="s">
        <v>132</v>
      </c>
      <c r="G87" s="5">
        <v>43738</v>
      </c>
      <c r="H87" s="9">
        <v>43781</v>
      </c>
      <c r="I87" s="1" t="s">
        <v>728</v>
      </c>
      <c r="J87" s="1" t="s">
        <v>815</v>
      </c>
      <c r="K87" s="5">
        <v>43738</v>
      </c>
      <c r="L87" s="5">
        <f t="shared" si="3"/>
        <v>43859</v>
      </c>
      <c r="M87" s="1">
        <v>4</v>
      </c>
      <c r="N87" s="7" t="s">
        <v>474</v>
      </c>
      <c r="O87" s="1" t="s">
        <v>405</v>
      </c>
    </row>
    <row r="88" spans="1:15" ht="96">
      <c r="A88" s="2" t="s">
        <v>927</v>
      </c>
      <c r="B88" s="1" t="s">
        <v>671</v>
      </c>
      <c r="C88" s="1" t="s">
        <v>116</v>
      </c>
      <c r="D88" s="10">
        <v>15440</v>
      </c>
      <c r="E88" s="1" t="s">
        <v>426</v>
      </c>
      <c r="F88" s="1" t="s">
        <v>427</v>
      </c>
      <c r="G88" s="5">
        <v>43732</v>
      </c>
      <c r="H88" s="9">
        <v>43781</v>
      </c>
      <c r="I88" s="1" t="s">
        <v>240</v>
      </c>
      <c r="J88" s="1" t="s">
        <v>241</v>
      </c>
      <c r="K88" s="5">
        <v>43732</v>
      </c>
      <c r="L88" s="5">
        <f t="shared" si="3"/>
        <v>43822</v>
      </c>
      <c r="M88" s="1">
        <v>3</v>
      </c>
      <c r="N88" s="7" t="s">
        <v>475</v>
      </c>
      <c r="O88" s="1" t="s">
        <v>425</v>
      </c>
    </row>
    <row r="89" spans="1:15" ht="96">
      <c r="A89" s="2" t="s">
        <v>445</v>
      </c>
      <c r="B89" s="1" t="s">
        <v>438</v>
      </c>
      <c r="C89" s="1" t="s">
        <v>16</v>
      </c>
      <c r="D89" s="10">
        <v>148184.20000000001</v>
      </c>
      <c r="E89" s="1" t="s">
        <v>439</v>
      </c>
      <c r="F89" s="1" t="s">
        <v>440</v>
      </c>
      <c r="G89" s="5">
        <v>43770</v>
      </c>
      <c r="H89" s="9">
        <v>43781</v>
      </c>
      <c r="I89" s="1" t="s">
        <v>64</v>
      </c>
      <c r="J89" s="1" t="s">
        <v>65</v>
      </c>
      <c r="K89" s="5">
        <v>43770</v>
      </c>
      <c r="L89" s="5">
        <f t="shared" ref="L89:L102" si="4">EDATE(K89-1,M89)</f>
        <v>43861</v>
      </c>
      <c r="M89" s="1">
        <v>3</v>
      </c>
      <c r="N89" s="7" t="s">
        <v>898</v>
      </c>
      <c r="O89" s="1" t="s">
        <v>441</v>
      </c>
    </row>
    <row r="90" spans="1:15" ht="96">
      <c r="A90" s="2" t="s">
        <v>928</v>
      </c>
      <c r="B90" s="1" t="s">
        <v>444</v>
      </c>
      <c r="C90" s="1" t="s">
        <v>116</v>
      </c>
      <c r="D90" s="10">
        <v>18600</v>
      </c>
      <c r="E90" s="1" t="s">
        <v>443</v>
      </c>
      <c r="F90" s="1" t="s">
        <v>442</v>
      </c>
      <c r="G90" s="5">
        <v>43738</v>
      </c>
      <c r="H90" s="9">
        <v>43781</v>
      </c>
      <c r="I90" s="1" t="s">
        <v>446</v>
      </c>
      <c r="J90" s="1" t="s">
        <v>447</v>
      </c>
      <c r="K90" s="5">
        <v>43738</v>
      </c>
      <c r="L90" s="5">
        <f t="shared" si="4"/>
        <v>43828</v>
      </c>
      <c r="M90" s="1">
        <v>3</v>
      </c>
      <c r="N90" s="7" t="s">
        <v>594</v>
      </c>
      <c r="O90" s="1" t="s">
        <v>442</v>
      </c>
    </row>
    <row r="91" spans="1:15" ht="107.25" customHeight="1">
      <c r="A91" s="2" t="s">
        <v>929</v>
      </c>
      <c r="B91" s="1" t="s">
        <v>672</v>
      </c>
      <c r="C91" s="1" t="s">
        <v>43</v>
      </c>
      <c r="D91" s="10">
        <v>240134</v>
      </c>
      <c r="E91" s="1" t="s">
        <v>48</v>
      </c>
      <c r="F91" s="1" t="s">
        <v>49</v>
      </c>
      <c r="G91" s="5">
        <v>43727</v>
      </c>
      <c r="H91" s="9">
        <v>43781</v>
      </c>
      <c r="I91" s="1" t="s">
        <v>50</v>
      </c>
      <c r="J91" s="1" t="s">
        <v>51</v>
      </c>
      <c r="K91" s="5">
        <v>43727</v>
      </c>
      <c r="L91" s="5">
        <f t="shared" si="4"/>
        <v>43817</v>
      </c>
      <c r="M91" s="1">
        <v>3</v>
      </c>
      <c r="N91" s="7" t="s">
        <v>595</v>
      </c>
      <c r="O91" s="1" t="s">
        <v>448</v>
      </c>
    </row>
    <row r="92" spans="1:15" ht="96">
      <c r="A92" s="2" t="s">
        <v>930</v>
      </c>
      <c r="B92" s="1" t="s">
        <v>673</v>
      </c>
      <c r="C92" s="1" t="s">
        <v>41</v>
      </c>
      <c r="D92" s="13">
        <v>4790</v>
      </c>
      <c r="E92" s="1" t="s">
        <v>450</v>
      </c>
      <c r="F92" s="1" t="s">
        <v>451</v>
      </c>
      <c r="G92" s="5">
        <v>43755</v>
      </c>
      <c r="H92" s="9">
        <v>43781</v>
      </c>
      <c r="I92" s="1" t="s">
        <v>730</v>
      </c>
      <c r="J92" s="1" t="s">
        <v>816</v>
      </c>
      <c r="K92" s="5">
        <v>43755</v>
      </c>
      <c r="L92" s="5">
        <f t="shared" si="4"/>
        <v>44120</v>
      </c>
      <c r="M92" s="1">
        <v>12</v>
      </c>
      <c r="N92" s="7" t="s">
        <v>596</v>
      </c>
      <c r="O92" s="1" t="s">
        <v>449</v>
      </c>
    </row>
    <row r="93" spans="1:15" ht="100.5" customHeight="1">
      <c r="A93" s="2" t="s">
        <v>931</v>
      </c>
      <c r="B93" s="1" t="s">
        <v>674</v>
      </c>
      <c r="C93" s="1" t="s">
        <v>16</v>
      </c>
      <c r="D93" s="10">
        <v>8931.6</v>
      </c>
      <c r="E93" s="1" t="s">
        <v>492</v>
      </c>
      <c r="F93" s="1" t="s">
        <v>493</v>
      </c>
      <c r="G93" s="5">
        <v>43738</v>
      </c>
      <c r="H93" s="9">
        <v>43781</v>
      </c>
      <c r="I93" s="1" t="s">
        <v>495</v>
      </c>
      <c r="J93" s="1" t="s">
        <v>494</v>
      </c>
      <c r="K93" s="5">
        <v>43738</v>
      </c>
      <c r="L93" s="5">
        <f t="shared" si="4"/>
        <v>43767</v>
      </c>
      <c r="M93" s="1">
        <v>1</v>
      </c>
      <c r="N93" s="7" t="s">
        <v>597</v>
      </c>
      <c r="O93" s="1" t="s">
        <v>493</v>
      </c>
    </row>
    <row r="94" spans="1:15" ht="216">
      <c r="A94" s="2" t="s">
        <v>932</v>
      </c>
      <c r="B94" s="1" t="s">
        <v>675</v>
      </c>
      <c r="C94" s="1" t="s">
        <v>43</v>
      </c>
      <c r="D94" s="10">
        <v>352163.05</v>
      </c>
      <c r="E94" s="1" t="s">
        <v>44</v>
      </c>
      <c r="F94" s="1" t="s">
        <v>45</v>
      </c>
      <c r="G94" s="5">
        <v>43739</v>
      </c>
      <c r="H94" s="9">
        <v>43781</v>
      </c>
      <c r="I94" s="1" t="s">
        <v>46</v>
      </c>
      <c r="J94" s="1" t="s">
        <v>47</v>
      </c>
      <c r="K94" s="5">
        <v>43739</v>
      </c>
      <c r="L94" s="5">
        <f t="shared" si="4"/>
        <v>43860</v>
      </c>
      <c r="M94" s="1">
        <v>4</v>
      </c>
      <c r="N94" s="7" t="s">
        <v>598</v>
      </c>
      <c r="O94" s="1" t="s">
        <v>496</v>
      </c>
    </row>
    <row r="95" spans="1:15" ht="120">
      <c r="A95" s="2" t="s">
        <v>507</v>
      </c>
      <c r="B95" s="1" t="s">
        <v>676</v>
      </c>
      <c r="C95" s="1" t="s">
        <v>43</v>
      </c>
      <c r="D95" s="10">
        <v>30305</v>
      </c>
      <c r="E95" s="1" t="s">
        <v>498</v>
      </c>
      <c r="F95" s="1" t="s">
        <v>497</v>
      </c>
      <c r="G95" s="5">
        <v>43753</v>
      </c>
      <c r="H95" s="9">
        <v>43781</v>
      </c>
      <c r="I95" s="1" t="s">
        <v>50</v>
      </c>
      <c r="J95" s="1" t="s">
        <v>817</v>
      </c>
      <c r="K95" s="5">
        <v>43753</v>
      </c>
      <c r="L95" s="5">
        <f t="shared" si="4"/>
        <v>43783</v>
      </c>
      <c r="M95" s="1">
        <v>1</v>
      </c>
      <c r="N95" s="7" t="s">
        <v>599</v>
      </c>
      <c r="O95" s="1" t="s">
        <v>499</v>
      </c>
    </row>
    <row r="96" spans="1:15" ht="96">
      <c r="A96" s="2" t="s">
        <v>933</v>
      </c>
      <c r="B96" s="1" t="s">
        <v>666</v>
      </c>
      <c r="C96" s="1" t="s">
        <v>24</v>
      </c>
      <c r="D96" s="10">
        <v>58513.8</v>
      </c>
      <c r="E96" s="1" t="s">
        <v>144</v>
      </c>
      <c r="F96" s="1" t="s">
        <v>143</v>
      </c>
      <c r="G96" s="5">
        <v>43763</v>
      </c>
      <c r="H96" s="9">
        <v>43781</v>
      </c>
      <c r="I96" s="1" t="s">
        <v>68</v>
      </c>
      <c r="J96" s="1" t="s">
        <v>69</v>
      </c>
      <c r="K96" s="5">
        <v>43763</v>
      </c>
      <c r="L96" s="5">
        <f t="shared" si="4"/>
        <v>43854</v>
      </c>
      <c r="M96" s="1">
        <v>3</v>
      </c>
      <c r="N96" s="7" t="s">
        <v>600</v>
      </c>
      <c r="O96" s="1" t="s">
        <v>155</v>
      </c>
    </row>
    <row r="97" spans="1:15" ht="96">
      <c r="A97" s="2" t="s">
        <v>934</v>
      </c>
      <c r="B97" s="1" t="s">
        <v>666</v>
      </c>
      <c r="C97" s="1" t="s">
        <v>24</v>
      </c>
      <c r="D97" s="10">
        <v>17199.96</v>
      </c>
      <c r="E97" s="1" t="s">
        <v>144</v>
      </c>
      <c r="F97" s="1" t="s">
        <v>143</v>
      </c>
      <c r="G97" s="5">
        <v>43763</v>
      </c>
      <c r="H97" s="9">
        <v>43781</v>
      </c>
      <c r="I97" s="1" t="s">
        <v>70</v>
      </c>
      <c r="J97" s="1" t="s">
        <v>71</v>
      </c>
      <c r="K97" s="5">
        <v>43763</v>
      </c>
      <c r="L97" s="5">
        <f>EDATE(K97-1,M97)</f>
        <v>43854</v>
      </c>
      <c r="M97" s="1">
        <v>3</v>
      </c>
      <c r="N97" s="7" t="s">
        <v>601</v>
      </c>
      <c r="O97" s="1" t="s">
        <v>155</v>
      </c>
    </row>
    <row r="98" spans="1:15" ht="96">
      <c r="A98" s="2" t="s">
        <v>935</v>
      </c>
      <c r="B98" s="1" t="s">
        <v>666</v>
      </c>
      <c r="C98" s="1" t="s">
        <v>24</v>
      </c>
      <c r="D98" s="10">
        <v>7572.39</v>
      </c>
      <c r="E98" s="1" t="s">
        <v>144</v>
      </c>
      <c r="F98" s="1" t="s">
        <v>143</v>
      </c>
      <c r="G98" s="5">
        <v>43763</v>
      </c>
      <c r="H98" s="9">
        <v>43781</v>
      </c>
      <c r="I98" s="1" t="s">
        <v>72</v>
      </c>
      <c r="J98" s="1" t="s">
        <v>245</v>
      </c>
      <c r="K98" s="5">
        <v>43763</v>
      </c>
      <c r="L98" s="5">
        <f t="shared" si="4"/>
        <v>43854</v>
      </c>
      <c r="M98" s="1">
        <v>3</v>
      </c>
      <c r="N98" s="7" t="s">
        <v>602</v>
      </c>
      <c r="O98" s="1" t="s">
        <v>155</v>
      </c>
    </row>
    <row r="99" spans="1:15" ht="96">
      <c r="A99" s="2" t="s">
        <v>936</v>
      </c>
      <c r="B99" s="1" t="s">
        <v>677</v>
      </c>
      <c r="C99" s="1" t="s">
        <v>16</v>
      </c>
      <c r="D99" s="10">
        <v>4199.8500000000004</v>
      </c>
      <c r="E99" s="1" t="s">
        <v>502</v>
      </c>
      <c r="F99" s="1" t="s">
        <v>501</v>
      </c>
      <c r="G99" s="5">
        <v>43763</v>
      </c>
      <c r="H99" s="9">
        <v>43781</v>
      </c>
      <c r="I99" s="1" t="s">
        <v>731</v>
      </c>
      <c r="J99" s="1" t="s">
        <v>818</v>
      </c>
      <c r="K99" s="5">
        <v>43763</v>
      </c>
      <c r="L99" s="5">
        <f t="shared" si="4"/>
        <v>44128</v>
      </c>
      <c r="M99" s="1">
        <v>12</v>
      </c>
      <c r="N99" s="7" t="s">
        <v>603</v>
      </c>
      <c r="O99" s="1" t="s">
        <v>500</v>
      </c>
    </row>
    <row r="100" spans="1:15" ht="96">
      <c r="A100" s="2" t="s">
        <v>937</v>
      </c>
      <c r="B100" s="1" t="s">
        <v>678</v>
      </c>
      <c r="C100" s="1" t="s">
        <v>16</v>
      </c>
      <c r="D100" s="10">
        <v>60000</v>
      </c>
      <c r="E100" s="1" t="s">
        <v>504</v>
      </c>
      <c r="F100" s="1" t="s">
        <v>503</v>
      </c>
      <c r="G100" s="5">
        <v>43755</v>
      </c>
      <c r="H100" s="9">
        <v>43781</v>
      </c>
      <c r="I100" s="1" t="s">
        <v>495</v>
      </c>
      <c r="J100" s="1" t="s">
        <v>819</v>
      </c>
      <c r="K100" s="5">
        <v>43755</v>
      </c>
      <c r="L100" s="5">
        <f t="shared" si="4"/>
        <v>44120</v>
      </c>
      <c r="M100" s="1">
        <v>12</v>
      </c>
      <c r="N100" s="7" t="s">
        <v>604</v>
      </c>
      <c r="O100" s="1" t="s">
        <v>61</v>
      </c>
    </row>
    <row r="101" spans="1:15" ht="96">
      <c r="A101" s="2" t="s">
        <v>938</v>
      </c>
      <c r="B101" s="1" t="s">
        <v>54</v>
      </c>
      <c r="C101" s="1" t="s">
        <v>116</v>
      </c>
      <c r="D101" s="10">
        <v>7000</v>
      </c>
      <c r="E101" s="1" t="s">
        <v>396</v>
      </c>
      <c r="F101" s="1" t="s">
        <v>397</v>
      </c>
      <c r="G101" s="5">
        <v>43763</v>
      </c>
      <c r="H101" s="9">
        <v>43781</v>
      </c>
      <c r="I101" s="1" t="s">
        <v>732</v>
      </c>
      <c r="J101" s="1" t="s">
        <v>820</v>
      </c>
      <c r="K101" s="5">
        <v>43763</v>
      </c>
      <c r="L101" s="5">
        <f t="shared" si="4"/>
        <v>43854</v>
      </c>
      <c r="M101" s="1">
        <v>3</v>
      </c>
      <c r="N101" s="7" t="s">
        <v>605</v>
      </c>
      <c r="O101" s="1" t="s">
        <v>506</v>
      </c>
    </row>
    <row r="102" spans="1:15" ht="96">
      <c r="A102" s="2" t="s">
        <v>939</v>
      </c>
      <c r="B102" s="1" t="s">
        <v>54</v>
      </c>
      <c r="C102" s="1" t="s">
        <v>116</v>
      </c>
      <c r="D102" s="10">
        <v>9750</v>
      </c>
      <c r="E102" s="1" t="s">
        <v>396</v>
      </c>
      <c r="F102" s="1" t="s">
        <v>397</v>
      </c>
      <c r="G102" s="5">
        <v>43763</v>
      </c>
      <c r="H102" s="9">
        <v>43781</v>
      </c>
      <c r="I102" s="1" t="s">
        <v>29</v>
      </c>
      <c r="J102" s="1" t="s">
        <v>806</v>
      </c>
      <c r="K102" s="5">
        <v>43763</v>
      </c>
      <c r="L102" s="5">
        <f t="shared" si="4"/>
        <v>43854</v>
      </c>
      <c r="M102" s="1">
        <v>3</v>
      </c>
      <c r="N102" s="7" t="s">
        <v>606</v>
      </c>
      <c r="O102" s="1" t="s">
        <v>506</v>
      </c>
    </row>
    <row r="103" spans="1:15" ht="96">
      <c r="A103" s="2" t="s">
        <v>940</v>
      </c>
      <c r="B103" s="1" t="s">
        <v>76</v>
      </c>
      <c r="C103" s="1" t="s">
        <v>116</v>
      </c>
      <c r="D103" s="10">
        <v>23125</v>
      </c>
      <c r="E103" s="1" t="s">
        <v>126</v>
      </c>
      <c r="F103" s="1" t="s">
        <v>127</v>
      </c>
      <c r="G103" s="5">
        <v>43748</v>
      </c>
      <c r="H103" s="9">
        <v>43781</v>
      </c>
      <c r="I103" s="1" t="s">
        <v>112</v>
      </c>
      <c r="J103" s="1" t="s">
        <v>252</v>
      </c>
      <c r="K103" s="5">
        <v>43748</v>
      </c>
      <c r="L103" s="5">
        <f t="shared" ref="L103:L108" si="5">EDATE(K103-1,M103)</f>
        <v>43839</v>
      </c>
      <c r="M103" s="1">
        <v>3</v>
      </c>
      <c r="N103" s="7" t="s">
        <v>607</v>
      </c>
      <c r="O103" s="1" t="s">
        <v>508</v>
      </c>
    </row>
    <row r="104" spans="1:15" ht="96">
      <c r="A104" s="2" t="s">
        <v>941</v>
      </c>
      <c r="B104" s="1" t="s">
        <v>679</v>
      </c>
      <c r="C104" s="1" t="s">
        <v>16</v>
      </c>
      <c r="D104" s="10">
        <v>13800</v>
      </c>
      <c r="E104" s="1" t="s">
        <v>510</v>
      </c>
      <c r="F104" s="1" t="s">
        <v>511</v>
      </c>
      <c r="G104" s="5">
        <v>43752</v>
      </c>
      <c r="H104" s="9">
        <v>43781</v>
      </c>
      <c r="I104" s="1" t="s">
        <v>509</v>
      </c>
      <c r="J104" s="1" t="s">
        <v>821</v>
      </c>
      <c r="K104" s="5">
        <v>43752</v>
      </c>
      <c r="L104" s="5">
        <f t="shared" si="5"/>
        <v>44117</v>
      </c>
      <c r="M104" s="1">
        <v>12</v>
      </c>
      <c r="N104" s="7" t="s">
        <v>608</v>
      </c>
      <c r="O104" s="1" t="s">
        <v>511</v>
      </c>
    </row>
    <row r="105" spans="1:15" ht="96">
      <c r="A105" s="2" t="s">
        <v>942</v>
      </c>
      <c r="B105" s="1" t="s">
        <v>680</v>
      </c>
      <c r="C105" s="1" t="s">
        <v>116</v>
      </c>
      <c r="D105" s="10">
        <v>18720</v>
      </c>
      <c r="E105" s="1" t="s">
        <v>513</v>
      </c>
      <c r="F105" s="1" t="s">
        <v>514</v>
      </c>
      <c r="G105" s="5">
        <v>43763</v>
      </c>
      <c r="H105" s="9">
        <v>43781</v>
      </c>
      <c r="I105" s="1" t="s">
        <v>729</v>
      </c>
      <c r="J105" s="1" t="s">
        <v>255</v>
      </c>
      <c r="K105" s="5">
        <v>43763</v>
      </c>
      <c r="L105" s="5">
        <f t="shared" si="5"/>
        <v>43854</v>
      </c>
      <c r="M105" s="1">
        <v>3</v>
      </c>
      <c r="N105" s="7" t="s">
        <v>609</v>
      </c>
      <c r="O105" s="1" t="s">
        <v>512</v>
      </c>
    </row>
    <row r="106" spans="1:15" ht="96">
      <c r="A106" s="2" t="s">
        <v>900</v>
      </c>
      <c r="B106" s="1" t="s">
        <v>28</v>
      </c>
      <c r="C106" s="1" t="s">
        <v>116</v>
      </c>
      <c r="D106" s="10">
        <v>9640</v>
      </c>
      <c r="E106" s="1" t="s">
        <v>376</v>
      </c>
      <c r="F106" s="1" t="s">
        <v>375</v>
      </c>
      <c r="G106" s="5">
        <v>43763</v>
      </c>
      <c r="H106" s="9">
        <v>43781</v>
      </c>
      <c r="I106" s="1" t="s">
        <v>515</v>
      </c>
      <c r="J106" s="1" t="s">
        <v>813</v>
      </c>
      <c r="K106" s="5">
        <v>43763</v>
      </c>
      <c r="L106" s="5">
        <f t="shared" si="5"/>
        <v>43854</v>
      </c>
      <c r="M106" s="1">
        <v>3</v>
      </c>
      <c r="N106" s="7" t="s">
        <v>610</v>
      </c>
      <c r="O106" s="1" t="s">
        <v>516</v>
      </c>
    </row>
    <row r="107" spans="1:15" ht="96">
      <c r="A107" s="2" t="s">
        <v>899</v>
      </c>
      <c r="B107" s="1" t="s">
        <v>28</v>
      </c>
      <c r="C107" s="1" t="s">
        <v>116</v>
      </c>
      <c r="D107" s="13">
        <v>4725</v>
      </c>
      <c r="E107" s="6" t="s">
        <v>376</v>
      </c>
      <c r="F107" s="6" t="s">
        <v>375</v>
      </c>
      <c r="G107" s="14">
        <v>43763</v>
      </c>
      <c r="H107" s="9">
        <v>43768</v>
      </c>
      <c r="I107" s="1" t="s">
        <v>138</v>
      </c>
      <c r="J107" s="1" t="s">
        <v>812</v>
      </c>
      <c r="K107" s="5">
        <v>43763</v>
      </c>
      <c r="L107" s="5">
        <f t="shared" si="5"/>
        <v>43854</v>
      </c>
      <c r="M107" s="1">
        <v>3</v>
      </c>
      <c r="N107" s="7" t="s">
        <v>611</v>
      </c>
      <c r="O107" s="1" t="s">
        <v>516</v>
      </c>
    </row>
    <row r="108" spans="1:15" ht="96">
      <c r="A108" s="2" t="s">
        <v>735</v>
      </c>
      <c r="B108" s="1" t="s">
        <v>519</v>
      </c>
      <c r="C108" s="1" t="s">
        <v>15</v>
      </c>
      <c r="D108" s="10">
        <v>5110.2</v>
      </c>
      <c r="E108" s="1" t="s">
        <v>518</v>
      </c>
      <c r="F108" s="1" t="s">
        <v>517</v>
      </c>
      <c r="G108" s="5">
        <v>43753</v>
      </c>
      <c r="H108" s="9">
        <v>43781</v>
      </c>
      <c r="I108" s="1" t="s">
        <v>733</v>
      </c>
      <c r="J108" s="1" t="s">
        <v>734</v>
      </c>
      <c r="K108" s="5">
        <v>43753</v>
      </c>
      <c r="L108" s="5">
        <f t="shared" si="5"/>
        <v>43783</v>
      </c>
      <c r="M108" s="1">
        <v>1</v>
      </c>
      <c r="N108" s="7" t="s">
        <v>612</v>
      </c>
      <c r="O108" s="1" t="s">
        <v>517</v>
      </c>
    </row>
    <row r="109" spans="1:15" ht="96">
      <c r="A109" s="2" t="s">
        <v>736</v>
      </c>
      <c r="B109" s="1" t="s">
        <v>520</v>
      </c>
      <c r="C109" s="1" t="s">
        <v>41</v>
      </c>
      <c r="D109" s="10">
        <v>4000</v>
      </c>
      <c r="E109" s="1" t="s">
        <v>521</v>
      </c>
      <c r="F109" s="1" t="s">
        <v>522</v>
      </c>
      <c r="G109" s="5">
        <v>43755</v>
      </c>
      <c r="H109" s="9">
        <v>43781</v>
      </c>
      <c r="I109" s="1" t="s">
        <v>737</v>
      </c>
      <c r="J109" s="1" t="s">
        <v>822</v>
      </c>
      <c r="K109" s="5">
        <v>43755</v>
      </c>
      <c r="L109" s="5">
        <f>EDATE(K109-1,M109)</f>
        <v>43846</v>
      </c>
      <c r="M109" s="1">
        <v>3</v>
      </c>
      <c r="N109" s="7" t="s">
        <v>613</v>
      </c>
      <c r="O109" s="1" t="s">
        <v>522</v>
      </c>
    </row>
    <row r="110" spans="1:15" ht="96">
      <c r="A110" s="2" t="s">
        <v>738</v>
      </c>
      <c r="B110" s="1" t="s">
        <v>58</v>
      </c>
      <c r="C110" s="1" t="s">
        <v>116</v>
      </c>
      <c r="D110" s="10">
        <v>6880</v>
      </c>
      <c r="E110" s="1" t="s">
        <v>121</v>
      </c>
      <c r="F110" s="1" t="s">
        <v>122</v>
      </c>
      <c r="G110" s="5">
        <v>43760</v>
      </c>
      <c r="H110" s="9">
        <v>43781</v>
      </c>
      <c r="I110" s="1" t="s">
        <v>29</v>
      </c>
      <c r="J110" s="1" t="s">
        <v>814</v>
      </c>
      <c r="K110" s="5">
        <v>43760</v>
      </c>
      <c r="L110" s="5">
        <f t="shared" ref="L110:L121" si="6">EDATE(K110-1,M110)</f>
        <v>43851</v>
      </c>
      <c r="M110" s="1">
        <v>3</v>
      </c>
      <c r="N110" s="7" t="s">
        <v>614</v>
      </c>
      <c r="O110" s="1" t="s">
        <v>523</v>
      </c>
    </row>
    <row r="111" spans="1:15" ht="96">
      <c r="A111" s="2" t="s">
        <v>739</v>
      </c>
      <c r="B111" s="1" t="s">
        <v>58</v>
      </c>
      <c r="C111" s="1" t="s">
        <v>116</v>
      </c>
      <c r="D111" s="10">
        <v>18000</v>
      </c>
      <c r="E111" s="1" t="s">
        <v>121</v>
      </c>
      <c r="F111" s="1" t="s">
        <v>122</v>
      </c>
      <c r="G111" s="5">
        <v>43760</v>
      </c>
      <c r="H111" s="9">
        <v>43781</v>
      </c>
      <c r="I111" s="1" t="s">
        <v>39</v>
      </c>
      <c r="J111" s="1" t="s">
        <v>823</v>
      </c>
      <c r="K111" s="5">
        <v>43760</v>
      </c>
      <c r="L111" s="5">
        <f t="shared" si="6"/>
        <v>43851</v>
      </c>
      <c r="M111" s="1">
        <v>3</v>
      </c>
      <c r="N111" s="7" t="s">
        <v>615</v>
      </c>
      <c r="O111" s="1" t="s">
        <v>523</v>
      </c>
    </row>
    <row r="112" spans="1:15" ht="96">
      <c r="A112" s="2" t="s">
        <v>740</v>
      </c>
      <c r="B112" s="1" t="s">
        <v>58</v>
      </c>
      <c r="C112" s="1" t="s">
        <v>116</v>
      </c>
      <c r="D112" s="10">
        <v>20250</v>
      </c>
      <c r="E112" s="1" t="s">
        <v>121</v>
      </c>
      <c r="F112" s="1" t="s">
        <v>122</v>
      </c>
      <c r="G112" s="5">
        <v>43760</v>
      </c>
      <c r="H112" s="9">
        <v>43781</v>
      </c>
      <c r="I112" s="1" t="s">
        <v>788</v>
      </c>
      <c r="J112" s="1" t="s">
        <v>253</v>
      </c>
      <c r="K112" s="5">
        <v>43760</v>
      </c>
      <c r="L112" s="5">
        <f t="shared" si="6"/>
        <v>43851</v>
      </c>
      <c r="M112" s="1">
        <v>3</v>
      </c>
      <c r="N112" s="7" t="s">
        <v>616</v>
      </c>
      <c r="O112" s="1" t="s">
        <v>523</v>
      </c>
    </row>
    <row r="113" spans="1:15" ht="96">
      <c r="A113" s="2" t="s">
        <v>741</v>
      </c>
      <c r="B113" s="1" t="s">
        <v>58</v>
      </c>
      <c r="C113" s="1" t="s">
        <v>116</v>
      </c>
      <c r="D113" s="10">
        <v>37000</v>
      </c>
      <c r="E113" s="1" t="s">
        <v>121</v>
      </c>
      <c r="F113" s="1" t="s">
        <v>122</v>
      </c>
      <c r="G113" s="5">
        <v>43760</v>
      </c>
      <c r="H113" s="9">
        <v>43781</v>
      </c>
      <c r="I113" s="1" t="s">
        <v>103</v>
      </c>
      <c r="J113" s="1" t="s">
        <v>90</v>
      </c>
      <c r="K113" s="5">
        <v>43760</v>
      </c>
      <c r="L113" s="5">
        <f t="shared" si="6"/>
        <v>43851</v>
      </c>
      <c r="M113" s="1">
        <v>3</v>
      </c>
      <c r="N113" s="7" t="s">
        <v>617</v>
      </c>
      <c r="O113" s="1" t="s">
        <v>523</v>
      </c>
    </row>
    <row r="114" spans="1:15" ht="96">
      <c r="A114" s="2" t="s">
        <v>742</v>
      </c>
      <c r="B114" s="1" t="s">
        <v>58</v>
      </c>
      <c r="C114" s="1" t="s">
        <v>116</v>
      </c>
      <c r="D114" s="10">
        <v>6580</v>
      </c>
      <c r="E114" s="1" t="s">
        <v>121</v>
      </c>
      <c r="F114" s="1" t="s">
        <v>122</v>
      </c>
      <c r="G114" s="5">
        <v>43760</v>
      </c>
      <c r="H114" s="9">
        <v>43781</v>
      </c>
      <c r="I114" s="1" t="s">
        <v>463</v>
      </c>
      <c r="J114" s="1" t="s">
        <v>257</v>
      </c>
      <c r="K114" s="5">
        <v>43760</v>
      </c>
      <c r="L114" s="5">
        <f t="shared" si="6"/>
        <v>43851</v>
      </c>
      <c r="M114" s="1">
        <v>3</v>
      </c>
      <c r="N114" s="7" t="s">
        <v>618</v>
      </c>
      <c r="O114" s="1" t="s">
        <v>523</v>
      </c>
    </row>
    <row r="115" spans="1:15" ht="96">
      <c r="A115" s="2" t="s">
        <v>743</v>
      </c>
      <c r="B115" s="1" t="s">
        <v>58</v>
      </c>
      <c r="C115" s="1" t="s">
        <v>116</v>
      </c>
      <c r="D115" s="13">
        <v>2400</v>
      </c>
      <c r="E115" s="6" t="s">
        <v>121</v>
      </c>
      <c r="F115" s="6" t="s">
        <v>122</v>
      </c>
      <c r="G115" s="14">
        <v>43760</v>
      </c>
      <c r="H115" s="9">
        <v>43763</v>
      </c>
      <c r="I115" s="1" t="s">
        <v>108</v>
      </c>
      <c r="J115" s="1" t="s">
        <v>254</v>
      </c>
      <c r="K115" s="5">
        <v>43760</v>
      </c>
      <c r="L115" s="5">
        <f t="shared" si="6"/>
        <v>43851</v>
      </c>
      <c r="M115" s="1">
        <v>3</v>
      </c>
      <c r="N115" s="7" t="s">
        <v>619</v>
      </c>
      <c r="O115" s="1" t="s">
        <v>523</v>
      </c>
    </row>
    <row r="116" spans="1:15" ht="96">
      <c r="A116" s="2" t="s">
        <v>744</v>
      </c>
      <c r="B116" s="1" t="s">
        <v>58</v>
      </c>
      <c r="C116" s="1" t="s">
        <v>116</v>
      </c>
      <c r="D116" s="10">
        <v>8850</v>
      </c>
      <c r="E116" s="1" t="s">
        <v>187</v>
      </c>
      <c r="F116" s="1" t="s">
        <v>188</v>
      </c>
      <c r="G116" s="5">
        <v>43761</v>
      </c>
      <c r="H116" s="9">
        <v>43781</v>
      </c>
      <c r="I116" s="1" t="s">
        <v>37</v>
      </c>
      <c r="J116" s="1" t="s">
        <v>249</v>
      </c>
      <c r="K116" s="5">
        <v>43761</v>
      </c>
      <c r="L116" s="5">
        <f t="shared" si="6"/>
        <v>43852</v>
      </c>
      <c r="M116" s="1">
        <v>3</v>
      </c>
      <c r="N116" s="7" t="s">
        <v>620</v>
      </c>
      <c r="O116" s="1" t="s">
        <v>525</v>
      </c>
    </row>
    <row r="117" spans="1:15" ht="96">
      <c r="A117" s="2" t="s">
        <v>745</v>
      </c>
      <c r="B117" s="1" t="s">
        <v>58</v>
      </c>
      <c r="C117" s="1" t="s">
        <v>116</v>
      </c>
      <c r="D117" s="10">
        <v>15600</v>
      </c>
      <c r="E117" s="1" t="s">
        <v>142</v>
      </c>
      <c r="F117" s="1" t="s">
        <v>141</v>
      </c>
      <c r="G117" s="5">
        <v>43761</v>
      </c>
      <c r="H117" s="9">
        <v>43781</v>
      </c>
      <c r="I117" s="1" t="s">
        <v>37</v>
      </c>
      <c r="J117" s="1" t="s">
        <v>38</v>
      </c>
      <c r="K117" s="5">
        <v>43761</v>
      </c>
      <c r="L117" s="5">
        <f t="shared" si="6"/>
        <v>43852</v>
      </c>
      <c r="M117" s="1">
        <v>3</v>
      </c>
      <c r="N117" s="7" t="s">
        <v>621</v>
      </c>
      <c r="O117" s="1" t="s">
        <v>526</v>
      </c>
    </row>
    <row r="118" spans="1:15" ht="96">
      <c r="A118" s="2" t="s">
        <v>746</v>
      </c>
      <c r="B118" s="1" t="s">
        <v>58</v>
      </c>
      <c r="C118" s="1" t="s">
        <v>116</v>
      </c>
      <c r="D118" s="10">
        <v>14400</v>
      </c>
      <c r="E118" s="1" t="s">
        <v>184</v>
      </c>
      <c r="F118" s="1" t="s">
        <v>185</v>
      </c>
      <c r="G118" s="5">
        <v>43761</v>
      </c>
      <c r="H118" s="9">
        <v>43781</v>
      </c>
      <c r="I118" s="1" t="s">
        <v>37</v>
      </c>
      <c r="J118" s="1" t="s">
        <v>249</v>
      </c>
      <c r="K118" s="5">
        <v>43761</v>
      </c>
      <c r="L118" s="5">
        <f t="shared" si="6"/>
        <v>43852</v>
      </c>
      <c r="M118" s="1">
        <v>3</v>
      </c>
      <c r="N118" s="7" t="s">
        <v>622</v>
      </c>
      <c r="O118" s="1" t="s">
        <v>527</v>
      </c>
    </row>
    <row r="119" spans="1:15" ht="96">
      <c r="A119" s="2" t="s">
        <v>747</v>
      </c>
      <c r="B119" s="1" t="s">
        <v>58</v>
      </c>
      <c r="C119" s="1" t="s">
        <v>116</v>
      </c>
      <c r="D119" s="10">
        <v>6000</v>
      </c>
      <c r="E119" s="1" t="s">
        <v>184</v>
      </c>
      <c r="F119" s="1" t="s">
        <v>185</v>
      </c>
      <c r="G119" s="5">
        <v>43761</v>
      </c>
      <c r="H119" s="9">
        <v>43781</v>
      </c>
      <c r="I119" s="1" t="s">
        <v>240</v>
      </c>
      <c r="J119" s="1" t="s">
        <v>824</v>
      </c>
      <c r="K119" s="5">
        <v>43761</v>
      </c>
      <c r="L119" s="5">
        <f t="shared" si="6"/>
        <v>43852</v>
      </c>
      <c r="M119" s="1">
        <v>3</v>
      </c>
      <c r="N119" s="7" t="s">
        <v>623</v>
      </c>
      <c r="O119" s="1" t="s">
        <v>527</v>
      </c>
    </row>
    <row r="120" spans="1:15" ht="96">
      <c r="A120" s="2" t="s">
        <v>748</v>
      </c>
      <c r="B120" s="1" t="s">
        <v>58</v>
      </c>
      <c r="C120" s="1" t="s">
        <v>116</v>
      </c>
      <c r="D120" s="10">
        <v>10000</v>
      </c>
      <c r="E120" s="1" t="s">
        <v>528</v>
      </c>
      <c r="F120" s="1" t="s">
        <v>524</v>
      </c>
      <c r="G120" s="5">
        <v>43761</v>
      </c>
      <c r="H120" s="9">
        <v>43781</v>
      </c>
      <c r="I120" s="1" t="s">
        <v>37</v>
      </c>
      <c r="J120" s="1" t="s">
        <v>249</v>
      </c>
      <c r="K120" s="5">
        <v>43761</v>
      </c>
      <c r="L120" s="5">
        <f t="shared" si="6"/>
        <v>43852</v>
      </c>
      <c r="M120" s="1">
        <v>3</v>
      </c>
      <c r="N120" s="7" t="s">
        <v>624</v>
      </c>
      <c r="O120" s="1" t="s">
        <v>529</v>
      </c>
    </row>
    <row r="121" spans="1:15" ht="96">
      <c r="A121" s="2" t="s">
        <v>749</v>
      </c>
      <c r="B121" s="1" t="s">
        <v>28</v>
      </c>
      <c r="C121" s="1" t="s">
        <v>116</v>
      </c>
      <c r="D121" s="10">
        <v>134000</v>
      </c>
      <c r="E121" s="1" t="s">
        <v>139</v>
      </c>
      <c r="F121" s="1" t="s">
        <v>140</v>
      </c>
      <c r="G121" s="5">
        <v>43760</v>
      </c>
      <c r="H121" s="9">
        <v>43781</v>
      </c>
      <c r="I121" s="1" t="s">
        <v>789</v>
      </c>
      <c r="J121" s="1" t="s">
        <v>335</v>
      </c>
      <c r="K121" s="5">
        <v>43760</v>
      </c>
      <c r="L121" s="5">
        <f t="shared" si="6"/>
        <v>43851</v>
      </c>
      <c r="M121" s="1">
        <v>3</v>
      </c>
      <c r="N121" s="7" t="s">
        <v>625</v>
      </c>
      <c r="O121" s="1" t="s">
        <v>530</v>
      </c>
    </row>
    <row r="122" spans="1:15" ht="96">
      <c r="A122" s="2" t="s">
        <v>750</v>
      </c>
      <c r="B122" s="1" t="s">
        <v>681</v>
      </c>
      <c r="C122" s="1" t="s">
        <v>16</v>
      </c>
      <c r="D122" s="10">
        <v>133200</v>
      </c>
      <c r="E122" s="1" t="s">
        <v>546</v>
      </c>
      <c r="F122" s="1" t="s">
        <v>545</v>
      </c>
      <c r="G122" s="5">
        <v>43767</v>
      </c>
      <c r="H122" s="9">
        <v>43781</v>
      </c>
      <c r="I122" s="1" t="s">
        <v>788</v>
      </c>
      <c r="J122" s="1" t="s">
        <v>825</v>
      </c>
      <c r="K122" s="5">
        <v>43767</v>
      </c>
      <c r="L122" s="5">
        <f t="shared" ref="L122:L129" si="7">EDATE(K122-1,M122)</f>
        <v>43949</v>
      </c>
      <c r="M122" s="1">
        <v>6</v>
      </c>
      <c r="N122" s="7" t="s">
        <v>626</v>
      </c>
      <c r="O122" s="1" t="s">
        <v>66</v>
      </c>
    </row>
    <row r="123" spans="1:15" ht="96">
      <c r="A123" s="2" t="s">
        <v>751</v>
      </c>
      <c r="B123" s="1" t="s">
        <v>58</v>
      </c>
      <c r="C123" s="1" t="s">
        <v>116</v>
      </c>
      <c r="D123" s="13">
        <v>3600</v>
      </c>
      <c r="E123" s="6" t="s">
        <v>547</v>
      </c>
      <c r="F123" s="6" t="s">
        <v>548</v>
      </c>
      <c r="G123" s="14">
        <v>43768</v>
      </c>
      <c r="H123" s="9">
        <v>43775</v>
      </c>
      <c r="I123" s="1" t="s">
        <v>100</v>
      </c>
      <c r="J123" s="1" t="s">
        <v>826</v>
      </c>
      <c r="K123" s="5">
        <v>43768</v>
      </c>
      <c r="L123" s="5">
        <f t="shared" si="7"/>
        <v>43859</v>
      </c>
      <c r="M123" s="1">
        <v>3</v>
      </c>
      <c r="N123" s="7" t="s">
        <v>627</v>
      </c>
      <c r="O123" s="1" t="s">
        <v>549</v>
      </c>
    </row>
    <row r="124" spans="1:15" ht="96">
      <c r="A124" s="2" t="s">
        <v>752</v>
      </c>
      <c r="B124" s="1" t="s">
        <v>58</v>
      </c>
      <c r="C124" s="1" t="s">
        <v>116</v>
      </c>
      <c r="D124" s="13">
        <v>4276.45</v>
      </c>
      <c r="E124" s="6" t="s">
        <v>551</v>
      </c>
      <c r="F124" s="6" t="s">
        <v>550</v>
      </c>
      <c r="G124" s="14">
        <v>43768</v>
      </c>
      <c r="H124" s="9">
        <v>43775</v>
      </c>
      <c r="I124" s="1" t="s">
        <v>107</v>
      </c>
      <c r="J124" s="1" t="s">
        <v>827</v>
      </c>
      <c r="K124" s="5">
        <v>43768</v>
      </c>
      <c r="L124" s="5">
        <f t="shared" si="7"/>
        <v>43859</v>
      </c>
      <c r="M124" s="1">
        <v>3</v>
      </c>
      <c r="N124" s="7" t="s">
        <v>628</v>
      </c>
      <c r="O124" s="1" t="s">
        <v>552</v>
      </c>
    </row>
    <row r="125" spans="1:15" ht="96">
      <c r="A125" s="2" t="s">
        <v>753</v>
      </c>
      <c r="B125" s="1" t="s">
        <v>28</v>
      </c>
      <c r="C125" s="1" t="s">
        <v>116</v>
      </c>
      <c r="D125" s="10">
        <v>42968</v>
      </c>
      <c r="E125" s="1" t="s">
        <v>134</v>
      </c>
      <c r="F125" s="1" t="s">
        <v>135</v>
      </c>
      <c r="G125" s="5">
        <v>43767</v>
      </c>
      <c r="H125" s="9">
        <v>43781</v>
      </c>
      <c r="I125" s="1" t="s">
        <v>73</v>
      </c>
      <c r="J125" s="1" t="s">
        <v>95</v>
      </c>
      <c r="K125" s="5">
        <v>43767</v>
      </c>
      <c r="L125" s="5">
        <f t="shared" si="7"/>
        <v>43858</v>
      </c>
      <c r="M125" s="1">
        <v>3</v>
      </c>
      <c r="N125" s="7" t="s">
        <v>629</v>
      </c>
      <c r="O125" s="1" t="s">
        <v>553</v>
      </c>
    </row>
    <row r="126" spans="1:15" ht="96">
      <c r="A126" s="2" t="s">
        <v>754</v>
      </c>
      <c r="B126" s="1" t="s">
        <v>58</v>
      </c>
      <c r="C126" s="1" t="s">
        <v>116</v>
      </c>
      <c r="D126" s="10">
        <v>14400</v>
      </c>
      <c r="E126" s="1" t="s">
        <v>184</v>
      </c>
      <c r="F126" s="1" t="s">
        <v>185</v>
      </c>
      <c r="G126" s="5">
        <v>43768</v>
      </c>
      <c r="H126" s="9">
        <v>43781</v>
      </c>
      <c r="I126" s="1" t="s">
        <v>26</v>
      </c>
      <c r="J126" s="1" t="s">
        <v>27</v>
      </c>
      <c r="K126" s="5">
        <v>43768</v>
      </c>
      <c r="L126" s="5">
        <f t="shared" si="7"/>
        <v>43859</v>
      </c>
      <c r="M126" s="1">
        <v>3</v>
      </c>
      <c r="N126" s="7" t="s">
        <v>630</v>
      </c>
      <c r="O126" s="1" t="s">
        <v>554</v>
      </c>
    </row>
    <row r="127" spans="1:15" ht="96">
      <c r="A127" s="2" t="s">
        <v>755</v>
      </c>
      <c r="B127" s="1" t="s">
        <v>58</v>
      </c>
      <c r="C127" s="1" t="s">
        <v>116</v>
      </c>
      <c r="D127" s="10">
        <v>17600</v>
      </c>
      <c r="E127" s="1" t="s">
        <v>184</v>
      </c>
      <c r="F127" s="1" t="s">
        <v>185</v>
      </c>
      <c r="G127" s="5">
        <v>43768</v>
      </c>
      <c r="H127" s="9">
        <v>43781</v>
      </c>
      <c r="I127" s="1" t="s">
        <v>105</v>
      </c>
      <c r="J127" s="1" t="s">
        <v>828</v>
      </c>
      <c r="K127" s="5">
        <v>43768</v>
      </c>
      <c r="L127" s="5">
        <f t="shared" si="7"/>
        <v>43859</v>
      </c>
      <c r="M127" s="1">
        <v>3</v>
      </c>
      <c r="N127" s="7" t="s">
        <v>631</v>
      </c>
      <c r="O127" s="1" t="s">
        <v>554</v>
      </c>
    </row>
    <row r="128" spans="1:15" ht="96">
      <c r="A128" s="2" t="s">
        <v>756</v>
      </c>
      <c r="B128" s="1" t="s">
        <v>28</v>
      </c>
      <c r="C128" s="1" t="s">
        <v>116</v>
      </c>
      <c r="D128" s="10">
        <v>219766</v>
      </c>
      <c r="E128" s="1" t="s">
        <v>557</v>
      </c>
      <c r="F128" s="1" t="s">
        <v>558</v>
      </c>
      <c r="G128" s="5">
        <v>43767</v>
      </c>
      <c r="H128" s="9">
        <v>43781</v>
      </c>
      <c r="I128" s="1" t="s">
        <v>555</v>
      </c>
      <c r="J128" s="1" t="s">
        <v>18</v>
      </c>
      <c r="K128" s="5">
        <v>43767</v>
      </c>
      <c r="L128" s="5">
        <f t="shared" si="7"/>
        <v>43858</v>
      </c>
      <c r="M128" s="1">
        <v>3</v>
      </c>
      <c r="N128" s="7" t="s">
        <v>632</v>
      </c>
      <c r="O128" s="1" t="s">
        <v>556</v>
      </c>
    </row>
    <row r="129" spans="1:15" ht="96">
      <c r="A129" s="2" t="s">
        <v>757</v>
      </c>
      <c r="B129" s="1" t="s">
        <v>28</v>
      </c>
      <c r="C129" s="1" t="s">
        <v>116</v>
      </c>
      <c r="D129" s="10">
        <v>7000</v>
      </c>
      <c r="E129" s="1" t="s">
        <v>396</v>
      </c>
      <c r="F129" s="1" t="s">
        <v>397</v>
      </c>
      <c r="G129" s="5">
        <v>43767</v>
      </c>
      <c r="H129" s="9">
        <v>43781</v>
      </c>
      <c r="I129" s="1" t="s">
        <v>505</v>
      </c>
      <c r="J129" s="1" t="s">
        <v>829</v>
      </c>
      <c r="K129" s="5">
        <v>43767</v>
      </c>
      <c r="L129" s="5">
        <f t="shared" si="7"/>
        <v>43889</v>
      </c>
      <c r="M129" s="1">
        <v>4</v>
      </c>
      <c r="N129" s="7" t="s">
        <v>633</v>
      </c>
      <c r="O129" s="1" t="s">
        <v>559</v>
      </c>
    </row>
    <row r="130" spans="1:15" ht="96">
      <c r="A130" s="2" t="s">
        <v>758</v>
      </c>
      <c r="B130" s="1" t="s">
        <v>28</v>
      </c>
      <c r="C130" s="1" t="s">
        <v>116</v>
      </c>
      <c r="D130" s="10">
        <v>9771</v>
      </c>
      <c r="E130" s="1" t="s">
        <v>396</v>
      </c>
      <c r="F130" s="1" t="s">
        <v>397</v>
      </c>
      <c r="G130" s="5">
        <v>43767</v>
      </c>
      <c r="H130" s="9">
        <v>43781</v>
      </c>
      <c r="I130" s="1" t="s">
        <v>29</v>
      </c>
      <c r="J130" s="1" t="s">
        <v>806</v>
      </c>
      <c r="K130" s="5">
        <v>43767</v>
      </c>
      <c r="L130" s="5">
        <f t="shared" ref="L130:L140" si="8">EDATE(K130-1,M130)</f>
        <v>43889</v>
      </c>
      <c r="M130" s="1">
        <v>4</v>
      </c>
      <c r="N130" s="7" t="s">
        <v>634</v>
      </c>
      <c r="O130" s="1" t="s">
        <v>559</v>
      </c>
    </row>
    <row r="131" spans="1:15" ht="144">
      <c r="A131" s="2" t="s">
        <v>759</v>
      </c>
      <c r="B131" s="1" t="s">
        <v>532</v>
      </c>
      <c r="C131" s="1" t="s">
        <v>533</v>
      </c>
      <c r="D131" s="10">
        <v>318.98</v>
      </c>
      <c r="E131" s="1" t="s">
        <v>531</v>
      </c>
      <c r="F131" s="1" t="s">
        <v>534</v>
      </c>
      <c r="G131" s="5">
        <v>43761</v>
      </c>
      <c r="H131" s="9">
        <v>43781</v>
      </c>
      <c r="I131" s="1" t="s">
        <v>790</v>
      </c>
      <c r="J131" s="1" t="s">
        <v>791</v>
      </c>
      <c r="K131" s="5">
        <v>43761</v>
      </c>
      <c r="L131" s="5">
        <f t="shared" si="8"/>
        <v>44126</v>
      </c>
      <c r="M131" s="1">
        <v>12</v>
      </c>
      <c r="N131" s="7" t="s">
        <v>635</v>
      </c>
      <c r="O131" s="1" t="s">
        <v>534</v>
      </c>
    </row>
    <row r="132" spans="1:15" ht="96">
      <c r="A132" s="2" t="s">
        <v>760</v>
      </c>
      <c r="B132" s="1" t="s">
        <v>538</v>
      </c>
      <c r="C132" s="1" t="s">
        <v>116</v>
      </c>
      <c r="D132" s="10">
        <v>13680</v>
      </c>
      <c r="E132" s="1" t="s">
        <v>536</v>
      </c>
      <c r="F132" s="1" t="s">
        <v>535</v>
      </c>
      <c r="G132" s="5">
        <v>43761</v>
      </c>
      <c r="H132" s="9">
        <v>43781</v>
      </c>
      <c r="I132" s="1" t="s">
        <v>537</v>
      </c>
      <c r="J132" s="1" t="s">
        <v>830</v>
      </c>
      <c r="K132" s="5">
        <v>43761</v>
      </c>
      <c r="L132" s="5">
        <f t="shared" si="8"/>
        <v>43852</v>
      </c>
      <c r="M132" s="1">
        <v>3</v>
      </c>
      <c r="N132" s="7" t="s">
        <v>636</v>
      </c>
      <c r="O132" s="1" t="s">
        <v>535</v>
      </c>
    </row>
    <row r="133" spans="1:15" ht="96">
      <c r="A133" s="2" t="s">
        <v>761</v>
      </c>
      <c r="B133" s="1" t="s">
        <v>541</v>
      </c>
      <c r="C133" s="1" t="s">
        <v>116</v>
      </c>
      <c r="D133" s="10">
        <v>51870</v>
      </c>
      <c r="E133" s="1" t="s">
        <v>540</v>
      </c>
      <c r="F133" s="1" t="s">
        <v>539</v>
      </c>
      <c r="G133" s="5">
        <v>43761</v>
      </c>
      <c r="H133" s="9">
        <v>43781</v>
      </c>
      <c r="I133" s="1" t="s">
        <v>792</v>
      </c>
      <c r="J133" s="1" t="s">
        <v>831</v>
      </c>
      <c r="K133" s="5">
        <v>43761</v>
      </c>
      <c r="L133" s="5">
        <f t="shared" si="8"/>
        <v>43852</v>
      </c>
      <c r="M133" s="1">
        <v>3</v>
      </c>
      <c r="N133" s="7" t="s">
        <v>637</v>
      </c>
      <c r="O133" s="1" t="s">
        <v>539</v>
      </c>
    </row>
    <row r="134" spans="1:15" ht="96">
      <c r="A134" s="2" t="s">
        <v>762</v>
      </c>
      <c r="B134" s="1" t="s">
        <v>544</v>
      </c>
      <c r="C134" s="1" t="s">
        <v>16</v>
      </c>
      <c r="D134" s="10">
        <v>34183.919999999998</v>
      </c>
      <c r="E134" s="1" t="s">
        <v>542</v>
      </c>
      <c r="F134" s="1" t="s">
        <v>543</v>
      </c>
      <c r="G134" s="5">
        <v>43761</v>
      </c>
      <c r="H134" s="9">
        <v>43781</v>
      </c>
      <c r="I134" s="1" t="s">
        <v>63</v>
      </c>
      <c r="J134" s="1" t="s">
        <v>832</v>
      </c>
      <c r="K134" s="5">
        <v>43761</v>
      </c>
      <c r="L134" s="5">
        <f t="shared" si="8"/>
        <v>43852</v>
      </c>
      <c r="M134" s="1">
        <v>3</v>
      </c>
      <c r="N134" s="7" t="s">
        <v>638</v>
      </c>
      <c r="O134" s="1" t="s">
        <v>543</v>
      </c>
    </row>
    <row r="135" spans="1:15" ht="96">
      <c r="A135" s="2" t="s">
        <v>763</v>
      </c>
      <c r="B135" s="1" t="s">
        <v>76</v>
      </c>
      <c r="C135" s="1" t="s">
        <v>116</v>
      </c>
      <c r="D135" s="10">
        <v>55060</v>
      </c>
      <c r="E135" s="1" t="s">
        <v>128</v>
      </c>
      <c r="F135" s="1" t="s">
        <v>129</v>
      </c>
      <c r="G135" s="5">
        <v>43768</v>
      </c>
      <c r="H135" s="9">
        <v>43781</v>
      </c>
      <c r="I135" s="1" t="s">
        <v>79</v>
      </c>
      <c r="J135" s="1" t="s">
        <v>80</v>
      </c>
      <c r="K135" s="5">
        <v>43768</v>
      </c>
      <c r="L135" s="5">
        <f t="shared" si="8"/>
        <v>43859</v>
      </c>
      <c r="M135" s="1">
        <v>3</v>
      </c>
      <c r="N135" s="7" t="s">
        <v>639</v>
      </c>
      <c r="O135" s="1" t="s">
        <v>560</v>
      </c>
    </row>
    <row r="136" spans="1:15" ht="96">
      <c r="A136" s="2" t="s">
        <v>764</v>
      </c>
      <c r="B136" s="1" t="s">
        <v>28</v>
      </c>
      <c r="C136" s="1" t="s">
        <v>116</v>
      </c>
      <c r="D136" s="10">
        <v>40645</v>
      </c>
      <c r="E136" s="1" t="s">
        <v>562</v>
      </c>
      <c r="F136" s="1" t="s">
        <v>563</v>
      </c>
      <c r="G136" s="5">
        <v>43768</v>
      </c>
      <c r="H136" s="9">
        <v>43781</v>
      </c>
      <c r="I136" s="1" t="s">
        <v>381</v>
      </c>
      <c r="J136" s="1" t="s">
        <v>808</v>
      </c>
      <c r="K136" s="5">
        <v>43768</v>
      </c>
      <c r="L136" s="5">
        <f t="shared" si="8"/>
        <v>43859</v>
      </c>
      <c r="M136" s="1">
        <v>3</v>
      </c>
      <c r="N136" s="7" t="s">
        <v>640</v>
      </c>
      <c r="O136" s="1" t="s">
        <v>561</v>
      </c>
    </row>
    <row r="137" spans="1:15" ht="96">
      <c r="A137" s="2" t="s">
        <v>765</v>
      </c>
      <c r="B137" s="1" t="s">
        <v>28</v>
      </c>
      <c r="C137" s="1" t="s">
        <v>116</v>
      </c>
      <c r="D137" s="10">
        <v>8000</v>
      </c>
      <c r="E137" s="1" t="s">
        <v>562</v>
      </c>
      <c r="F137" s="1" t="s">
        <v>563</v>
      </c>
      <c r="G137" s="5">
        <v>43768</v>
      </c>
      <c r="H137" s="9">
        <v>43781</v>
      </c>
      <c r="I137" s="1" t="s">
        <v>555</v>
      </c>
      <c r="J137" s="1" t="s">
        <v>833</v>
      </c>
      <c r="K137" s="5">
        <v>43768</v>
      </c>
      <c r="L137" s="5">
        <f t="shared" si="8"/>
        <v>43859</v>
      </c>
      <c r="M137" s="1">
        <v>3</v>
      </c>
      <c r="N137" s="7" t="s">
        <v>641</v>
      </c>
      <c r="O137" s="1" t="s">
        <v>561</v>
      </c>
    </row>
    <row r="138" spans="1:15" ht="96">
      <c r="A138" s="2" t="s">
        <v>766</v>
      </c>
      <c r="B138" s="7" t="s">
        <v>58</v>
      </c>
      <c r="C138" s="1" t="s">
        <v>116</v>
      </c>
      <c r="D138" s="10">
        <v>19570</v>
      </c>
      <c r="E138" s="1" t="s">
        <v>230</v>
      </c>
      <c r="F138" s="1" t="s">
        <v>229</v>
      </c>
      <c r="G138" s="5">
        <v>43773</v>
      </c>
      <c r="H138" s="9">
        <v>43802</v>
      </c>
      <c r="I138" s="1" t="s">
        <v>119</v>
      </c>
      <c r="J138" s="1" t="s">
        <v>262</v>
      </c>
      <c r="K138" s="5">
        <v>43773</v>
      </c>
      <c r="L138" s="5">
        <f t="shared" si="8"/>
        <v>43864</v>
      </c>
      <c r="M138" s="1">
        <v>3</v>
      </c>
      <c r="N138" s="7" t="s">
        <v>871</v>
      </c>
      <c r="O138" s="1" t="s">
        <v>564</v>
      </c>
    </row>
    <row r="139" spans="1:15" ht="96">
      <c r="A139" s="2" t="s">
        <v>767</v>
      </c>
      <c r="B139" s="7" t="s">
        <v>58</v>
      </c>
      <c r="C139" s="1" t="s">
        <v>116</v>
      </c>
      <c r="D139" s="13">
        <v>3032.9</v>
      </c>
      <c r="E139" s="6" t="s">
        <v>230</v>
      </c>
      <c r="F139" s="6" t="s">
        <v>229</v>
      </c>
      <c r="G139" s="14">
        <v>43773</v>
      </c>
      <c r="H139" s="9">
        <v>43777</v>
      </c>
      <c r="I139" s="1" t="s">
        <v>118</v>
      </c>
      <c r="J139" s="1" t="s">
        <v>265</v>
      </c>
      <c r="K139" s="5">
        <v>43773</v>
      </c>
      <c r="L139" s="5">
        <f t="shared" si="8"/>
        <v>43864</v>
      </c>
      <c r="M139" s="1">
        <v>3</v>
      </c>
      <c r="N139" s="7" t="s">
        <v>872</v>
      </c>
      <c r="O139" s="1" t="s">
        <v>564</v>
      </c>
    </row>
    <row r="140" spans="1:15" ht="96">
      <c r="A140" s="2" t="s">
        <v>768</v>
      </c>
      <c r="B140" s="7" t="s">
        <v>58</v>
      </c>
      <c r="C140" s="1" t="s">
        <v>116</v>
      </c>
      <c r="D140" s="13">
        <v>6000</v>
      </c>
      <c r="E140" s="6" t="s">
        <v>230</v>
      </c>
      <c r="F140" s="6" t="s">
        <v>229</v>
      </c>
      <c r="G140" s="14">
        <v>43773</v>
      </c>
      <c r="H140" s="9">
        <v>43802</v>
      </c>
      <c r="I140" s="1" t="s">
        <v>108</v>
      </c>
      <c r="J140" s="1" t="s">
        <v>109</v>
      </c>
      <c r="K140" s="5">
        <v>43773</v>
      </c>
      <c r="L140" s="5">
        <f t="shared" si="8"/>
        <v>43864</v>
      </c>
      <c r="M140" s="1">
        <v>3</v>
      </c>
      <c r="N140" s="7" t="s">
        <v>873</v>
      </c>
      <c r="O140" s="1" t="s">
        <v>564</v>
      </c>
    </row>
    <row r="141" spans="1:15" ht="96">
      <c r="A141" s="2" t="s">
        <v>769</v>
      </c>
      <c r="B141" s="7" t="s">
        <v>58</v>
      </c>
      <c r="C141" s="1" t="s">
        <v>116</v>
      </c>
      <c r="D141" s="13">
        <v>45000</v>
      </c>
      <c r="E141" s="6" t="s">
        <v>187</v>
      </c>
      <c r="F141" s="6" t="s">
        <v>188</v>
      </c>
      <c r="G141" s="14">
        <v>43773</v>
      </c>
      <c r="H141" s="9">
        <v>43802</v>
      </c>
      <c r="I141" s="1" t="s">
        <v>463</v>
      </c>
      <c r="J141" s="1" t="s">
        <v>834</v>
      </c>
      <c r="K141" s="5">
        <v>43773</v>
      </c>
      <c r="L141" s="5">
        <f t="shared" ref="L141:L160" si="9">EDATE(K141-1,M141)</f>
        <v>43864</v>
      </c>
      <c r="M141" s="1">
        <v>3</v>
      </c>
      <c r="N141" s="7" t="s">
        <v>874</v>
      </c>
      <c r="O141" s="1" t="s">
        <v>565</v>
      </c>
    </row>
    <row r="142" spans="1:15" ht="96">
      <c r="A142" s="2" t="s">
        <v>770</v>
      </c>
      <c r="B142" s="7" t="s">
        <v>58</v>
      </c>
      <c r="C142" s="1" t="s">
        <v>116</v>
      </c>
      <c r="D142" s="13">
        <v>3630</v>
      </c>
      <c r="E142" s="6" t="s">
        <v>426</v>
      </c>
      <c r="F142" s="6" t="s">
        <v>427</v>
      </c>
      <c r="G142" s="14">
        <v>43770</v>
      </c>
      <c r="H142" s="9">
        <v>43777</v>
      </c>
      <c r="I142" s="1" t="s">
        <v>240</v>
      </c>
      <c r="J142" s="1" t="s">
        <v>824</v>
      </c>
      <c r="K142" s="5">
        <v>43770</v>
      </c>
      <c r="L142" s="5">
        <f t="shared" si="9"/>
        <v>43861</v>
      </c>
      <c r="M142" s="1">
        <v>3</v>
      </c>
      <c r="N142" s="7" t="s">
        <v>711</v>
      </c>
      <c r="O142" s="1" t="s">
        <v>566</v>
      </c>
    </row>
    <row r="143" spans="1:15" ht="96">
      <c r="A143" s="2" t="s">
        <v>771</v>
      </c>
      <c r="B143" s="7" t="s">
        <v>58</v>
      </c>
      <c r="C143" s="1" t="s">
        <v>116</v>
      </c>
      <c r="D143" s="10">
        <v>21636.5</v>
      </c>
      <c r="E143" s="1" t="s">
        <v>568</v>
      </c>
      <c r="F143" s="1" t="s">
        <v>570</v>
      </c>
      <c r="G143" s="5">
        <v>43770</v>
      </c>
      <c r="H143" s="9">
        <v>43802</v>
      </c>
      <c r="I143" s="1" t="s">
        <v>240</v>
      </c>
      <c r="J143" s="1" t="s">
        <v>824</v>
      </c>
      <c r="K143" s="5">
        <v>43770</v>
      </c>
      <c r="L143" s="5">
        <f t="shared" si="9"/>
        <v>43861</v>
      </c>
      <c r="M143" s="1">
        <v>3</v>
      </c>
      <c r="N143" s="7" t="s">
        <v>710</v>
      </c>
      <c r="O143" s="1" t="s">
        <v>567</v>
      </c>
    </row>
    <row r="144" spans="1:15" ht="96">
      <c r="A144" s="2" t="s">
        <v>772</v>
      </c>
      <c r="B144" s="7" t="s">
        <v>58</v>
      </c>
      <c r="C144" s="1" t="s">
        <v>116</v>
      </c>
      <c r="D144" s="10">
        <v>24600</v>
      </c>
      <c r="E144" s="1" t="s">
        <v>569</v>
      </c>
      <c r="F144" s="1" t="s">
        <v>570</v>
      </c>
      <c r="G144" s="5">
        <v>43770</v>
      </c>
      <c r="H144" s="9">
        <v>43802</v>
      </c>
      <c r="I144" s="1" t="s">
        <v>34</v>
      </c>
      <c r="J144" s="1" t="s">
        <v>835</v>
      </c>
      <c r="K144" s="5">
        <v>43770</v>
      </c>
      <c r="L144" s="5">
        <f t="shared" si="9"/>
        <v>43861</v>
      </c>
      <c r="M144" s="1">
        <v>3</v>
      </c>
      <c r="N144" s="7" t="s">
        <v>709</v>
      </c>
      <c r="O144" s="1" t="s">
        <v>567</v>
      </c>
    </row>
    <row r="145" spans="1:15" ht="96">
      <c r="A145" s="2" t="s">
        <v>773</v>
      </c>
      <c r="B145" s="7" t="s">
        <v>28</v>
      </c>
      <c r="C145" s="1" t="s">
        <v>116</v>
      </c>
      <c r="D145" s="10">
        <v>6085.2</v>
      </c>
      <c r="E145" s="1" t="s">
        <v>136</v>
      </c>
      <c r="F145" s="1" t="s">
        <v>137</v>
      </c>
      <c r="G145" s="5">
        <v>43789</v>
      </c>
      <c r="H145" s="9">
        <v>43802</v>
      </c>
      <c r="I145" s="1" t="s">
        <v>67</v>
      </c>
      <c r="J145" s="1" t="s">
        <v>803</v>
      </c>
      <c r="K145" s="5">
        <v>43789</v>
      </c>
      <c r="L145" s="5">
        <f t="shared" si="9"/>
        <v>43880</v>
      </c>
      <c r="M145" s="1">
        <v>3</v>
      </c>
      <c r="N145" s="7" t="s">
        <v>875</v>
      </c>
      <c r="O145" s="1" t="s">
        <v>571</v>
      </c>
    </row>
    <row r="146" spans="1:15" ht="96">
      <c r="A146" s="2" t="s">
        <v>774</v>
      </c>
      <c r="B146" s="7" t="s">
        <v>28</v>
      </c>
      <c r="C146" s="1" t="s">
        <v>116</v>
      </c>
      <c r="D146" s="10">
        <v>87000</v>
      </c>
      <c r="E146" s="1" t="s">
        <v>136</v>
      </c>
      <c r="F146" s="1" t="s">
        <v>137</v>
      </c>
      <c r="G146" s="5">
        <v>43789</v>
      </c>
      <c r="H146" s="9">
        <v>43802</v>
      </c>
      <c r="I146" s="1" t="s">
        <v>83</v>
      </c>
      <c r="J146" s="1" t="s">
        <v>247</v>
      </c>
      <c r="K146" s="5">
        <v>43789</v>
      </c>
      <c r="L146" s="5">
        <f t="shared" si="9"/>
        <v>43880</v>
      </c>
      <c r="M146" s="1">
        <v>3</v>
      </c>
      <c r="N146" s="7" t="s">
        <v>876</v>
      </c>
      <c r="O146" s="1" t="s">
        <v>571</v>
      </c>
    </row>
    <row r="147" spans="1:15" ht="96">
      <c r="A147" s="2" t="s">
        <v>775</v>
      </c>
      <c r="B147" s="7" t="s">
        <v>28</v>
      </c>
      <c r="C147" s="1" t="s">
        <v>116</v>
      </c>
      <c r="D147" s="10">
        <v>14522.5</v>
      </c>
      <c r="E147" s="1" t="s">
        <v>136</v>
      </c>
      <c r="F147" s="1" t="s">
        <v>137</v>
      </c>
      <c r="G147" s="5">
        <v>43789</v>
      </c>
      <c r="H147" s="9">
        <v>43802</v>
      </c>
      <c r="I147" s="1" t="s">
        <v>32</v>
      </c>
      <c r="J147" s="1" t="s">
        <v>836</v>
      </c>
      <c r="K147" s="5">
        <v>43789</v>
      </c>
      <c r="L147" s="5">
        <f t="shared" si="9"/>
        <v>43880</v>
      </c>
      <c r="M147" s="1">
        <v>3</v>
      </c>
      <c r="N147" s="7" t="s">
        <v>877</v>
      </c>
      <c r="O147" s="1" t="s">
        <v>571</v>
      </c>
    </row>
    <row r="148" spans="1:15" ht="96">
      <c r="A148" s="2" t="s">
        <v>776</v>
      </c>
      <c r="B148" s="7" t="s">
        <v>28</v>
      </c>
      <c r="C148" s="1" t="s">
        <v>116</v>
      </c>
      <c r="D148" s="10">
        <v>9675</v>
      </c>
      <c r="E148" s="1" t="s">
        <v>136</v>
      </c>
      <c r="F148" s="1" t="s">
        <v>137</v>
      </c>
      <c r="G148" s="5">
        <v>43789</v>
      </c>
      <c r="H148" s="9">
        <v>43802</v>
      </c>
      <c r="I148" s="1" t="s">
        <v>138</v>
      </c>
      <c r="J148" s="1" t="s">
        <v>812</v>
      </c>
      <c r="K148" s="5">
        <v>43789</v>
      </c>
      <c r="L148" s="5">
        <f t="shared" si="9"/>
        <v>43880</v>
      </c>
      <c r="M148" s="1">
        <v>3</v>
      </c>
      <c r="N148" s="7" t="s">
        <v>878</v>
      </c>
      <c r="O148" s="1" t="s">
        <v>571</v>
      </c>
    </row>
    <row r="149" spans="1:15" ht="96">
      <c r="A149" s="2" t="s">
        <v>777</v>
      </c>
      <c r="B149" s="7" t="s">
        <v>58</v>
      </c>
      <c r="C149" s="1" t="s">
        <v>116</v>
      </c>
      <c r="D149" s="13">
        <v>3100</v>
      </c>
      <c r="E149" s="6" t="s">
        <v>572</v>
      </c>
      <c r="F149" s="6" t="s">
        <v>573</v>
      </c>
      <c r="G149" s="14">
        <v>43770</v>
      </c>
      <c r="H149" s="9">
        <v>43777</v>
      </c>
      <c r="I149" s="1" t="s">
        <v>107</v>
      </c>
      <c r="J149" s="1" t="s">
        <v>827</v>
      </c>
      <c r="K149" s="5">
        <v>43770</v>
      </c>
      <c r="L149" s="5">
        <f t="shared" si="9"/>
        <v>43861</v>
      </c>
      <c r="M149" s="1">
        <v>3</v>
      </c>
      <c r="N149" s="7" t="s">
        <v>708</v>
      </c>
      <c r="O149" s="1" t="s">
        <v>574</v>
      </c>
    </row>
    <row r="150" spans="1:15" ht="96">
      <c r="A150" s="2" t="s">
        <v>778</v>
      </c>
      <c r="B150" s="7" t="s">
        <v>58</v>
      </c>
      <c r="C150" s="1" t="s">
        <v>116</v>
      </c>
      <c r="D150" s="10">
        <v>8700</v>
      </c>
      <c r="E150" s="1" t="s">
        <v>572</v>
      </c>
      <c r="F150" s="1" t="s">
        <v>573</v>
      </c>
      <c r="G150" s="5">
        <v>43770</v>
      </c>
      <c r="H150" s="9">
        <v>43802</v>
      </c>
      <c r="I150" s="1" t="s">
        <v>101</v>
      </c>
      <c r="J150" s="1" t="s">
        <v>102</v>
      </c>
      <c r="K150" s="5">
        <v>43770</v>
      </c>
      <c r="L150" s="5">
        <f t="shared" si="9"/>
        <v>43861</v>
      </c>
      <c r="M150" s="1">
        <v>3</v>
      </c>
      <c r="N150" s="7" t="s">
        <v>707</v>
      </c>
      <c r="O150" s="1" t="s">
        <v>574</v>
      </c>
    </row>
    <row r="151" spans="1:15" ht="96">
      <c r="A151" s="2" t="s">
        <v>779</v>
      </c>
      <c r="B151" s="7" t="s">
        <v>58</v>
      </c>
      <c r="C151" s="1" t="s">
        <v>116</v>
      </c>
      <c r="D151" s="10">
        <v>64640</v>
      </c>
      <c r="E151" s="1" t="s">
        <v>575</v>
      </c>
      <c r="F151" s="1" t="s">
        <v>576</v>
      </c>
      <c r="G151" s="5">
        <v>43770</v>
      </c>
      <c r="H151" s="9">
        <v>43802</v>
      </c>
      <c r="I151" s="1" t="s">
        <v>25</v>
      </c>
      <c r="J151" s="1" t="s">
        <v>85</v>
      </c>
      <c r="K151" s="5">
        <v>43770</v>
      </c>
      <c r="L151" s="5">
        <f t="shared" si="9"/>
        <v>43861</v>
      </c>
      <c r="M151" s="1">
        <v>3</v>
      </c>
      <c r="N151" s="7" t="s">
        <v>706</v>
      </c>
      <c r="O151" s="1" t="s">
        <v>577</v>
      </c>
    </row>
    <row r="152" spans="1:15" ht="180">
      <c r="A152" s="2" t="s">
        <v>780</v>
      </c>
      <c r="B152" s="1" t="s">
        <v>682</v>
      </c>
      <c r="C152" s="1" t="s">
        <v>23</v>
      </c>
      <c r="D152" s="10">
        <v>13851.653</v>
      </c>
      <c r="E152" s="1" t="s">
        <v>585</v>
      </c>
      <c r="F152" s="1" t="s">
        <v>584</v>
      </c>
      <c r="G152" s="5">
        <v>43768</v>
      </c>
      <c r="H152" s="9">
        <v>43781</v>
      </c>
      <c r="I152" s="1" t="s">
        <v>586</v>
      </c>
      <c r="J152" s="1" t="s">
        <v>590</v>
      </c>
      <c r="K152" s="5">
        <v>43768</v>
      </c>
      <c r="L152" s="5">
        <f t="shared" si="9"/>
        <v>43859</v>
      </c>
      <c r="M152" s="1">
        <v>3</v>
      </c>
      <c r="N152" s="7" t="s">
        <v>642</v>
      </c>
      <c r="O152" s="1" t="s">
        <v>585</v>
      </c>
    </row>
    <row r="153" spans="1:15" ht="96">
      <c r="A153" s="2" t="s">
        <v>781</v>
      </c>
      <c r="B153" s="1" t="s">
        <v>683</v>
      </c>
      <c r="C153" s="1" t="s">
        <v>116</v>
      </c>
      <c r="D153" s="10">
        <v>3037.5</v>
      </c>
      <c r="E153" s="1" t="s">
        <v>588</v>
      </c>
      <c r="F153" s="1" t="s">
        <v>587</v>
      </c>
      <c r="G153" s="5">
        <v>43769</v>
      </c>
      <c r="H153" s="9">
        <v>43802</v>
      </c>
      <c r="I153" s="1" t="s">
        <v>893</v>
      </c>
      <c r="J153" s="1" t="s">
        <v>589</v>
      </c>
      <c r="K153" s="5">
        <v>43769</v>
      </c>
      <c r="L153" s="5">
        <f t="shared" si="9"/>
        <v>43860</v>
      </c>
      <c r="M153" s="1">
        <v>3</v>
      </c>
      <c r="N153" s="7" t="s">
        <v>643</v>
      </c>
      <c r="O153" s="1" t="s">
        <v>587</v>
      </c>
    </row>
    <row r="154" spans="1:15" ht="96">
      <c r="A154" s="2" t="s">
        <v>782</v>
      </c>
      <c r="B154" s="1" t="s">
        <v>684</v>
      </c>
      <c r="C154" s="1" t="s">
        <v>116</v>
      </c>
      <c r="D154" s="10">
        <v>2430</v>
      </c>
      <c r="E154" s="1" t="s">
        <v>592</v>
      </c>
      <c r="F154" s="1" t="s">
        <v>591</v>
      </c>
      <c r="G154" s="5">
        <v>43769</v>
      </c>
      <c r="H154" s="9">
        <v>43802</v>
      </c>
      <c r="I154" s="1" t="s">
        <v>893</v>
      </c>
      <c r="J154" s="1" t="s">
        <v>589</v>
      </c>
      <c r="K154" s="5">
        <v>43769</v>
      </c>
      <c r="L154" s="5">
        <f t="shared" si="9"/>
        <v>43860</v>
      </c>
      <c r="M154" s="1">
        <v>3</v>
      </c>
      <c r="N154" s="7" t="s">
        <v>644</v>
      </c>
      <c r="O154" s="1" t="s">
        <v>591</v>
      </c>
    </row>
    <row r="155" spans="1:15" ht="96">
      <c r="A155" s="2" t="s">
        <v>783</v>
      </c>
      <c r="B155" s="7" t="s">
        <v>28</v>
      </c>
      <c r="C155" s="1" t="s">
        <v>116</v>
      </c>
      <c r="D155" s="13">
        <v>3636</v>
      </c>
      <c r="E155" s="6" t="s">
        <v>578</v>
      </c>
      <c r="F155" s="6" t="s">
        <v>399</v>
      </c>
      <c r="G155" s="14">
        <v>43773</v>
      </c>
      <c r="H155" s="9">
        <v>43777</v>
      </c>
      <c r="I155" s="1" t="s">
        <v>56</v>
      </c>
      <c r="J155" s="1" t="s">
        <v>264</v>
      </c>
      <c r="K155" s="5">
        <v>43773</v>
      </c>
      <c r="L155" s="5">
        <f t="shared" si="9"/>
        <v>43924</v>
      </c>
      <c r="M155" s="1">
        <v>5</v>
      </c>
      <c r="N155" s="7" t="s">
        <v>705</v>
      </c>
      <c r="O155" s="1" t="s">
        <v>579</v>
      </c>
    </row>
    <row r="156" spans="1:15" ht="96">
      <c r="A156" s="2" t="s">
        <v>784</v>
      </c>
      <c r="B156" s="7" t="s">
        <v>28</v>
      </c>
      <c r="C156" s="1" t="s">
        <v>116</v>
      </c>
      <c r="D156" s="13">
        <v>18526.599999999999</v>
      </c>
      <c r="E156" s="6" t="s">
        <v>393</v>
      </c>
      <c r="F156" s="6" t="s">
        <v>394</v>
      </c>
      <c r="G156" s="14">
        <v>43773</v>
      </c>
      <c r="H156" s="9">
        <v>43802</v>
      </c>
      <c r="I156" s="1" t="s">
        <v>29</v>
      </c>
      <c r="J156" s="1" t="s">
        <v>30</v>
      </c>
      <c r="K156" s="5">
        <v>43773</v>
      </c>
      <c r="L156" s="5">
        <f t="shared" si="9"/>
        <v>43924</v>
      </c>
      <c r="M156" s="1">
        <v>5</v>
      </c>
      <c r="N156" s="7" t="s">
        <v>704</v>
      </c>
      <c r="O156" s="1" t="s">
        <v>580</v>
      </c>
    </row>
    <row r="157" spans="1:15" ht="96">
      <c r="A157" s="2" t="s">
        <v>785</v>
      </c>
      <c r="B157" s="7" t="s">
        <v>28</v>
      </c>
      <c r="C157" s="1" t="s">
        <v>116</v>
      </c>
      <c r="D157" s="13">
        <v>13200</v>
      </c>
      <c r="E157" s="6" t="s">
        <v>393</v>
      </c>
      <c r="F157" s="6" t="s">
        <v>394</v>
      </c>
      <c r="G157" s="14">
        <v>43773</v>
      </c>
      <c r="H157" s="9">
        <v>43802</v>
      </c>
      <c r="I157" s="1" t="s">
        <v>894</v>
      </c>
      <c r="J157" s="1" t="s">
        <v>837</v>
      </c>
      <c r="K157" s="5">
        <v>43773</v>
      </c>
      <c r="L157" s="5">
        <f t="shared" si="9"/>
        <v>43924</v>
      </c>
      <c r="M157" s="1">
        <v>5</v>
      </c>
      <c r="N157" s="7" t="s">
        <v>703</v>
      </c>
      <c r="O157" s="1" t="s">
        <v>580</v>
      </c>
    </row>
    <row r="158" spans="1:15" ht="96">
      <c r="A158" s="2" t="s">
        <v>786</v>
      </c>
      <c r="B158" s="1" t="s">
        <v>685</v>
      </c>
      <c r="C158" s="1" t="s">
        <v>116</v>
      </c>
      <c r="D158" s="13">
        <v>2355</v>
      </c>
      <c r="E158" s="6" t="s">
        <v>581</v>
      </c>
      <c r="F158" s="6" t="s">
        <v>582</v>
      </c>
      <c r="G158" s="14">
        <v>43769</v>
      </c>
      <c r="H158" s="9">
        <v>43777</v>
      </c>
      <c r="I158" s="1" t="s">
        <v>895</v>
      </c>
      <c r="J158" s="1" t="s">
        <v>838</v>
      </c>
      <c r="K158" s="5">
        <v>43769</v>
      </c>
      <c r="L158" s="5">
        <f t="shared" si="9"/>
        <v>44134</v>
      </c>
      <c r="M158" s="1">
        <v>12</v>
      </c>
      <c r="N158" s="7" t="s">
        <v>645</v>
      </c>
      <c r="O158" s="1" t="s">
        <v>583</v>
      </c>
    </row>
    <row r="159" spans="1:15" ht="96">
      <c r="A159" s="2" t="s">
        <v>661</v>
      </c>
      <c r="B159" s="1" t="s">
        <v>686</v>
      </c>
      <c r="C159" s="1" t="s">
        <v>16</v>
      </c>
      <c r="D159" s="10">
        <v>19198.5</v>
      </c>
      <c r="E159" s="1" t="s">
        <v>113</v>
      </c>
      <c r="F159" s="1" t="s">
        <v>114</v>
      </c>
      <c r="G159" s="5">
        <v>43769</v>
      </c>
      <c r="H159" s="9">
        <v>43802</v>
      </c>
      <c r="I159" s="1" t="s">
        <v>115</v>
      </c>
      <c r="J159" s="1" t="s">
        <v>839</v>
      </c>
      <c r="K159" s="5">
        <v>43769</v>
      </c>
      <c r="L159" s="5">
        <f t="shared" si="9"/>
        <v>44134</v>
      </c>
      <c r="M159" s="1">
        <v>12</v>
      </c>
      <c r="N159" s="7" t="s">
        <v>646</v>
      </c>
      <c r="O159" s="1" t="s">
        <v>593</v>
      </c>
    </row>
    <row r="160" spans="1:15" ht="96">
      <c r="A160" s="2" t="s">
        <v>660</v>
      </c>
      <c r="B160" s="1" t="s">
        <v>692</v>
      </c>
      <c r="C160" s="1" t="s">
        <v>655</v>
      </c>
      <c r="D160" s="13">
        <v>4200.53</v>
      </c>
      <c r="E160" s="1" t="s">
        <v>656</v>
      </c>
      <c r="F160" s="1" t="s">
        <v>657</v>
      </c>
      <c r="G160" s="5">
        <v>43773</v>
      </c>
      <c r="H160" s="9">
        <v>43802</v>
      </c>
      <c r="I160" s="1" t="s">
        <v>658</v>
      </c>
      <c r="J160" s="1" t="s">
        <v>659</v>
      </c>
      <c r="K160" s="5">
        <v>43773</v>
      </c>
      <c r="L160" s="5">
        <f t="shared" si="9"/>
        <v>44138</v>
      </c>
      <c r="M160" s="1">
        <v>12</v>
      </c>
      <c r="N160" s="7" t="s">
        <v>702</v>
      </c>
      <c r="O160" s="1" t="s">
        <v>657</v>
      </c>
    </row>
    <row r="161" spans="1:15" ht="96">
      <c r="A161" s="2" t="s">
        <v>787</v>
      </c>
      <c r="B161" s="1" t="s">
        <v>691</v>
      </c>
      <c r="C161" s="1" t="s">
        <v>41</v>
      </c>
      <c r="D161" s="10">
        <v>7700</v>
      </c>
      <c r="E161" s="1" t="s">
        <v>687</v>
      </c>
      <c r="F161" s="1" t="s">
        <v>688</v>
      </c>
      <c r="G161" s="5">
        <v>43776</v>
      </c>
      <c r="H161" s="9">
        <v>43802</v>
      </c>
      <c r="I161" s="1" t="s">
        <v>689</v>
      </c>
      <c r="J161" s="1" t="s">
        <v>690</v>
      </c>
      <c r="K161" s="5">
        <v>43776</v>
      </c>
      <c r="L161" s="5">
        <f t="shared" ref="L161:L168" si="10">EDATE(K161-1,M161)</f>
        <v>43836</v>
      </c>
      <c r="M161" s="1">
        <v>2</v>
      </c>
      <c r="N161" s="7" t="s">
        <v>843</v>
      </c>
      <c r="O161" s="1" t="s">
        <v>688</v>
      </c>
    </row>
    <row r="162" spans="1:15" ht="96.75" customHeight="1">
      <c r="A162" s="2" t="s">
        <v>696</v>
      </c>
      <c r="B162" s="7" t="s">
        <v>848</v>
      </c>
      <c r="C162" s="1" t="s">
        <v>116</v>
      </c>
      <c r="D162" s="10">
        <v>826660</v>
      </c>
      <c r="E162" s="1" t="s">
        <v>694</v>
      </c>
      <c r="F162" s="1" t="s">
        <v>693</v>
      </c>
      <c r="G162" s="5">
        <v>43776</v>
      </c>
      <c r="H162" s="9">
        <v>43802</v>
      </c>
      <c r="I162" s="1" t="s">
        <v>112</v>
      </c>
      <c r="J162" s="1" t="s">
        <v>252</v>
      </c>
      <c r="K162" s="5">
        <v>43776</v>
      </c>
      <c r="L162" s="5">
        <f t="shared" si="10"/>
        <v>43927</v>
      </c>
      <c r="M162" s="1">
        <v>5</v>
      </c>
      <c r="N162" s="7" t="s">
        <v>844</v>
      </c>
      <c r="O162" s="1" t="s">
        <v>695</v>
      </c>
    </row>
    <row r="163" spans="1:15" ht="96.75" customHeight="1">
      <c r="A163" s="2" t="s">
        <v>697</v>
      </c>
      <c r="B163" s="7" t="s">
        <v>848</v>
      </c>
      <c r="C163" s="1" t="s">
        <v>116</v>
      </c>
      <c r="D163" s="13">
        <v>1500</v>
      </c>
      <c r="E163" s="6" t="s">
        <v>694</v>
      </c>
      <c r="F163" s="6" t="s">
        <v>693</v>
      </c>
      <c r="G163" s="14">
        <v>43776</v>
      </c>
      <c r="H163" s="9">
        <v>43782</v>
      </c>
      <c r="I163" s="1" t="s">
        <v>52</v>
      </c>
      <c r="J163" s="1" t="s">
        <v>53</v>
      </c>
      <c r="K163" s="5">
        <v>43776</v>
      </c>
      <c r="L163" s="5">
        <f t="shared" si="10"/>
        <v>43927</v>
      </c>
      <c r="M163" s="1">
        <v>5</v>
      </c>
      <c r="N163" s="7" t="s">
        <v>845</v>
      </c>
      <c r="O163" s="1" t="s">
        <v>695</v>
      </c>
    </row>
    <row r="164" spans="1:15" ht="96.75" customHeight="1">
      <c r="A164" s="2" t="s">
        <v>701</v>
      </c>
      <c r="B164" s="7" t="s">
        <v>849</v>
      </c>
      <c r="C164" s="1" t="s">
        <v>116</v>
      </c>
      <c r="D164" s="10">
        <v>121500</v>
      </c>
      <c r="E164" s="1" t="s">
        <v>698</v>
      </c>
      <c r="F164" s="1" t="s">
        <v>699</v>
      </c>
      <c r="G164" s="5">
        <v>43775</v>
      </c>
      <c r="H164" s="9">
        <v>43802</v>
      </c>
      <c r="I164" s="1" t="s">
        <v>98</v>
      </c>
      <c r="J164" s="1" t="s">
        <v>242</v>
      </c>
      <c r="K164" s="5">
        <v>43775</v>
      </c>
      <c r="L164" s="5">
        <f t="shared" si="10"/>
        <v>43926</v>
      </c>
      <c r="M164" s="1">
        <v>5</v>
      </c>
      <c r="N164" s="7" t="s">
        <v>846</v>
      </c>
      <c r="O164" s="1" t="s">
        <v>700</v>
      </c>
    </row>
    <row r="165" spans="1:15" ht="96.75" customHeight="1">
      <c r="A165" s="2" t="s">
        <v>716</v>
      </c>
      <c r="B165" s="7" t="s">
        <v>58</v>
      </c>
      <c r="C165" s="1" t="s">
        <v>116</v>
      </c>
      <c r="D165" s="10">
        <v>12226</v>
      </c>
      <c r="E165" s="1" t="s">
        <v>714</v>
      </c>
      <c r="F165" s="1" t="s">
        <v>715</v>
      </c>
      <c r="G165" s="5">
        <v>43777</v>
      </c>
      <c r="H165" s="9">
        <v>43802</v>
      </c>
      <c r="I165" s="1" t="s">
        <v>537</v>
      </c>
      <c r="J165" s="1" t="s">
        <v>840</v>
      </c>
      <c r="K165" s="5">
        <v>43777</v>
      </c>
      <c r="L165" s="5">
        <f t="shared" si="10"/>
        <v>43868</v>
      </c>
      <c r="M165" s="1">
        <v>3</v>
      </c>
      <c r="N165" s="7" t="s">
        <v>847</v>
      </c>
      <c r="O165" s="1" t="s">
        <v>713</v>
      </c>
    </row>
    <row r="166" spans="1:15" ht="96.75" customHeight="1">
      <c r="A166" s="2" t="s">
        <v>717</v>
      </c>
      <c r="B166" s="7" t="s">
        <v>58</v>
      </c>
      <c r="C166" s="1" t="s">
        <v>116</v>
      </c>
      <c r="D166" s="10">
        <v>30305</v>
      </c>
      <c r="E166" s="1" t="s">
        <v>714</v>
      </c>
      <c r="F166" s="1" t="s">
        <v>715</v>
      </c>
      <c r="G166" s="5">
        <v>43777</v>
      </c>
      <c r="H166" s="9">
        <v>43802</v>
      </c>
      <c r="I166" s="1" t="s">
        <v>896</v>
      </c>
      <c r="J166" s="1" t="s">
        <v>841</v>
      </c>
      <c r="K166" s="5">
        <v>43777</v>
      </c>
      <c r="L166" s="5">
        <f t="shared" si="10"/>
        <v>43868</v>
      </c>
      <c r="M166" s="1">
        <v>3</v>
      </c>
      <c r="N166" s="7" t="s">
        <v>852</v>
      </c>
      <c r="O166" s="1" t="s">
        <v>713</v>
      </c>
    </row>
    <row r="167" spans="1:15" ht="96.75" customHeight="1">
      <c r="A167" s="2" t="s">
        <v>718</v>
      </c>
      <c r="B167" s="7" t="s">
        <v>58</v>
      </c>
      <c r="C167" s="1" t="s">
        <v>116</v>
      </c>
      <c r="D167" s="10">
        <v>11137</v>
      </c>
      <c r="E167" s="1" t="s">
        <v>714</v>
      </c>
      <c r="F167" s="1" t="s">
        <v>715</v>
      </c>
      <c r="G167" s="5">
        <v>43777</v>
      </c>
      <c r="H167" s="9">
        <v>43802</v>
      </c>
      <c r="I167" s="1" t="s">
        <v>712</v>
      </c>
      <c r="J167" s="1" t="s">
        <v>27</v>
      </c>
      <c r="K167" s="5">
        <v>43777</v>
      </c>
      <c r="L167" s="5">
        <f t="shared" si="10"/>
        <v>43868</v>
      </c>
      <c r="M167" s="1">
        <v>3</v>
      </c>
      <c r="N167" s="7" t="s">
        <v>879</v>
      </c>
      <c r="O167" s="1" t="s">
        <v>713</v>
      </c>
    </row>
    <row r="168" spans="1:15" ht="96.75" customHeight="1">
      <c r="A168" s="2" t="s">
        <v>719</v>
      </c>
      <c r="B168" s="7" t="s">
        <v>58</v>
      </c>
      <c r="C168" s="1" t="s">
        <v>116</v>
      </c>
      <c r="D168" s="10">
        <v>41352</v>
      </c>
      <c r="E168" s="1" t="s">
        <v>714</v>
      </c>
      <c r="F168" s="1" t="s">
        <v>715</v>
      </c>
      <c r="G168" s="5">
        <v>43777</v>
      </c>
      <c r="H168" s="9">
        <v>43802</v>
      </c>
      <c r="I168" s="1" t="s">
        <v>897</v>
      </c>
      <c r="J168" s="1" t="s">
        <v>249</v>
      </c>
      <c r="K168" s="5">
        <v>43777</v>
      </c>
      <c r="L168" s="5">
        <f t="shared" si="10"/>
        <v>43868</v>
      </c>
      <c r="M168" s="1">
        <v>3</v>
      </c>
      <c r="N168" s="7" t="s">
        <v>880</v>
      </c>
      <c r="O168" s="1" t="s">
        <v>713</v>
      </c>
    </row>
    <row r="169" spans="1:15" ht="96">
      <c r="A169" s="2" t="s">
        <v>887</v>
      </c>
      <c r="B169" s="7" t="s">
        <v>850</v>
      </c>
      <c r="C169" s="1" t="s">
        <v>42</v>
      </c>
      <c r="D169" s="10">
        <v>12312</v>
      </c>
      <c r="E169" s="1" t="s">
        <v>794</v>
      </c>
      <c r="F169" s="1" t="s">
        <v>795</v>
      </c>
      <c r="G169" s="5">
        <v>43781</v>
      </c>
      <c r="H169" s="9">
        <v>43802</v>
      </c>
      <c r="I169" s="1" t="s">
        <v>120</v>
      </c>
      <c r="J169" s="1" t="s">
        <v>842</v>
      </c>
      <c r="K169" s="5">
        <v>43781</v>
      </c>
      <c r="L169" s="5">
        <f t="shared" ref="L169" si="11">EDATE(K169-1,M169)</f>
        <v>43962</v>
      </c>
      <c r="M169" s="1">
        <v>6</v>
      </c>
      <c r="N169" s="7" t="s">
        <v>881</v>
      </c>
      <c r="O169" s="1" t="s">
        <v>793</v>
      </c>
    </row>
    <row r="170" spans="1:15" ht="96">
      <c r="A170" s="2" t="s">
        <v>888</v>
      </c>
      <c r="B170" s="7" t="s">
        <v>799</v>
      </c>
      <c r="C170" s="1" t="s">
        <v>16</v>
      </c>
      <c r="D170" s="10">
        <v>320000</v>
      </c>
      <c r="E170" s="1" t="s">
        <v>797</v>
      </c>
      <c r="F170" s="1" t="s">
        <v>796</v>
      </c>
      <c r="G170" s="5">
        <v>43783</v>
      </c>
      <c r="H170" s="9">
        <v>43802</v>
      </c>
      <c r="I170" s="1" t="s">
        <v>798</v>
      </c>
      <c r="J170" s="1" t="s">
        <v>851</v>
      </c>
      <c r="K170" s="5">
        <v>43783</v>
      </c>
      <c r="L170" s="5">
        <f t="shared" ref="L170" si="12">EDATE(K170-1,M170)</f>
        <v>44148</v>
      </c>
      <c r="M170" s="1">
        <v>12</v>
      </c>
      <c r="N170" s="7" t="s">
        <v>882</v>
      </c>
      <c r="O170" s="1" t="s">
        <v>796</v>
      </c>
    </row>
    <row r="171" spans="1:15" ht="96">
      <c r="A171" s="2" t="s">
        <v>889</v>
      </c>
      <c r="B171" s="7" t="s">
        <v>28</v>
      </c>
      <c r="C171" s="1" t="s">
        <v>116</v>
      </c>
      <c r="D171" s="10">
        <v>16290</v>
      </c>
      <c r="E171" s="1" t="s">
        <v>136</v>
      </c>
      <c r="F171" s="1" t="s">
        <v>137</v>
      </c>
      <c r="G171" s="21">
        <v>43798</v>
      </c>
      <c r="H171" s="9">
        <v>43802</v>
      </c>
      <c r="I171" s="1" t="s">
        <v>32</v>
      </c>
      <c r="J171" s="1" t="s">
        <v>865</v>
      </c>
      <c r="K171" s="5">
        <v>43798</v>
      </c>
      <c r="L171" s="5">
        <f t="shared" ref="L171" si="13">EDATE(K171-1,M171)</f>
        <v>43889</v>
      </c>
      <c r="M171" s="1">
        <v>3</v>
      </c>
      <c r="N171" s="7" t="s">
        <v>884</v>
      </c>
      <c r="O171" s="1" t="s">
        <v>853</v>
      </c>
    </row>
    <row r="172" spans="1:15" ht="96">
      <c r="A172" s="2" t="s">
        <v>890</v>
      </c>
      <c r="B172" s="7" t="s">
        <v>866</v>
      </c>
      <c r="C172" s="1" t="s">
        <v>116</v>
      </c>
      <c r="D172" s="10">
        <v>160200</v>
      </c>
      <c r="E172" s="1" t="s">
        <v>854</v>
      </c>
      <c r="F172" s="1" t="s">
        <v>855</v>
      </c>
      <c r="G172" s="5">
        <v>43790</v>
      </c>
      <c r="H172" s="9">
        <v>43802</v>
      </c>
      <c r="I172" s="1" t="s">
        <v>31</v>
      </c>
      <c r="J172" s="1" t="s">
        <v>94</v>
      </c>
      <c r="K172" s="5">
        <v>43790</v>
      </c>
      <c r="L172" s="5">
        <f t="shared" ref="L172" si="14">EDATE(K172-1,M172)</f>
        <v>43881</v>
      </c>
      <c r="M172" s="1">
        <v>3</v>
      </c>
      <c r="N172" s="7" t="s">
        <v>885</v>
      </c>
      <c r="O172" s="1" t="s">
        <v>856</v>
      </c>
    </row>
    <row r="173" spans="1:15" ht="108">
      <c r="A173" s="2" t="s">
        <v>891</v>
      </c>
      <c r="B173" s="7" t="s">
        <v>868</v>
      </c>
      <c r="C173" s="1" t="s">
        <v>15</v>
      </c>
      <c r="D173" s="10">
        <v>93799.854699999996</v>
      </c>
      <c r="E173" s="1" t="s">
        <v>858</v>
      </c>
      <c r="F173" s="1" t="s">
        <v>857</v>
      </c>
      <c r="G173" s="5">
        <v>43791</v>
      </c>
      <c r="H173" s="9">
        <v>43802</v>
      </c>
      <c r="I173" s="1" t="s">
        <v>859</v>
      </c>
      <c r="J173" s="1" t="s">
        <v>867</v>
      </c>
      <c r="K173" s="5">
        <v>43791</v>
      </c>
      <c r="L173" s="5">
        <f t="shared" ref="L173" si="15">EDATE(K173-1,M173)</f>
        <v>43820</v>
      </c>
      <c r="M173" s="7">
        <v>1</v>
      </c>
      <c r="N173" s="7" t="s">
        <v>883</v>
      </c>
      <c r="O173" s="1" t="s">
        <v>860</v>
      </c>
    </row>
    <row r="174" spans="1:15" ht="96">
      <c r="A174" s="2" t="s">
        <v>892</v>
      </c>
      <c r="B174" s="7" t="s">
        <v>870</v>
      </c>
      <c r="C174" s="1" t="s">
        <v>861</v>
      </c>
      <c r="D174" s="10">
        <v>6882.82</v>
      </c>
      <c r="E174" s="1" t="s">
        <v>863</v>
      </c>
      <c r="F174" s="1" t="s">
        <v>862</v>
      </c>
      <c r="G174" s="5">
        <v>43791</v>
      </c>
      <c r="H174" s="9">
        <v>43802</v>
      </c>
      <c r="I174" s="1" t="s">
        <v>864</v>
      </c>
      <c r="J174" s="1" t="s">
        <v>869</v>
      </c>
      <c r="K174" s="5">
        <v>43791</v>
      </c>
      <c r="L174" s="5">
        <f t="shared" ref="L174" si="16">EDATE(K174-1,M174)</f>
        <v>43882</v>
      </c>
      <c r="M174" s="7">
        <v>3</v>
      </c>
      <c r="N174" s="7" t="s">
        <v>886</v>
      </c>
      <c r="O174" s="1" t="s">
        <v>862</v>
      </c>
    </row>
  </sheetData>
  <mergeCells count="2">
    <mergeCell ref="A4:O4"/>
    <mergeCell ref="A6:O6"/>
  </mergeCells>
  <pageMargins left="0.43307086614173229" right="0.35433070866141736" top="0.43307086614173229" bottom="0.39370078740157483" header="0.31496062992125984" footer="0.27559055118110237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CONTRATOS 2019</vt:lpstr>
      <vt:lpstr>Plan2</vt:lpstr>
      <vt:lpstr>Plan3</vt:lpstr>
      <vt:lpstr>'CONTRATOS 2019'!Area_de_impressao</vt:lpstr>
      <vt:lpstr>'CONTRATOS 2019'!Titulos_de_impressao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procape</dc:creator>
  <cp:lastModifiedBy>07803613420</cp:lastModifiedBy>
  <cp:lastPrinted>2019-12-03T21:51:09Z</cp:lastPrinted>
  <dcterms:created xsi:type="dcterms:W3CDTF">2019-03-14T14:21:27Z</dcterms:created>
  <dcterms:modified xsi:type="dcterms:W3CDTF">2019-12-04T11:19:46Z</dcterms:modified>
</cp:coreProperties>
</file>