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7520" windowHeight="9405"/>
  </bookViews>
  <sheets>
    <sheet name="POLI - MAPA DE CONTRATOS - MAI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7" i="1"/>
  <c r="L16"/>
</calcChain>
</file>

<file path=xl/sharedStrings.xml><?xml version="1.0" encoding="utf-8"?>
<sst xmlns="http://schemas.openxmlformats.org/spreadsheetml/2006/main" count="384" uniqueCount="257">
  <si>
    <t>UGC</t>
  </si>
  <si>
    <t>UGE</t>
  </si>
  <si>
    <t>CNPJ/CPF</t>
  </si>
  <si>
    <t>Terá reajuste contratual em 2017?</t>
  </si>
  <si>
    <t>SDS</t>
  </si>
  <si>
    <t>BOMBEIROS</t>
  </si>
  <si>
    <t>SIM</t>
  </si>
  <si>
    <t>NÃO</t>
  </si>
  <si>
    <t>APAC</t>
  </si>
  <si>
    <t>ADAGRO</t>
  </si>
  <si>
    <t>ARPE</t>
  </si>
  <si>
    <t>ATI</t>
  </si>
  <si>
    <t>APEVISA</t>
  </si>
  <si>
    <t>CAMIL</t>
  </si>
  <si>
    <t>CASA CIVIL</t>
  </si>
  <si>
    <t>CEHAB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</si>
  <si>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</si>
  <si>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</si>
  <si>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</si>
  <si>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</si>
  <si>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</si>
  <si>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</si>
  <si>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</si>
  <si>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</si>
  <si>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</si>
  <si>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</si>
  <si>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</si>
  <si>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</si>
  <si>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</si>
  <si>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</si>
  <si>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</si>
  <si>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</si>
  <si>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</si>
  <si>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</si>
  <si>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</si>
  <si>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</si>
  <si>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</si>
  <si>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</si>
  <si>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</si>
  <si>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</si>
  <si>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</si>
  <si>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</si>
  <si>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</si>
  <si>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</si>
  <si>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</si>
  <si>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</si>
  <si>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</si>
  <si>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</si>
  <si>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</si>
  <si>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</si>
  <si>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</si>
  <si>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</si>
  <si>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</si>
  <si>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</si>
  <si>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</si>
  <si>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</si>
  <si>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</si>
  <si>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</si>
  <si>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</si>
  <si>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</si>
  <si>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</si>
  <si>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</si>
  <si>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</si>
  <si>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</si>
  <si>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</si>
  <si>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</si>
  <si>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</si>
  <si>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</si>
  <si>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</si>
  <si>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</si>
  <si>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</si>
  <si>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</si>
  <si>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</si>
  <si>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</si>
  <si>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</si>
  <si>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</si>
  <si>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</si>
  <si>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</si>
  <si>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</si>
  <si>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</si>
  <si>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</si>
  <si>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</si>
  <si>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</si>
  <si>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</si>
  <si>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</si>
  <si>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</si>
  <si>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</si>
  <si>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</si>
  <si>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</si>
  <si>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</si>
  <si>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</si>
  <si>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</si>
  <si>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</si>
  <si>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</si>
  <si>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</si>
  <si>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</si>
  <si>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</si>
  <si>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</si>
  <si>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</si>
  <si>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</si>
  <si>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</si>
  <si>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</si>
  <si>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</si>
  <si>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</si>
  <si>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</si>
  <si>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</si>
  <si>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</si>
  <si>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</si>
  <si>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</si>
  <si>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</si>
  <si>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</si>
  <si>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</si>
  <si>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</si>
  <si>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</si>
  <si>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</si>
  <si>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</si>
  <si>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</si>
  <si>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</si>
  <si>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</si>
  <si>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</si>
  <si>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</si>
  <si>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</si>
  <si>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</si>
  <si>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</si>
  <si>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</si>
  <si>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</si>
  <si>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</si>
  <si>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</si>
  <si>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N/A</t>
  </si>
  <si>
    <t>FONTE</t>
  </si>
  <si>
    <t>MAPA DE CONTRATOS - MAIO 2017</t>
  </si>
  <si>
    <r>
      <rPr>
        <b/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Enviar planilha em formato editável para o e-mail </t>
    </r>
    <r>
      <rPr>
        <sz val="11"/>
        <color indexed="10"/>
        <rFont val="Arial"/>
        <family val="2"/>
      </rPr>
      <t>contratos@cge.pe.gov.br</t>
    </r>
    <r>
      <rPr>
        <sz val="11"/>
        <color indexed="8"/>
        <rFont val="Arial"/>
        <family val="2"/>
      </rPr>
      <t>;
  ii. Qualquer dúvida, entrar em contato com a Coordenadoria de Monitoramento dos Gastos/DCQG/SCGE (Contato CMG: 81 3183-0906).</t>
    </r>
  </si>
  <si>
    <t>FICHA FINANCEIRA</t>
  </si>
  <si>
    <t>RAZÃO SOCIAL</t>
  </si>
  <si>
    <t>Nº CONTRATO</t>
  </si>
  <si>
    <t>Nº EMPENHO</t>
  </si>
  <si>
    <t>N° LICITAÇÃO NO GBP</t>
  </si>
  <si>
    <t>OBJETO</t>
  </si>
  <si>
    <t>FONTE DO RECURSO</t>
  </si>
  <si>
    <t>TÉRMINO DA VIGÊNCIA</t>
  </si>
  <si>
    <t>VALOR CONTRATUAL ANUAL ATUALIZADO</t>
  </si>
  <si>
    <t xml:space="preserve">VALOR CONTRATUAL MENSAL </t>
  </si>
  <si>
    <t>TERÁ REAJUSTE CONTRATUAL EM 2017?</t>
  </si>
  <si>
    <t>VALORES EXECUTADOS JAN/17</t>
  </si>
  <si>
    <t>VALORES EXECUTADOS FEV/17</t>
  </si>
  <si>
    <t>VALORES EXECUTADOS MAR/17</t>
  </si>
  <si>
    <t>VALORES EXECUTADOS ABR/17</t>
  </si>
  <si>
    <t>PREVISÃO EXECUÇÃO NOVEMBRO/17</t>
  </si>
  <si>
    <t>PREVISÃO EXECUÇÃO DEZEMBRO/17</t>
  </si>
  <si>
    <t>OBSERVAÇÕES</t>
  </si>
  <si>
    <r>
      <rPr>
        <b/>
        <sz val="15"/>
        <rFont val="Arial"/>
        <family val="2"/>
      </rPr>
      <t>ORIENTAÇÕES DE PREENCHIMENTO:</t>
    </r>
    <r>
      <rPr>
        <b/>
        <sz val="11"/>
        <color indexed="8"/>
        <rFont val="Arial"/>
        <family val="2"/>
      </rPr>
      <t xml:space="preserve">    </t>
    </r>
    <r>
      <rPr>
        <sz val="11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rFont val="Arial"/>
        <family val="2"/>
      </rPr>
      <t xml:space="preserve"> incluir colunas;
  4. Preencher os campos "UGC", “UGE”, "FONTE DO RECURSO" e “TERÁ REAJUSTE CONTRATUAL EM 2017?”, conforme lista suspensa;
  5. Preencher o campo "FICHA FINANCEIRA", informando o nome da ficha na qual o contrato está sendo executado;
  6. Preencher os campos "CPF" e “CNPJ” apenas com algarismos sem espaços, ponto, hífen. Ex: 12345678910;
  7. Preencher o campo “RAZÃO SOCIAL” com a descrição completa da Razão Social;
  8. Preencher o campo "Nº DO CONTRATO", informando o número correspondente ao instrumento inicial. Ex: 020/2016;
  9. Preencher o campo "Nº DO EMPENHO", informando o número do empenho referente à despesa do ano de 2017. Ex.: 2017NE000010;</t>
    </r>
    <r>
      <rPr>
        <sz val="10"/>
        <color indexed="49"/>
        <rFont val="Arial"/>
        <family val="2"/>
      </rPr>
      <t xml:space="preserve">
 </t>
    </r>
    <r>
      <rPr>
        <sz val="10"/>
        <rFont val="Arial"/>
        <family val="2"/>
      </rPr>
      <t xml:space="preserve"> 10. Preencher o campo "Nº DA LICITAÇÃO NO GBP", informando o nº da Licitação do GBP.
  11. Preencher o campo “OBJETO”, informando o objeto contratual de forma resumida;
  12. Preencher o campo “FONTE DE RECURSO”, conforme lista suspensa. Caso não localize a fonte, preencher com N/A (não se aplica);
  13. Preencher o campo “TÉRMINO DA VIGÊNCIA”, informando a data de vigência do contrato sem considerar as possíveis futuras renovações;
  14. Preencher o campo “VALOR CONTRATUAL ANUAL ATUALIZADO”, informando o valor contratual ajustado pelos aditamentos, se houverem;
  15. Preencher o campo “VALOR CONTRATUAL MENSAL”, informando a previsão mensal de acordo com o cronograma contratual;
  16. Preencher o campo “VALORES EXECUTADOS”, informando os valores faturados mensalmente conforme a competência da despesa;
  17. Preencher o campo “PREVISÃO EXECUÇÃO”, informando previsão mensal de execução de acordo com a competência da despesa;
  18. Preencher o campo “OBSERVAÇÃO” com informações complementares relativas ao contrato, caso necessário.</t>
    </r>
  </si>
  <si>
    <t>Telefonia Fixa e Telefonia Móvel</t>
  </si>
  <si>
    <t>Locação de Imóveis</t>
  </si>
  <si>
    <t>Outros</t>
  </si>
  <si>
    <t>Combustível</t>
  </si>
  <si>
    <t>Passagens</t>
  </si>
  <si>
    <t>Outros Serviços de Terceiros</t>
  </si>
  <si>
    <t>33.000.118/0001-79</t>
  </si>
  <si>
    <t>24.441.206/0001-15</t>
  </si>
  <si>
    <t>10.998.292/0001-57</t>
  </si>
  <si>
    <t>42.194.191/0001-10</t>
  </si>
  <si>
    <t>05.120.923/0001-09</t>
  </si>
  <si>
    <t>07.759.174/0001-81</t>
  </si>
  <si>
    <t>08.777.252/0001-33</t>
  </si>
  <si>
    <t>97.535.204/0001-69</t>
  </si>
  <si>
    <t>04.032.156/0001-05</t>
  </si>
  <si>
    <t>34.028.316/0021-57</t>
  </si>
  <si>
    <t>02.726.118/0001-27</t>
  </si>
  <si>
    <t>PE CONECTADO</t>
  </si>
  <si>
    <t>TRON CONTROLES ELÉTRICOS LTDA</t>
  </si>
  <si>
    <t xml:space="preserve">CENTRO INTEGRADO EMPRESA ESCOLA DE PE - CIEE </t>
  </si>
  <si>
    <t xml:space="preserve">NUTRICASH SERVIÇOS LTDA </t>
  </si>
  <si>
    <t xml:space="preserve">AEROTUR SERVIÇOS DE VIAGENS LTDA - EPP </t>
  </si>
  <si>
    <t>SOLUÇÕES - SERVIÇOS DE LOCAÇÃO DE MÁQUINAS E EQUIPAMENTOS PARA ESCRITÓRIO LTDA ME</t>
  </si>
  <si>
    <t xml:space="preserve">COMSIST COMPUTAÇÃO &amp; SISTEMAS LTDA </t>
  </si>
  <si>
    <t>LIRNEO RELAÇÕES INTERNACIONAIS LTDA-ME</t>
  </si>
  <si>
    <t>INFORPARTNER INFORMÁTICA E NEGÓCIOS LTDA EPP</t>
  </si>
  <si>
    <t>EMPRESA BRASILEIRA DE CORREIOS E TELÉGRAFOS</t>
  </si>
  <si>
    <t>SERVCAF EIRELI</t>
  </si>
  <si>
    <t>Contrato Mater nº 002/SAD/SEADM/2012</t>
  </si>
  <si>
    <t>15/2012</t>
  </si>
  <si>
    <t>01/2015</t>
  </si>
  <si>
    <t>Contrato Mater nº 001/SAD/SEADM/2014</t>
  </si>
  <si>
    <t>04/2015</t>
  </si>
  <si>
    <t>06/2015</t>
  </si>
  <si>
    <t>08/2014</t>
  </si>
  <si>
    <t>09/2014</t>
  </si>
  <si>
    <t>15/2013</t>
  </si>
  <si>
    <t>9912251740/2015</t>
  </si>
  <si>
    <t>02/2016</t>
  </si>
  <si>
    <t xml:space="preserve">Consócio Rede PE-Conectado </t>
  </si>
  <si>
    <t xml:space="preserve">Aluguel do Parqtel </t>
  </si>
  <si>
    <t>Bolsa Estágio</t>
  </si>
  <si>
    <t>Passagem aérea</t>
  </si>
  <si>
    <t>Locação de máquinas reprográficas e insumos</t>
  </si>
  <si>
    <t>Locação de licença de uso de software (manutenção e suporte on line) para a seção de recursos humanos</t>
  </si>
  <si>
    <t>Diplomacia Acadêmica Internacional</t>
  </si>
  <si>
    <t>Locação de Microcomputadores Básicos com Windows.</t>
  </si>
  <si>
    <t>Prestação de serviços e venda de produtos, tais como Mala Direta Básica, serviço de remessa expressa (SEDEX), PAC, Carta.</t>
  </si>
  <si>
    <t>Serviços de mão de obra terceirizada - administrativo</t>
  </si>
  <si>
    <t>Serviços de mão de obra terceirizada - limpeza</t>
  </si>
  <si>
    <t>04/2016</t>
  </si>
  <si>
    <t>Os valores mensais serão de acordo com a fatura do mês vigente.</t>
  </si>
  <si>
    <t>4407092016000012</t>
  </si>
  <si>
    <t>4407092016000021</t>
  </si>
  <si>
    <t>2017NE000009</t>
  </si>
  <si>
    <t>2017NE000020</t>
  </si>
  <si>
    <t>2017NE000026</t>
  </si>
  <si>
    <t>4407092016000010</t>
  </si>
  <si>
    <t>2017NE000015</t>
  </si>
  <si>
    <t>4407092016000001</t>
  </si>
  <si>
    <t>2017NE000014</t>
  </si>
  <si>
    <t>4407092016000003</t>
  </si>
  <si>
    <t>2017NE000042</t>
  </si>
  <si>
    <t>4407092015000202</t>
  </si>
  <si>
    <t>2017NE000019</t>
  </si>
  <si>
    <t>4407092016000035</t>
  </si>
  <si>
    <t>2017NE000021</t>
  </si>
  <si>
    <t>4407092016000009</t>
  </si>
  <si>
    <t>2017NE000012</t>
  </si>
  <si>
    <t>4407092016000007</t>
  </si>
  <si>
    <t>2017NE000011</t>
  </si>
  <si>
    <t>2017NE000010</t>
  </si>
  <si>
    <t>4407092016000077</t>
  </si>
  <si>
    <t>4407092016000160</t>
  </si>
  <si>
    <t>-</t>
  </si>
  <si>
    <t xml:space="preserve">Os valores mensais serão de acordo com a fatura do mês. Não é fixo. </t>
  </si>
  <si>
    <t>Junho a dezembro - valor máximo previsto.</t>
  </si>
  <si>
    <t>Os valores mensais serão de acordo com a demanda (eventos que necessitem do serviço de passagens aéreas.)</t>
  </si>
  <si>
    <t xml:space="preserve">O valor é fixo. Não haverá reajuste. </t>
  </si>
  <si>
    <t xml:space="preserve">De acordo com o teto estipulado. </t>
  </si>
  <si>
    <t>2017NE000157</t>
  </si>
  <si>
    <t>4407092014000201</t>
  </si>
  <si>
    <t>O valor contratual é pago de uma única vez. A renovação foi realizada.</t>
  </si>
  <si>
    <t xml:space="preserve">Aguardando finalização de processo licitatório para adesão à ata. </t>
  </si>
  <si>
    <t xml:space="preserve">O valor de junho está acrescido da diferença jan. a mai/2017. O equilíbrio financeiro com base na CCT 2017 foi a partir de janeiro. </t>
  </si>
  <si>
    <t>VALORES EXECUTADOS MAIO/17</t>
  </si>
  <si>
    <t>VALORES EXECUTADOS JUNHO/17</t>
  </si>
  <si>
    <t>VALORES EXECUTADOS JULHO/17</t>
  </si>
  <si>
    <t>VALORES EXECUTADOS AGOSTO/17</t>
  </si>
  <si>
    <t>O contrato foi encerrado em setembro.</t>
  </si>
  <si>
    <t>12.414.820/0001-09</t>
  </si>
  <si>
    <t>NORDESTE SUSTENTÁVEL LTDA</t>
  </si>
  <si>
    <t>02/2017</t>
  </si>
  <si>
    <t>2017NE000348</t>
  </si>
  <si>
    <t>4407092017000152</t>
  </si>
  <si>
    <t>Serviços de limpeza escolar</t>
  </si>
  <si>
    <t>VALORES EXECUTADOS OUTUBRO/17</t>
  </si>
  <si>
    <t>VALORES EXECUTADOS SETEMBRO/17</t>
  </si>
  <si>
    <t xml:space="preserve">Novo contrato a partir de  processo licitatório. </t>
  </si>
  <si>
    <t>De ordem da Direção, contrato rescindido em 09/2017.</t>
  </si>
  <si>
    <t>08.057.992/001-03</t>
  </si>
  <si>
    <t>VIKA REFRIGERAÇÃO LTDA - ME</t>
  </si>
  <si>
    <t>03/2017</t>
  </si>
  <si>
    <t>2017NE000354</t>
  </si>
  <si>
    <t>4407092017000145</t>
  </si>
  <si>
    <t>Serviços de manutenção de ar condicionado, conforme PE 04/2017.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</si>
</sst>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&quot;/&quot;mm&quot;/&quot;yyyy"/>
    <numFmt numFmtId="168" formatCode="&quot;R$&quot;\ #,##0.00"/>
  </numFmts>
  <fonts count="21">
    <font>
      <sz val="11"/>
      <color rgb="FF000000"/>
      <name val="Calibri"/>
    </font>
    <font>
      <sz val="11"/>
      <color indexed="8"/>
      <name val="Arial"/>
      <family val="2"/>
    </font>
    <font>
      <b/>
      <sz val="15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9"/>
      <name val="Arial"/>
      <family val="2"/>
    </font>
    <font>
      <sz val="9"/>
      <name val="Roboto"/>
    </font>
    <font>
      <b/>
      <sz val="11"/>
      <color indexed="10"/>
      <name val="Arial"/>
      <family val="2"/>
    </font>
    <font>
      <sz val="11"/>
      <color rgb="FF000000"/>
      <name val="Calibri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rgb="FFD2D0C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15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8" fillId="5" borderId="0" xfId="0" applyFont="1" applyFill="1" applyAlignment="1"/>
    <xf numFmtId="0" fontId="18" fillId="5" borderId="0" xfId="0" applyFont="1" applyFill="1" applyAlignment="1">
      <alignment horizontal="center"/>
    </xf>
    <xf numFmtId="0" fontId="18" fillId="6" borderId="10" xfId="0" applyFont="1" applyFill="1" applyBorder="1"/>
    <xf numFmtId="0" fontId="18" fillId="4" borderId="10" xfId="0" applyFont="1" applyFill="1" applyBorder="1"/>
    <xf numFmtId="0" fontId="18" fillId="4" borderId="10" xfId="0" applyFont="1" applyFill="1" applyBorder="1" applyAlignment="1"/>
    <xf numFmtId="0" fontId="18" fillId="6" borderId="10" xfId="0" applyFont="1" applyFill="1" applyBorder="1" applyAlignment="1"/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8" fillId="6" borderId="15" xfId="0" applyFont="1" applyFill="1" applyBorder="1"/>
    <xf numFmtId="0" fontId="18" fillId="4" borderId="15" xfId="0" applyFont="1" applyFill="1" applyBorder="1"/>
    <xf numFmtId="164" fontId="18" fillId="6" borderId="14" xfId="0" applyNumberFormat="1" applyFont="1" applyFill="1" applyBorder="1"/>
    <xf numFmtId="164" fontId="18" fillId="4" borderId="14" xfId="0" applyNumberFormat="1" applyFont="1" applyFill="1" applyBorder="1"/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18" fillId="6" borderId="14" xfId="0" applyFont="1" applyFill="1" applyBorder="1"/>
    <xf numFmtId="0" fontId="18" fillId="4" borderId="14" xfId="0" applyFont="1" applyFill="1" applyBorder="1"/>
    <xf numFmtId="0" fontId="4" fillId="10" borderId="17" xfId="0" applyFont="1" applyFill="1" applyBorder="1" applyAlignment="1"/>
    <xf numFmtId="0" fontId="12" fillId="11" borderId="18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164" fontId="12" fillId="11" borderId="19" xfId="0" applyNumberFormat="1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8" fillId="6" borderId="20" xfId="0" applyFont="1" applyFill="1" applyBorder="1"/>
    <xf numFmtId="0" fontId="18" fillId="4" borderId="20" xfId="0" applyFont="1" applyFill="1" applyBorder="1"/>
    <xf numFmtId="0" fontId="12" fillId="12" borderId="21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vertical="center"/>
    </xf>
    <xf numFmtId="0" fontId="18" fillId="6" borderId="24" xfId="0" applyFont="1" applyFill="1" applyBorder="1"/>
    <xf numFmtId="0" fontId="18" fillId="6" borderId="24" xfId="0" applyFont="1" applyFill="1" applyBorder="1" applyAlignment="1"/>
    <xf numFmtId="0" fontId="18" fillId="6" borderId="25" xfId="0" applyFont="1" applyFill="1" applyBorder="1"/>
    <xf numFmtId="0" fontId="4" fillId="10" borderId="21" xfId="0" applyFont="1" applyFill="1" applyBorder="1" applyAlignment="1">
      <alignment horizontal="center"/>
    </xf>
    <xf numFmtId="164" fontId="18" fillId="6" borderId="23" xfId="0" applyNumberFormat="1" applyFont="1" applyFill="1" applyBorder="1"/>
    <xf numFmtId="0" fontId="4" fillId="10" borderId="21" xfId="0" applyFont="1" applyFill="1" applyBorder="1" applyAlignment="1"/>
    <xf numFmtId="0" fontId="18" fillId="6" borderId="23" xfId="0" applyFont="1" applyFill="1" applyBorder="1"/>
    <xf numFmtId="0" fontId="18" fillId="6" borderId="26" xfId="0" applyFont="1" applyFill="1" applyBorder="1"/>
    <xf numFmtId="0" fontId="18" fillId="4" borderId="10" xfId="0" applyNumberFormat="1" applyFont="1" applyFill="1" applyBorder="1"/>
    <xf numFmtId="0" fontId="18" fillId="6" borderId="10" xfId="0" applyNumberFormat="1" applyFont="1" applyFill="1" applyBorder="1"/>
    <xf numFmtId="0" fontId="18" fillId="6" borderId="24" xfId="0" applyNumberFormat="1" applyFont="1" applyFill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8" fillId="6" borderId="10" xfId="0" applyFont="1" applyFill="1" applyBorder="1" applyAlignment="1">
      <alignment wrapText="1"/>
    </xf>
    <xf numFmtId="0" fontId="18" fillId="4" borderId="10" xfId="0" applyFont="1" applyFill="1" applyBorder="1" applyAlignment="1">
      <alignment wrapText="1"/>
    </xf>
    <xf numFmtId="49" fontId="19" fillId="4" borderId="1" xfId="0" applyNumberFormat="1" applyFont="1" applyFill="1" applyBorder="1" applyAlignment="1">
      <alignment horizontal="left" vertical="top" wrapText="1"/>
    </xf>
    <xf numFmtId="49" fontId="19" fillId="4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vertical="top"/>
    </xf>
    <xf numFmtId="0" fontId="19" fillId="4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18" fillId="4" borderId="10" xfId="0" applyNumberFormat="1" applyFont="1" applyFill="1" applyBorder="1"/>
    <xf numFmtId="44" fontId="18" fillId="6" borderId="10" xfId="1" applyFont="1" applyFill="1" applyBorder="1"/>
    <xf numFmtId="44" fontId="18" fillId="4" borderId="15" xfId="1" applyFont="1" applyFill="1" applyBorder="1"/>
    <xf numFmtId="0" fontId="18" fillId="6" borderId="20" xfId="0" applyFont="1" applyFill="1" applyBorder="1" applyAlignment="1">
      <alignment wrapText="1"/>
    </xf>
    <xf numFmtId="49" fontId="18" fillId="6" borderId="10" xfId="2" applyNumberFormat="1" applyFont="1" applyFill="1" applyBorder="1" applyAlignment="1"/>
    <xf numFmtId="168" fontId="18" fillId="0" borderId="27" xfId="0" applyNumberFormat="1" applyFont="1" applyBorder="1"/>
    <xf numFmtId="168" fontId="18" fillId="6" borderId="10" xfId="0" applyNumberFormat="1" applyFont="1" applyFill="1" applyBorder="1"/>
    <xf numFmtId="168" fontId="18" fillId="4" borderId="10" xfId="0" applyNumberFormat="1" applyFont="1" applyFill="1" applyBorder="1"/>
    <xf numFmtId="49" fontId="18" fillId="6" borderId="10" xfId="3" applyNumberFormat="1" applyFont="1" applyFill="1" applyBorder="1"/>
    <xf numFmtId="49" fontId="18" fillId="4" borderId="10" xfId="3" applyNumberFormat="1" applyFont="1" applyFill="1" applyBorder="1" applyAlignment="1"/>
    <xf numFmtId="49" fontId="18" fillId="6" borderId="10" xfId="3" applyNumberFormat="1" applyFont="1" applyFill="1" applyBorder="1" applyAlignment="1"/>
    <xf numFmtId="49" fontId="18" fillId="4" borderId="10" xfId="3" applyNumberFormat="1" applyFont="1" applyFill="1" applyBorder="1"/>
    <xf numFmtId="49" fontId="18" fillId="4" borderId="10" xfId="3" applyNumberFormat="1" applyFont="1" applyFill="1" applyBorder="1" applyAlignment="1" applyProtection="1">
      <protection locked="0"/>
    </xf>
    <xf numFmtId="168" fontId="18" fillId="6" borderId="14" xfId="0" applyNumberFormat="1" applyFont="1" applyFill="1" applyBorder="1"/>
    <xf numFmtId="168" fontId="18" fillId="4" borderId="14" xfId="0" applyNumberFormat="1" applyFont="1" applyFill="1" applyBorder="1"/>
    <xf numFmtId="0" fontId="18" fillId="4" borderId="20" xfId="0" applyFont="1" applyFill="1" applyBorder="1" applyAlignment="1">
      <alignment wrapText="1"/>
    </xf>
    <xf numFmtId="168" fontId="18" fillId="6" borderId="15" xfId="1" applyNumberFormat="1" applyFont="1" applyFill="1" applyBorder="1" applyAlignment="1">
      <alignment wrapText="1"/>
    </xf>
    <xf numFmtId="168" fontId="18" fillId="6" borderId="14" xfId="0" applyNumberFormat="1" applyFont="1" applyFill="1" applyBorder="1" applyAlignment="1">
      <alignment horizontal="right"/>
    </xf>
    <xf numFmtId="49" fontId="18" fillId="6" borderId="14" xfId="0" applyNumberFormat="1" applyFont="1" applyFill="1" applyBorder="1" applyAlignment="1">
      <alignment horizontal="right"/>
    </xf>
    <xf numFmtId="168" fontId="18" fillId="6" borderId="10" xfId="0" applyNumberFormat="1" applyFont="1" applyFill="1" applyBorder="1" applyAlignment="1">
      <alignment horizontal="right"/>
    </xf>
    <xf numFmtId="168" fontId="18" fillId="4" borderId="10" xfId="0" applyNumberFormat="1" applyFont="1" applyFill="1" applyBorder="1" applyAlignment="1">
      <alignment horizontal="right"/>
    </xf>
    <xf numFmtId="0" fontId="18" fillId="5" borderId="0" xfId="0" applyFont="1" applyFill="1" applyAlignment="1">
      <alignment horizontal="right"/>
    </xf>
    <xf numFmtId="49" fontId="18" fillId="6" borderId="10" xfId="3" applyNumberFormat="1" applyFont="1" applyFill="1" applyBorder="1" applyAlignment="1">
      <alignment horizontal="left"/>
    </xf>
    <xf numFmtId="0" fontId="5" fillId="0" borderId="8" xfId="0" applyFont="1" applyBorder="1" applyAlignment="1">
      <alignment vertical="top" wrapText="1"/>
    </xf>
    <xf numFmtId="0" fontId="18" fillId="6" borderId="31" xfId="0" applyNumberFormat="1" applyFont="1" applyFill="1" applyBorder="1"/>
    <xf numFmtId="0" fontId="18" fillId="6" borderId="31" xfId="0" applyFont="1" applyFill="1" applyBorder="1" applyAlignment="1">
      <alignment wrapText="1"/>
    </xf>
    <xf numFmtId="49" fontId="18" fillId="6" borderId="31" xfId="0" applyNumberFormat="1" applyFont="1" applyFill="1" applyBorder="1"/>
    <xf numFmtId="0" fontId="18" fillId="6" borderId="31" xfId="0" applyFont="1" applyFill="1" applyBorder="1"/>
    <xf numFmtId="0" fontId="18" fillId="6" borderId="32" xfId="0" applyFont="1" applyFill="1" applyBorder="1" applyAlignment="1">
      <alignment wrapText="1"/>
    </xf>
    <xf numFmtId="0" fontId="4" fillId="10" borderId="33" xfId="0" applyFont="1" applyFill="1" applyBorder="1" applyAlignment="1">
      <alignment horizontal="center"/>
    </xf>
    <xf numFmtId="0" fontId="18" fillId="6" borderId="34" xfId="0" applyFont="1" applyFill="1" applyBorder="1"/>
    <xf numFmtId="0" fontId="18" fillId="6" borderId="35" xfId="0" applyFont="1" applyFill="1" applyBorder="1"/>
    <xf numFmtId="0" fontId="12" fillId="8" borderId="36" xfId="0" applyFont="1" applyFill="1" applyBorder="1" applyAlignment="1">
      <alignment vertical="center"/>
    </xf>
    <xf numFmtId="0" fontId="18" fillId="6" borderId="37" xfId="0" applyNumberFormat="1" applyFont="1" applyFill="1" applyBorder="1"/>
    <xf numFmtId="0" fontId="18" fillId="6" borderId="37" xfId="0" applyFont="1" applyFill="1" applyBorder="1"/>
    <xf numFmtId="0" fontId="18" fillId="6" borderId="37" xfId="0" applyFont="1" applyFill="1" applyBorder="1" applyAlignment="1"/>
    <xf numFmtId="0" fontId="18" fillId="6" borderId="27" xfId="0" applyFont="1" applyFill="1" applyBorder="1"/>
    <xf numFmtId="0" fontId="4" fillId="10" borderId="38" xfId="0" applyFont="1" applyFill="1" applyBorder="1" applyAlignment="1">
      <alignment horizontal="center"/>
    </xf>
    <xf numFmtId="164" fontId="18" fillId="6" borderId="36" xfId="0" applyNumberFormat="1" applyFont="1" applyFill="1" applyBorder="1"/>
    <xf numFmtId="0" fontId="4" fillId="10" borderId="38" xfId="0" applyFont="1" applyFill="1" applyBorder="1" applyAlignment="1"/>
    <xf numFmtId="0" fontId="18" fillId="6" borderId="36" xfId="0" applyFont="1" applyFill="1" applyBorder="1"/>
    <xf numFmtId="0" fontId="18" fillId="6" borderId="39" xfId="0" applyFont="1" applyFill="1" applyBorder="1"/>
    <xf numFmtId="0" fontId="18" fillId="4" borderId="1" xfId="0" applyNumberFormat="1" applyFont="1" applyFill="1" applyBorder="1" applyAlignment="1">
      <alignment vertical="top"/>
    </xf>
    <xf numFmtId="0" fontId="18" fillId="4" borderId="1" xfId="0" applyFont="1" applyFill="1" applyBorder="1"/>
    <xf numFmtId="0" fontId="4" fillId="10" borderId="1" xfId="0" applyFont="1" applyFill="1" applyBorder="1" applyAlignment="1">
      <alignment horizontal="center"/>
    </xf>
    <xf numFmtId="164" fontId="18" fillId="4" borderId="1" xfId="0" applyNumberFormat="1" applyFont="1" applyFill="1" applyBorder="1"/>
    <xf numFmtId="0" fontId="4" fillId="10" borderId="1" xfId="0" applyFont="1" applyFill="1" applyBorder="1" applyAlignment="1"/>
    <xf numFmtId="0" fontId="18" fillId="4" borderId="1" xfId="0" applyFont="1" applyFill="1" applyBorder="1" applyAlignment="1">
      <alignment wrapText="1"/>
    </xf>
    <xf numFmtId="49" fontId="18" fillId="4" borderId="1" xfId="0" applyNumberFormat="1" applyFont="1" applyFill="1" applyBorder="1"/>
    <xf numFmtId="0" fontId="18" fillId="6" borderId="1" xfId="0" applyFont="1" applyFill="1" applyBorder="1"/>
    <xf numFmtId="168" fontId="18" fillId="6" borderId="1" xfId="0" applyNumberFormat="1" applyFont="1" applyFill="1" applyBorder="1"/>
    <xf numFmtId="164" fontId="18" fillId="0" borderId="1" xfId="0" applyNumberFormat="1" applyFont="1" applyBorder="1" applyAlignment="1"/>
    <xf numFmtId="168" fontId="18" fillId="4" borderId="1" xfId="0" applyNumberFormat="1" applyFont="1" applyFill="1" applyBorder="1"/>
    <xf numFmtId="0" fontId="4" fillId="10" borderId="1" xfId="0" applyFont="1" applyFill="1" applyBorder="1" applyAlignment="1">
      <alignment horizontal="left"/>
    </xf>
    <xf numFmtId="164" fontId="18" fillId="6" borderId="1" xfId="0" applyNumberFormat="1" applyFont="1" applyFill="1" applyBorder="1"/>
    <xf numFmtId="0" fontId="18" fillId="6" borderId="1" xfId="0" applyFont="1" applyFill="1" applyBorder="1" applyAlignment="1">
      <alignment horizontal="right" wrapText="1"/>
    </xf>
    <xf numFmtId="168" fontId="18" fillId="6" borderId="1" xfId="0" applyNumberFormat="1" applyFont="1" applyFill="1" applyBorder="1" applyAlignment="1">
      <alignment horizontal="right"/>
    </xf>
    <xf numFmtId="168" fontId="18" fillId="4" borderId="1" xfId="1" applyNumberFormat="1" applyFont="1" applyFill="1" applyBorder="1"/>
    <xf numFmtId="168" fontId="18" fillId="6" borderId="31" xfId="0" applyNumberFormat="1" applyFont="1" applyFill="1" applyBorder="1"/>
    <xf numFmtId="0" fontId="18" fillId="6" borderId="10" xfId="0" applyFont="1" applyFill="1" applyBorder="1" applyAlignment="1">
      <alignment horizontal="center"/>
    </xf>
    <xf numFmtId="0" fontId="18" fillId="13" borderId="28" xfId="0" applyFont="1" applyFill="1" applyBorder="1" applyAlignment="1">
      <alignment vertical="center" wrapText="1"/>
    </xf>
    <xf numFmtId="0" fontId="5" fillId="14" borderId="29" xfId="0" applyFont="1" applyFill="1" applyBorder="1"/>
    <xf numFmtId="0" fontId="5" fillId="14" borderId="30" xfId="0" applyFont="1" applyFill="1" applyBorder="1"/>
    <xf numFmtId="0" fontId="18" fillId="13" borderId="2" xfId="0" applyFont="1" applyFill="1" applyBorder="1" applyAlignment="1">
      <alignment vertical="center" wrapText="1"/>
    </xf>
    <xf numFmtId="0" fontId="5" fillId="14" borderId="3" xfId="0" applyFont="1" applyFill="1" applyBorder="1"/>
    <xf numFmtId="0" fontId="5" fillId="14" borderId="4" xfId="0" applyFont="1" applyFill="1" applyBorder="1"/>
    <xf numFmtId="0" fontId="20" fillId="15" borderId="5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1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914400</xdr:colOff>
      <xdr:row>0</xdr:row>
      <xdr:rowOff>581025</xdr:rowOff>
    </xdr:from>
    <xdr:to>
      <xdr:col>26</xdr:col>
      <xdr:colOff>2428875</xdr:colOff>
      <xdr:row>0</xdr:row>
      <xdr:rowOff>2295525</xdr:rowOff>
    </xdr:to>
    <xdr:pic>
      <xdr:nvPicPr>
        <xdr:cNvPr id="1137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75800" y="581025"/>
          <a:ext cx="40671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eide/Desktop/2016/SCGE_MAPA%20DE%20CONTRATOS/Modelo-UG-Mapa-de-Contrat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o Mapa de Contratos"/>
      <sheetName val="Base de Dad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7"/>
  <sheetViews>
    <sheetView showGridLines="0" tabSelected="1" topLeftCell="A2" zoomScaleNormal="100" workbookViewId="0">
      <pane xSplit="5" topLeftCell="R1" activePane="topRight" state="frozen"/>
      <selection activeCell="A4" sqref="A4"/>
      <selection pane="topRight" activeCell="AA5" sqref="AA5"/>
    </sheetView>
  </sheetViews>
  <sheetFormatPr defaultColWidth="15.140625" defaultRowHeight="15" customHeight="1"/>
  <cols>
    <col min="1" max="1" width="12.5703125" style="8" customWidth="1"/>
    <col min="2" max="2" width="16.140625" style="8" customWidth="1"/>
    <col min="3" max="3" width="25" style="8" customWidth="1"/>
    <col min="4" max="4" width="33.140625" style="8" bestFit="1" customWidth="1"/>
    <col min="5" max="5" width="29.42578125" style="8" customWidth="1"/>
    <col min="6" max="6" width="21.28515625" style="8" customWidth="1"/>
    <col min="7" max="7" width="20.28515625" style="8" customWidth="1"/>
    <col min="8" max="8" width="26.42578125" style="8" customWidth="1"/>
    <col min="9" max="9" width="16.140625" style="8" customWidth="1"/>
    <col min="10" max="10" width="18.28515625" style="9" customWidth="1"/>
    <col min="11" max="11" width="17.85546875" style="8" customWidth="1"/>
    <col min="12" max="13" width="28.42578125" style="8" customWidth="1"/>
    <col min="14" max="14" width="24.85546875" style="8" customWidth="1"/>
    <col min="15" max="19" width="19.140625" style="8" customWidth="1"/>
    <col min="20" max="20" width="20.28515625" style="8" customWidth="1"/>
    <col min="21" max="26" width="19.140625" style="8" customWidth="1"/>
    <col min="27" max="27" width="57.28515625" style="8" customWidth="1"/>
    <col min="28" max="29" width="15.140625" style="8"/>
    <col min="30" max="33" width="0" style="8" hidden="1" customWidth="1"/>
    <col min="34" max="16384" width="15.140625" style="8"/>
  </cols>
  <sheetData>
    <row r="1" spans="1:33" ht="276.75" customHeight="1">
      <c r="A1" s="120" t="s">
        <v>150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</row>
    <row r="2" spans="1:33" ht="61.5" customHeight="1">
      <c r="A2" s="123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5"/>
    </row>
    <row r="3" spans="1:33" ht="35.1" customHeight="1">
      <c r="A3" s="126" t="s">
        <v>130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8"/>
    </row>
    <row r="4" spans="1:33" ht="54.75" customHeight="1">
      <c r="A4" s="14" t="s">
        <v>0</v>
      </c>
      <c r="B4" s="15" t="s">
        <v>1</v>
      </c>
      <c r="C4" s="15" t="s">
        <v>132</v>
      </c>
      <c r="D4" s="15" t="s">
        <v>2</v>
      </c>
      <c r="E4" s="15" t="s">
        <v>133</v>
      </c>
      <c r="F4" s="15" t="s">
        <v>134</v>
      </c>
      <c r="G4" s="15" t="s">
        <v>135</v>
      </c>
      <c r="H4" s="15" t="s">
        <v>136</v>
      </c>
      <c r="I4" s="15" t="s">
        <v>137</v>
      </c>
      <c r="J4" s="15" t="s">
        <v>138</v>
      </c>
      <c r="K4" s="15" t="s">
        <v>139</v>
      </c>
      <c r="L4" s="15" t="s">
        <v>140</v>
      </c>
      <c r="M4" s="15" t="s">
        <v>141</v>
      </c>
      <c r="N4" s="15" t="s">
        <v>142</v>
      </c>
      <c r="O4" s="15" t="s">
        <v>143</v>
      </c>
      <c r="P4" s="15" t="s">
        <v>144</v>
      </c>
      <c r="Q4" s="15" t="s">
        <v>145</v>
      </c>
      <c r="R4" s="15" t="s">
        <v>146</v>
      </c>
      <c r="S4" s="15" t="s">
        <v>236</v>
      </c>
      <c r="T4" s="15" t="s">
        <v>237</v>
      </c>
      <c r="U4" s="15" t="s">
        <v>238</v>
      </c>
      <c r="V4" s="15" t="s">
        <v>239</v>
      </c>
      <c r="W4" s="15" t="s">
        <v>248</v>
      </c>
      <c r="X4" s="15" t="s">
        <v>247</v>
      </c>
      <c r="Y4" s="15" t="s">
        <v>147</v>
      </c>
      <c r="Z4" s="15" t="s">
        <v>148</v>
      </c>
      <c r="AA4" s="16" t="s">
        <v>149</v>
      </c>
    </row>
    <row r="5" spans="1:33" ht="13.5" customHeight="1">
      <c r="A5" s="31" t="s">
        <v>92</v>
      </c>
      <c r="B5" s="28" t="s">
        <v>108</v>
      </c>
      <c r="C5" s="51" t="s">
        <v>151</v>
      </c>
      <c r="D5" s="50" t="s">
        <v>157</v>
      </c>
      <c r="E5" s="51" t="s">
        <v>168</v>
      </c>
      <c r="F5" s="54" t="s">
        <v>179</v>
      </c>
      <c r="G5" s="10" t="s">
        <v>207</v>
      </c>
      <c r="H5" s="68" t="s">
        <v>208</v>
      </c>
      <c r="I5" s="54" t="s">
        <v>190</v>
      </c>
      <c r="J5" s="23">
        <v>101</v>
      </c>
      <c r="K5" s="111">
        <v>43359</v>
      </c>
      <c r="L5" s="112">
        <v>108730.56</v>
      </c>
      <c r="M5" s="112">
        <v>12741.86</v>
      </c>
      <c r="N5" s="113" t="s">
        <v>7</v>
      </c>
      <c r="O5" s="74">
        <v>2251.19</v>
      </c>
      <c r="P5" s="67">
        <v>3987.66</v>
      </c>
      <c r="Q5" s="67">
        <v>6907.45</v>
      </c>
      <c r="R5" s="67">
        <v>6805.64</v>
      </c>
      <c r="S5" s="67">
        <v>9535.42</v>
      </c>
      <c r="T5" s="67">
        <v>7423.11</v>
      </c>
      <c r="U5" s="67">
        <v>8778.48</v>
      </c>
      <c r="V5" s="67">
        <v>7106.24</v>
      </c>
      <c r="W5" s="67">
        <v>3056.11</v>
      </c>
      <c r="X5" s="67">
        <v>6348.19</v>
      </c>
      <c r="Y5" s="67">
        <v>6558.72</v>
      </c>
      <c r="Z5" s="67">
        <v>6558.72</v>
      </c>
      <c r="AA5" s="75" t="s">
        <v>202</v>
      </c>
      <c r="AD5" s="1" t="s">
        <v>0</v>
      </c>
      <c r="AE5" s="1" t="s">
        <v>1</v>
      </c>
      <c r="AF5" s="1" t="s">
        <v>129</v>
      </c>
      <c r="AG5" s="6" t="s">
        <v>3</v>
      </c>
    </row>
    <row r="6" spans="1:33" ht="13.5" customHeight="1">
      <c r="A6" s="31" t="s">
        <v>92</v>
      </c>
      <c r="B6" s="28" t="s">
        <v>108</v>
      </c>
      <c r="C6" s="51" t="s">
        <v>152</v>
      </c>
      <c r="D6" s="50" t="s">
        <v>158</v>
      </c>
      <c r="E6" s="51" t="s">
        <v>169</v>
      </c>
      <c r="F6" s="54" t="s">
        <v>180</v>
      </c>
      <c r="G6" s="10" t="s">
        <v>205</v>
      </c>
      <c r="H6" s="68" t="s">
        <v>204</v>
      </c>
      <c r="I6" s="57" t="s">
        <v>191</v>
      </c>
      <c r="J6" s="24">
        <v>101</v>
      </c>
      <c r="K6" s="114">
        <v>43102</v>
      </c>
      <c r="L6" s="112">
        <v>180000</v>
      </c>
      <c r="M6" s="112">
        <v>15000</v>
      </c>
      <c r="N6" s="106" t="s">
        <v>7</v>
      </c>
      <c r="O6" s="73">
        <v>15000</v>
      </c>
      <c r="P6" s="66">
        <v>15000</v>
      </c>
      <c r="Q6" s="66">
        <v>15000</v>
      </c>
      <c r="R6" s="66">
        <v>15000</v>
      </c>
      <c r="S6" s="66">
        <v>15000</v>
      </c>
      <c r="T6" s="67">
        <v>15000</v>
      </c>
      <c r="U6" s="67">
        <v>15000</v>
      </c>
      <c r="V6" s="67">
        <v>15000</v>
      </c>
      <c r="W6" s="67">
        <v>15000</v>
      </c>
      <c r="X6" s="67">
        <v>15000</v>
      </c>
      <c r="Y6" s="67">
        <v>15000</v>
      </c>
      <c r="Z6" s="67">
        <v>15000</v>
      </c>
      <c r="AA6" s="63" t="s">
        <v>229</v>
      </c>
      <c r="AD6" s="2" t="s">
        <v>8</v>
      </c>
      <c r="AE6" s="2" t="s">
        <v>9</v>
      </c>
      <c r="AF6" s="5" t="s">
        <v>128</v>
      </c>
      <c r="AG6" s="7" t="s">
        <v>6</v>
      </c>
    </row>
    <row r="7" spans="1:33" ht="13.5" customHeight="1">
      <c r="A7" s="31" t="s">
        <v>92</v>
      </c>
      <c r="B7" s="28" t="s">
        <v>108</v>
      </c>
      <c r="C7" s="51" t="s">
        <v>153</v>
      </c>
      <c r="D7" s="50" t="s">
        <v>159</v>
      </c>
      <c r="E7" s="51" t="s">
        <v>170</v>
      </c>
      <c r="F7" s="54" t="s">
        <v>181</v>
      </c>
      <c r="G7" s="10" t="s">
        <v>209</v>
      </c>
      <c r="H7" s="69" t="s">
        <v>210</v>
      </c>
      <c r="I7" s="54" t="s">
        <v>192</v>
      </c>
      <c r="J7" s="24">
        <v>101</v>
      </c>
      <c r="K7" s="105">
        <v>43190</v>
      </c>
      <c r="L7" s="110">
        <v>150888.04999999999</v>
      </c>
      <c r="M7" s="110">
        <f>L7/12</f>
        <v>12574.004166666666</v>
      </c>
      <c r="N7" s="106" t="s">
        <v>7</v>
      </c>
      <c r="O7" s="74">
        <v>11397.39</v>
      </c>
      <c r="P7" s="67">
        <v>11739.96</v>
      </c>
      <c r="Q7" s="67">
        <v>12767.38</v>
      </c>
      <c r="R7" s="67">
        <v>13301.89</v>
      </c>
      <c r="S7" s="67">
        <v>13025.22</v>
      </c>
      <c r="T7" s="67">
        <v>13879.66</v>
      </c>
      <c r="U7" s="67">
        <v>14418.34</v>
      </c>
      <c r="V7" s="67">
        <v>14124.1</v>
      </c>
      <c r="W7" s="67">
        <v>14154.5</v>
      </c>
      <c r="X7" s="67">
        <v>16661.89</v>
      </c>
      <c r="Y7" s="67">
        <v>17633.810000000001</v>
      </c>
      <c r="Z7" s="67">
        <v>11830.42</v>
      </c>
      <c r="AA7" s="63" t="s">
        <v>227</v>
      </c>
      <c r="AD7" s="2" t="s">
        <v>10</v>
      </c>
      <c r="AE7" s="2" t="s">
        <v>8</v>
      </c>
      <c r="AF7" s="5">
        <v>101</v>
      </c>
      <c r="AG7" s="7" t="s">
        <v>7</v>
      </c>
    </row>
    <row r="8" spans="1:33" ht="13.5" customHeight="1">
      <c r="A8" s="31" t="s">
        <v>92</v>
      </c>
      <c r="B8" s="28" t="s">
        <v>108</v>
      </c>
      <c r="C8" s="51" t="s">
        <v>154</v>
      </c>
      <c r="D8" s="50" t="s">
        <v>160</v>
      </c>
      <c r="E8" s="51" t="s">
        <v>171</v>
      </c>
      <c r="F8" s="54" t="s">
        <v>182</v>
      </c>
      <c r="G8" s="10" t="s">
        <v>211</v>
      </c>
      <c r="H8" s="70" t="s">
        <v>212</v>
      </c>
      <c r="I8" s="54" t="s">
        <v>154</v>
      </c>
      <c r="J8" s="24">
        <v>101</v>
      </c>
      <c r="K8" s="114">
        <v>43364</v>
      </c>
      <c r="L8" s="112">
        <v>4347</v>
      </c>
      <c r="M8" s="112">
        <v>362.25</v>
      </c>
      <c r="N8" s="106" t="s">
        <v>7</v>
      </c>
      <c r="O8" s="73">
        <v>348.21</v>
      </c>
      <c r="P8" s="66">
        <v>307.13</v>
      </c>
      <c r="Q8" s="66">
        <v>297.73</v>
      </c>
      <c r="R8" s="66">
        <v>298.47000000000003</v>
      </c>
      <c r="S8" s="66">
        <v>295.49</v>
      </c>
      <c r="T8" s="67">
        <v>355.11</v>
      </c>
      <c r="U8" s="67">
        <v>245.03</v>
      </c>
      <c r="V8" s="67">
        <v>266.33999999999997</v>
      </c>
      <c r="W8" s="67">
        <v>362.25</v>
      </c>
      <c r="X8" s="67">
        <v>362.25</v>
      </c>
      <c r="Y8" s="67">
        <v>362.25</v>
      </c>
      <c r="Z8" s="67">
        <v>362.25</v>
      </c>
      <c r="AA8" s="63" t="s">
        <v>230</v>
      </c>
      <c r="AD8" s="2" t="s">
        <v>11</v>
      </c>
      <c r="AE8" s="2" t="s">
        <v>12</v>
      </c>
      <c r="AF8" s="5">
        <v>102</v>
      </c>
      <c r="AG8" s="3"/>
    </row>
    <row r="9" spans="1:33" ht="13.5" customHeight="1">
      <c r="A9" s="31" t="s">
        <v>92</v>
      </c>
      <c r="B9" s="28" t="s">
        <v>108</v>
      </c>
      <c r="C9" s="51" t="s">
        <v>155</v>
      </c>
      <c r="D9" s="50" t="s">
        <v>161</v>
      </c>
      <c r="E9" s="51" t="s">
        <v>172</v>
      </c>
      <c r="F9" s="55" t="s">
        <v>183</v>
      </c>
      <c r="G9" s="10" t="s">
        <v>213</v>
      </c>
      <c r="H9" s="70" t="s">
        <v>214</v>
      </c>
      <c r="I9" s="58" t="s">
        <v>193</v>
      </c>
      <c r="J9" s="24">
        <v>101</v>
      </c>
      <c r="K9" s="114">
        <v>43305</v>
      </c>
      <c r="L9" s="110">
        <v>101599.9</v>
      </c>
      <c r="M9" s="110">
        <v>8466.65</v>
      </c>
      <c r="N9" s="106" t="s">
        <v>7</v>
      </c>
      <c r="O9" s="78" t="s">
        <v>225</v>
      </c>
      <c r="P9" s="78" t="s">
        <v>225</v>
      </c>
      <c r="Q9" s="78" t="s">
        <v>225</v>
      </c>
      <c r="R9" s="78" t="s">
        <v>225</v>
      </c>
      <c r="S9" s="67">
        <v>2579.16</v>
      </c>
      <c r="T9" s="77">
        <v>986.74</v>
      </c>
      <c r="U9" s="77">
        <v>1584.17</v>
      </c>
      <c r="V9" s="77">
        <v>8456.85</v>
      </c>
      <c r="W9" s="77">
        <v>5798.26</v>
      </c>
      <c r="X9" s="77">
        <v>5552.64</v>
      </c>
      <c r="Y9" s="77" t="s">
        <v>225</v>
      </c>
      <c r="Z9" s="77" t="s">
        <v>225</v>
      </c>
      <c r="AA9" s="63" t="s">
        <v>228</v>
      </c>
      <c r="AD9" s="2" t="s">
        <v>14</v>
      </c>
      <c r="AE9" s="2" t="s">
        <v>11</v>
      </c>
      <c r="AF9" s="5">
        <v>104</v>
      </c>
      <c r="AG9" s="3"/>
    </row>
    <row r="10" spans="1:33" ht="13.5" customHeight="1">
      <c r="A10" s="31" t="s">
        <v>92</v>
      </c>
      <c r="B10" s="28" t="s">
        <v>108</v>
      </c>
      <c r="C10" s="51" t="s">
        <v>153</v>
      </c>
      <c r="D10" s="50" t="s">
        <v>162</v>
      </c>
      <c r="E10" s="51" t="s">
        <v>173</v>
      </c>
      <c r="F10" s="54" t="s">
        <v>184</v>
      </c>
      <c r="G10" s="10" t="s">
        <v>215</v>
      </c>
      <c r="H10" s="71" t="s">
        <v>216</v>
      </c>
      <c r="I10" s="59" t="s">
        <v>194</v>
      </c>
      <c r="J10" s="24">
        <v>101</v>
      </c>
      <c r="K10" s="105">
        <v>43100</v>
      </c>
      <c r="L10" s="112">
        <v>17375.650000000001</v>
      </c>
      <c r="M10" s="112">
        <v>1447.97</v>
      </c>
      <c r="N10" s="106" t="s">
        <v>7</v>
      </c>
      <c r="O10" s="74">
        <v>1130.7</v>
      </c>
      <c r="P10" s="67">
        <v>933.3</v>
      </c>
      <c r="Q10" s="67">
        <v>211.8</v>
      </c>
      <c r="R10" s="67">
        <v>840.6</v>
      </c>
      <c r="S10" s="67">
        <v>2446.0500000000002</v>
      </c>
      <c r="T10" s="80">
        <v>3037.8</v>
      </c>
      <c r="U10" s="80">
        <v>2835.3</v>
      </c>
      <c r="V10" s="80">
        <v>1682.25</v>
      </c>
      <c r="W10" s="80">
        <v>1546.35</v>
      </c>
      <c r="X10" s="80">
        <v>3791.85</v>
      </c>
      <c r="Y10" s="80" t="s">
        <v>225</v>
      </c>
      <c r="Z10" s="80" t="s">
        <v>225</v>
      </c>
      <c r="AA10" s="63" t="s">
        <v>202</v>
      </c>
      <c r="AD10" s="2" t="s">
        <v>15</v>
      </c>
      <c r="AE10" s="2" t="s">
        <v>5</v>
      </c>
      <c r="AF10" s="5">
        <v>105</v>
      </c>
      <c r="AG10" s="3"/>
    </row>
    <row r="11" spans="1:33" ht="13.5" customHeight="1">
      <c r="A11" s="31" t="s">
        <v>92</v>
      </c>
      <c r="B11" s="28" t="s">
        <v>108</v>
      </c>
      <c r="C11" s="51" t="s">
        <v>153</v>
      </c>
      <c r="D11" s="50" t="s">
        <v>163</v>
      </c>
      <c r="E11" s="51" t="s">
        <v>174</v>
      </c>
      <c r="F11" s="54" t="s">
        <v>185</v>
      </c>
      <c r="G11" s="52" t="s">
        <v>231</v>
      </c>
      <c r="H11" s="82" t="s">
        <v>232</v>
      </c>
      <c r="I11" s="54" t="s">
        <v>195</v>
      </c>
      <c r="J11" s="24">
        <v>101</v>
      </c>
      <c r="K11" s="114">
        <v>43328</v>
      </c>
      <c r="L11" s="112">
        <v>11400</v>
      </c>
      <c r="M11" s="115" t="s">
        <v>225</v>
      </c>
      <c r="N11" s="106" t="s">
        <v>7</v>
      </c>
      <c r="O11" s="78" t="s">
        <v>225</v>
      </c>
      <c r="P11" s="78" t="s">
        <v>225</v>
      </c>
      <c r="Q11" s="78" t="s">
        <v>225</v>
      </c>
      <c r="R11" s="78" t="s">
        <v>225</v>
      </c>
      <c r="S11" s="78" t="s">
        <v>225</v>
      </c>
      <c r="T11" s="79" t="s">
        <v>225</v>
      </c>
      <c r="U11" s="79" t="s">
        <v>225</v>
      </c>
      <c r="V11" s="67">
        <v>11658</v>
      </c>
      <c r="W11" s="79" t="s">
        <v>225</v>
      </c>
      <c r="X11" s="79" t="s">
        <v>225</v>
      </c>
      <c r="Y11" s="79" t="s">
        <v>225</v>
      </c>
      <c r="Z11" s="79" t="s">
        <v>225</v>
      </c>
      <c r="AA11" s="63" t="s">
        <v>233</v>
      </c>
      <c r="AD11" s="2" t="s">
        <v>16</v>
      </c>
      <c r="AE11" s="2" t="s">
        <v>13</v>
      </c>
      <c r="AF11" s="5">
        <v>106</v>
      </c>
      <c r="AG11" s="3"/>
    </row>
    <row r="12" spans="1:33" ht="13.5" customHeight="1">
      <c r="A12" s="31" t="s">
        <v>92</v>
      </c>
      <c r="B12" s="28" t="s">
        <v>108</v>
      </c>
      <c r="C12" s="51" t="s">
        <v>156</v>
      </c>
      <c r="D12" s="50" t="s">
        <v>164</v>
      </c>
      <c r="E12" s="51" t="s">
        <v>175</v>
      </c>
      <c r="F12" s="54" t="s">
        <v>186</v>
      </c>
      <c r="G12" s="10" t="s">
        <v>206</v>
      </c>
      <c r="H12" s="72" t="s">
        <v>203</v>
      </c>
      <c r="I12" s="54" t="s">
        <v>196</v>
      </c>
      <c r="J12" s="24">
        <v>101</v>
      </c>
      <c r="K12" s="105">
        <v>43001</v>
      </c>
      <c r="L12" s="110">
        <v>69599.98</v>
      </c>
      <c r="M12" s="110">
        <v>5800</v>
      </c>
      <c r="N12" s="106" t="s">
        <v>7</v>
      </c>
      <c r="O12" s="67">
        <v>5800</v>
      </c>
      <c r="P12" s="67">
        <v>5800</v>
      </c>
      <c r="Q12" s="67">
        <v>5800</v>
      </c>
      <c r="R12" s="67">
        <v>5800</v>
      </c>
      <c r="S12" s="67">
        <v>5800</v>
      </c>
      <c r="T12" s="67">
        <v>5800</v>
      </c>
      <c r="U12" s="67">
        <v>5800</v>
      </c>
      <c r="V12" s="67">
        <v>5800</v>
      </c>
      <c r="W12" s="67">
        <v>5800</v>
      </c>
      <c r="X12" s="67"/>
      <c r="Y12" s="67"/>
      <c r="Z12" s="67"/>
      <c r="AA12" s="75" t="s">
        <v>250</v>
      </c>
      <c r="AD12" s="2" t="s">
        <v>17</v>
      </c>
      <c r="AE12" s="2" t="s">
        <v>15</v>
      </c>
      <c r="AF12" s="5">
        <v>107</v>
      </c>
      <c r="AG12" s="3"/>
    </row>
    <row r="13" spans="1:33" ht="13.5" customHeight="1">
      <c r="A13" s="32" t="s">
        <v>92</v>
      </c>
      <c r="B13" s="29" t="s">
        <v>108</v>
      </c>
      <c r="C13" s="51" t="s">
        <v>156</v>
      </c>
      <c r="D13" s="50" t="s">
        <v>165</v>
      </c>
      <c r="E13" s="52" t="s">
        <v>176</v>
      </c>
      <c r="F13" s="54" t="s">
        <v>187</v>
      </c>
      <c r="G13" s="10" t="s">
        <v>217</v>
      </c>
      <c r="H13" s="70" t="s">
        <v>218</v>
      </c>
      <c r="I13" s="54" t="s">
        <v>197</v>
      </c>
      <c r="J13" s="24">
        <v>101</v>
      </c>
      <c r="K13" s="114">
        <v>42983</v>
      </c>
      <c r="L13" s="112">
        <v>56548.800000000003</v>
      </c>
      <c r="M13" s="112">
        <v>4712.3999999999996</v>
      </c>
      <c r="N13" s="106" t="s">
        <v>7</v>
      </c>
      <c r="O13" s="67">
        <v>4712.3999999999996</v>
      </c>
      <c r="P13" s="67">
        <v>4712.3999999999996</v>
      </c>
      <c r="Q13" s="67">
        <v>4712.3999999999996</v>
      </c>
      <c r="R13" s="67">
        <v>4712.3999999999996</v>
      </c>
      <c r="S13" s="67">
        <v>4712.3999999999996</v>
      </c>
      <c r="T13" s="67">
        <v>4712.3999999999996</v>
      </c>
      <c r="U13" s="67">
        <v>4712.3999999999996</v>
      </c>
      <c r="V13" s="67">
        <v>4712.3999999999996</v>
      </c>
      <c r="W13" s="67">
        <v>4712.3999999999996</v>
      </c>
      <c r="X13" s="67">
        <v>4712.3999999999996</v>
      </c>
      <c r="Y13" s="67">
        <v>4712.3999999999996</v>
      </c>
      <c r="Z13" s="67">
        <v>4712.3999999999996</v>
      </c>
      <c r="AA13" s="63" t="s">
        <v>234</v>
      </c>
      <c r="AD13" s="2" t="s">
        <v>18</v>
      </c>
      <c r="AE13" s="2" t="s">
        <v>19</v>
      </c>
      <c r="AF13" s="5">
        <v>108</v>
      </c>
      <c r="AG13" s="3"/>
    </row>
    <row r="14" spans="1:33" ht="13.5" customHeight="1">
      <c r="A14" s="33" t="s">
        <v>92</v>
      </c>
      <c r="B14" s="30" t="s">
        <v>108</v>
      </c>
      <c r="C14" s="51" t="s">
        <v>156</v>
      </c>
      <c r="D14" s="50" t="s">
        <v>166</v>
      </c>
      <c r="E14" s="53" t="s">
        <v>177</v>
      </c>
      <c r="F14" s="54" t="s">
        <v>188</v>
      </c>
      <c r="G14" s="11" t="s">
        <v>219</v>
      </c>
      <c r="H14" s="71" t="s">
        <v>220</v>
      </c>
      <c r="I14" s="54" t="s">
        <v>198</v>
      </c>
      <c r="J14" s="24">
        <v>101</v>
      </c>
      <c r="K14" s="105">
        <v>43166</v>
      </c>
      <c r="L14" s="110">
        <v>1300</v>
      </c>
      <c r="M14" s="116" t="s">
        <v>225</v>
      </c>
      <c r="N14" s="106" t="s">
        <v>7</v>
      </c>
      <c r="O14" s="8">
        <v>53.31</v>
      </c>
      <c r="P14" s="8">
        <v>208.86</v>
      </c>
      <c r="Q14" s="8">
        <v>48.65</v>
      </c>
      <c r="R14" s="8">
        <v>333.51</v>
      </c>
      <c r="S14" s="81">
        <v>173.72</v>
      </c>
      <c r="T14" s="80">
        <v>190.94</v>
      </c>
      <c r="U14" s="80">
        <v>86.01</v>
      </c>
      <c r="V14" s="80">
        <v>76.040000000000006</v>
      </c>
      <c r="W14" s="80" t="s">
        <v>225</v>
      </c>
      <c r="X14" s="80" t="s">
        <v>225</v>
      </c>
      <c r="Y14" s="80" t="s">
        <v>225</v>
      </c>
      <c r="Z14" s="80" t="s">
        <v>225</v>
      </c>
      <c r="AA14" s="63" t="s">
        <v>226</v>
      </c>
      <c r="AD14" s="2" t="s">
        <v>20</v>
      </c>
      <c r="AE14" s="2" t="s">
        <v>21</v>
      </c>
      <c r="AF14" s="5">
        <v>109</v>
      </c>
      <c r="AG14" s="3"/>
    </row>
    <row r="15" spans="1:33" ht="13.5" customHeight="1">
      <c r="A15" s="32" t="s">
        <v>92</v>
      </c>
      <c r="B15" s="29" t="s">
        <v>108</v>
      </c>
      <c r="C15" s="51" t="s">
        <v>156</v>
      </c>
      <c r="D15" s="50" t="s">
        <v>167</v>
      </c>
      <c r="E15" s="52" t="s">
        <v>178</v>
      </c>
      <c r="F15" s="56" t="s">
        <v>189</v>
      </c>
      <c r="G15" s="11" t="s">
        <v>221</v>
      </c>
      <c r="H15" s="64" t="s">
        <v>223</v>
      </c>
      <c r="I15" s="54" t="s">
        <v>199</v>
      </c>
      <c r="J15" s="24">
        <v>101</v>
      </c>
      <c r="K15" s="114">
        <v>43100</v>
      </c>
      <c r="L15" s="112">
        <v>47832.160000000003</v>
      </c>
      <c r="M15" s="112">
        <v>5979.02</v>
      </c>
      <c r="N15" s="106" t="s">
        <v>6</v>
      </c>
      <c r="O15" s="67">
        <v>5979.02</v>
      </c>
      <c r="P15" s="67">
        <v>5979.02</v>
      </c>
      <c r="Q15" s="67">
        <v>5979.02</v>
      </c>
      <c r="R15" s="67">
        <v>5979.02</v>
      </c>
      <c r="S15" s="67">
        <v>5979.02</v>
      </c>
      <c r="T15" s="67">
        <v>6310.22</v>
      </c>
      <c r="U15" s="67">
        <v>6045.26</v>
      </c>
      <c r="V15" s="67">
        <v>6045.26</v>
      </c>
      <c r="W15" s="67">
        <v>6045.26</v>
      </c>
      <c r="X15" s="67">
        <v>6045.26</v>
      </c>
      <c r="Y15" s="67">
        <v>6045.26</v>
      </c>
      <c r="Z15" s="67">
        <v>6045.26</v>
      </c>
      <c r="AA15" s="63" t="s">
        <v>235</v>
      </c>
      <c r="AD15" s="2" t="s">
        <v>22</v>
      </c>
      <c r="AE15" s="2" t="s">
        <v>16</v>
      </c>
      <c r="AF15" s="5">
        <v>110</v>
      </c>
      <c r="AG15" s="3"/>
    </row>
    <row r="16" spans="1:33" ht="13.5" customHeight="1">
      <c r="A16" s="32" t="s">
        <v>92</v>
      </c>
      <c r="B16" s="29" t="s">
        <v>108</v>
      </c>
      <c r="C16" s="51" t="s">
        <v>156</v>
      </c>
      <c r="D16" s="50" t="s">
        <v>167</v>
      </c>
      <c r="E16" s="52" t="s">
        <v>178</v>
      </c>
      <c r="F16" s="60" t="s">
        <v>201</v>
      </c>
      <c r="G16" s="11" t="s">
        <v>222</v>
      </c>
      <c r="H16" s="60" t="s">
        <v>224</v>
      </c>
      <c r="I16" s="54" t="s">
        <v>200</v>
      </c>
      <c r="J16" s="24">
        <v>101</v>
      </c>
      <c r="K16" s="105">
        <v>43008</v>
      </c>
      <c r="L16" s="110">
        <f>M16*12</f>
        <v>440080.80000000005</v>
      </c>
      <c r="M16" s="110">
        <v>36673.4</v>
      </c>
      <c r="N16" s="106" t="s">
        <v>6</v>
      </c>
      <c r="O16" s="67">
        <v>36673.4</v>
      </c>
      <c r="P16" s="67">
        <v>36673.4</v>
      </c>
      <c r="Q16" s="67">
        <v>36673.4</v>
      </c>
      <c r="R16" s="67">
        <v>36673.4</v>
      </c>
      <c r="S16" s="67">
        <v>36673.4</v>
      </c>
      <c r="T16" s="67">
        <v>54375.26</v>
      </c>
      <c r="U16" s="67">
        <v>39623.71</v>
      </c>
      <c r="V16" s="67">
        <v>39623.71</v>
      </c>
      <c r="W16" s="67">
        <v>39623.71</v>
      </c>
      <c r="X16" s="119" t="s">
        <v>225</v>
      </c>
      <c r="Y16" s="119" t="s">
        <v>225</v>
      </c>
      <c r="Z16" s="119" t="s">
        <v>225</v>
      </c>
      <c r="AA16" s="63" t="s">
        <v>240</v>
      </c>
      <c r="AD16" s="2" t="s">
        <v>23</v>
      </c>
      <c r="AE16" s="2" t="s">
        <v>24</v>
      </c>
      <c r="AF16" s="5">
        <v>111</v>
      </c>
      <c r="AG16" s="3"/>
    </row>
    <row r="17" spans="1:33" ht="13.5" customHeight="1">
      <c r="A17" s="32" t="s">
        <v>92</v>
      </c>
      <c r="B17" s="29" t="s">
        <v>108</v>
      </c>
      <c r="C17" s="83" t="s">
        <v>156</v>
      </c>
      <c r="D17" s="84" t="s">
        <v>241</v>
      </c>
      <c r="E17" s="85" t="s">
        <v>242</v>
      </c>
      <c r="F17" s="86" t="s">
        <v>243</v>
      </c>
      <c r="G17" s="87" t="s">
        <v>244</v>
      </c>
      <c r="H17" s="86" t="s">
        <v>245</v>
      </c>
      <c r="I17" s="88" t="s">
        <v>246</v>
      </c>
      <c r="J17" s="89">
        <v>101</v>
      </c>
      <c r="K17" s="114">
        <v>43374</v>
      </c>
      <c r="L17" s="110">
        <v>351376.49</v>
      </c>
      <c r="M17" s="110">
        <v>29281.37</v>
      </c>
      <c r="N17" s="106" t="s">
        <v>7</v>
      </c>
      <c r="O17" s="90" t="s">
        <v>225</v>
      </c>
      <c r="P17" s="87" t="s">
        <v>225</v>
      </c>
      <c r="Q17" s="87" t="s">
        <v>225</v>
      </c>
      <c r="R17" s="87" t="s">
        <v>225</v>
      </c>
      <c r="S17" s="87" t="s">
        <v>225</v>
      </c>
      <c r="T17" s="87" t="s">
        <v>225</v>
      </c>
      <c r="U17" s="87" t="s">
        <v>225</v>
      </c>
      <c r="V17" s="87" t="s">
        <v>225</v>
      </c>
      <c r="W17" s="87" t="s">
        <v>225</v>
      </c>
      <c r="X17" s="118">
        <v>29281.37</v>
      </c>
      <c r="Y17" s="118">
        <v>29281.37</v>
      </c>
      <c r="Z17" s="118">
        <v>29281.37</v>
      </c>
      <c r="AA17" s="91" t="s">
        <v>249</v>
      </c>
      <c r="AD17" s="2" t="s">
        <v>25</v>
      </c>
      <c r="AE17" s="2" t="s">
        <v>17</v>
      </c>
      <c r="AF17" s="5">
        <v>112</v>
      </c>
      <c r="AG17" s="3"/>
    </row>
    <row r="18" spans="1:33" ht="13.5" customHeight="1">
      <c r="A18" s="32" t="s">
        <v>92</v>
      </c>
      <c r="B18" s="29" t="s">
        <v>108</v>
      </c>
      <c r="C18" s="83" t="s">
        <v>156</v>
      </c>
      <c r="D18" s="102" t="s">
        <v>251</v>
      </c>
      <c r="E18" s="107" t="s">
        <v>252</v>
      </c>
      <c r="F18" s="108" t="s">
        <v>253</v>
      </c>
      <c r="G18" s="109" t="s">
        <v>254</v>
      </c>
      <c r="H18" s="86" t="s">
        <v>255</v>
      </c>
      <c r="I18" s="107" t="s">
        <v>256</v>
      </c>
      <c r="J18" s="104">
        <v>101</v>
      </c>
      <c r="K18" s="105">
        <v>43404</v>
      </c>
      <c r="L18" s="110">
        <v>48000</v>
      </c>
      <c r="M18" s="103"/>
      <c r="N18" s="106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17">
        <v>4000</v>
      </c>
      <c r="Z18" s="117">
        <v>4000</v>
      </c>
      <c r="AA18" s="103"/>
      <c r="AD18" s="2" t="s">
        <v>26</v>
      </c>
      <c r="AE18" s="2" t="s">
        <v>18</v>
      </c>
      <c r="AF18" s="5">
        <v>113</v>
      </c>
      <c r="AG18" s="3"/>
    </row>
    <row r="19" spans="1:33" ht="13.5" customHeight="1">
      <c r="A19" s="32"/>
      <c r="B19" s="29"/>
      <c r="C19" s="92"/>
      <c r="D19" s="93"/>
      <c r="E19" s="94"/>
      <c r="F19" s="94"/>
      <c r="G19" s="94"/>
      <c r="H19" s="95"/>
      <c r="I19" s="96"/>
      <c r="J19" s="97"/>
      <c r="K19" s="98"/>
      <c r="L19" s="94"/>
      <c r="M19" s="96"/>
      <c r="N19" s="99"/>
      <c r="O19" s="100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101"/>
      <c r="AD19" s="2" t="s">
        <v>27</v>
      </c>
      <c r="AE19" s="2" t="s">
        <v>28</v>
      </c>
      <c r="AF19" s="5">
        <v>114</v>
      </c>
      <c r="AG19" s="3"/>
    </row>
    <row r="20" spans="1:33" ht="13.5" customHeight="1">
      <c r="A20" s="33"/>
      <c r="B20" s="30"/>
      <c r="C20" s="18"/>
      <c r="D20" s="47"/>
      <c r="E20" s="11"/>
      <c r="F20" s="11"/>
      <c r="G20" s="11"/>
      <c r="H20" s="11"/>
      <c r="I20" s="20"/>
      <c r="J20" s="24"/>
      <c r="K20" s="22"/>
      <c r="L20" s="11"/>
      <c r="M20" s="20"/>
      <c r="N20" s="27"/>
      <c r="O20" s="26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35"/>
      <c r="AD20" s="2" t="s">
        <v>29</v>
      </c>
      <c r="AE20" s="2" t="s">
        <v>30</v>
      </c>
      <c r="AF20" s="5">
        <v>115</v>
      </c>
      <c r="AG20" s="3"/>
    </row>
    <row r="21" spans="1:33" ht="13.5" customHeight="1">
      <c r="A21" s="32"/>
      <c r="B21" s="29"/>
      <c r="C21" s="17"/>
      <c r="D21" s="48"/>
      <c r="E21" s="10"/>
      <c r="F21" s="10"/>
      <c r="G21" s="10"/>
      <c r="H21" s="13"/>
      <c r="I21" s="19"/>
      <c r="J21" s="24"/>
      <c r="K21" s="21"/>
      <c r="L21" s="10"/>
      <c r="M21" s="74"/>
      <c r="N21" s="27"/>
      <c r="O21" s="25"/>
      <c r="P21" s="10"/>
      <c r="Q21" s="10"/>
      <c r="R21" s="10"/>
      <c r="S21" s="10"/>
      <c r="T21" s="10"/>
      <c r="U21" s="10"/>
      <c r="V21" s="10"/>
      <c r="W21" s="62"/>
      <c r="X21" s="65"/>
      <c r="Y21" s="10"/>
      <c r="Z21" s="10"/>
      <c r="AA21" s="34"/>
      <c r="AD21" s="2" t="s">
        <v>31</v>
      </c>
      <c r="AE21" s="2" t="s">
        <v>32</v>
      </c>
      <c r="AF21" s="5">
        <v>116</v>
      </c>
      <c r="AG21" s="3"/>
    </row>
    <row r="22" spans="1:33" ht="13.5" customHeight="1">
      <c r="A22" s="33"/>
      <c r="B22" s="30"/>
      <c r="C22" s="18"/>
      <c r="D22" s="47"/>
      <c r="E22" s="11"/>
      <c r="F22" s="11"/>
      <c r="G22" s="11"/>
      <c r="H22" s="11"/>
      <c r="I22" s="20"/>
      <c r="J22" s="24"/>
      <c r="K22" s="22"/>
      <c r="L22" s="11"/>
      <c r="M22" s="73"/>
      <c r="N22" s="27"/>
      <c r="O22" s="26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35"/>
      <c r="AD22" s="2" t="s">
        <v>33</v>
      </c>
      <c r="AE22" s="2" t="s">
        <v>20</v>
      </c>
      <c r="AF22" s="5">
        <v>117</v>
      </c>
      <c r="AG22" s="3"/>
    </row>
    <row r="23" spans="1:33">
      <c r="A23" s="32"/>
      <c r="B23" s="29"/>
      <c r="C23" s="17"/>
      <c r="D23" s="48"/>
      <c r="E23" s="10"/>
      <c r="F23" s="10"/>
      <c r="G23" s="10"/>
      <c r="H23" s="10"/>
      <c r="I23" s="19"/>
      <c r="J23" s="24"/>
      <c r="K23" s="21"/>
      <c r="L23" s="74"/>
      <c r="M23" s="61"/>
      <c r="N23" s="27"/>
      <c r="O23" s="25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34"/>
      <c r="AD23" s="2" t="s">
        <v>34</v>
      </c>
      <c r="AE23" s="2" t="s">
        <v>35</v>
      </c>
      <c r="AF23" s="5">
        <v>118</v>
      </c>
      <c r="AG23" s="3"/>
    </row>
    <row r="24" spans="1:33">
      <c r="A24" s="33"/>
      <c r="B24" s="30"/>
      <c r="C24" s="18"/>
      <c r="D24" s="47"/>
      <c r="E24" s="11"/>
      <c r="F24" s="11"/>
      <c r="G24" s="11"/>
      <c r="H24" s="12"/>
      <c r="I24" s="20"/>
      <c r="J24" s="24"/>
      <c r="K24" s="22"/>
      <c r="L24" s="73"/>
      <c r="M24" s="74"/>
      <c r="N24" s="27"/>
      <c r="O24" s="26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76"/>
      <c r="AA24" s="35"/>
      <c r="AD24" s="2" t="s">
        <v>36</v>
      </c>
      <c r="AE24" s="2" t="s">
        <v>23</v>
      </c>
      <c r="AF24" s="5">
        <v>119</v>
      </c>
      <c r="AG24" s="3"/>
    </row>
    <row r="25" spans="1:33">
      <c r="A25" s="32"/>
      <c r="B25" s="29"/>
      <c r="C25" s="17"/>
      <c r="D25" s="48"/>
      <c r="E25" s="10"/>
      <c r="F25" s="10"/>
      <c r="G25" s="10"/>
      <c r="H25" s="13"/>
      <c r="I25" s="19"/>
      <c r="J25" s="24"/>
      <c r="K25" s="21"/>
      <c r="L25" s="10"/>
      <c r="M25" s="73"/>
      <c r="N25" s="27"/>
      <c r="O25" s="25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34"/>
      <c r="AD25" s="2" t="s">
        <v>37</v>
      </c>
      <c r="AE25" s="2" t="s">
        <v>38</v>
      </c>
      <c r="AF25" s="5">
        <v>120</v>
      </c>
      <c r="AG25" s="3"/>
    </row>
    <row r="26" spans="1:33">
      <c r="A26" s="33"/>
      <c r="B26" s="30"/>
      <c r="C26" s="18"/>
      <c r="D26" s="47"/>
      <c r="E26" s="11"/>
      <c r="F26" s="11"/>
      <c r="G26" s="11"/>
      <c r="H26" s="11"/>
      <c r="I26" s="20"/>
      <c r="J26" s="24"/>
      <c r="K26" s="22"/>
      <c r="L26" s="11"/>
      <c r="M26" s="20"/>
      <c r="N26" s="27"/>
      <c r="O26" s="26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35"/>
      <c r="AD26" s="2" t="s">
        <v>39</v>
      </c>
      <c r="AE26" s="2" t="s">
        <v>40</v>
      </c>
      <c r="AF26" s="5">
        <v>121</v>
      </c>
      <c r="AG26" s="3"/>
    </row>
    <row r="27" spans="1:33">
      <c r="A27" s="32"/>
      <c r="B27" s="29"/>
      <c r="C27" s="17"/>
      <c r="D27" s="48"/>
      <c r="E27" s="10"/>
      <c r="F27" s="10"/>
      <c r="G27" s="10"/>
      <c r="H27" s="13"/>
      <c r="I27" s="19"/>
      <c r="J27" s="24"/>
      <c r="K27" s="21"/>
      <c r="L27" s="10"/>
      <c r="M27" s="19"/>
      <c r="N27" s="27"/>
      <c r="O27" s="25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34"/>
      <c r="AD27" s="2" t="s">
        <v>41</v>
      </c>
      <c r="AE27" s="2" t="s">
        <v>42</v>
      </c>
      <c r="AF27" s="5">
        <v>122</v>
      </c>
      <c r="AG27" s="3"/>
    </row>
    <row r="28" spans="1:33">
      <c r="A28" s="33"/>
      <c r="B28" s="30"/>
      <c r="C28" s="18"/>
      <c r="D28" s="47"/>
      <c r="E28" s="11"/>
      <c r="F28" s="11"/>
      <c r="G28" s="11"/>
      <c r="H28" s="11"/>
      <c r="I28" s="20"/>
      <c r="J28" s="24"/>
      <c r="K28" s="22"/>
      <c r="L28" s="11"/>
      <c r="M28" s="20"/>
      <c r="N28" s="27"/>
      <c r="O28" s="26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35"/>
      <c r="AD28" s="2" t="s">
        <v>43</v>
      </c>
      <c r="AE28" s="2" t="s">
        <v>44</v>
      </c>
      <c r="AF28" s="5">
        <v>123</v>
      </c>
      <c r="AG28" s="3"/>
    </row>
    <row r="29" spans="1:33">
      <c r="A29" s="32"/>
      <c r="B29" s="29"/>
      <c r="C29" s="17"/>
      <c r="D29" s="48"/>
      <c r="E29" s="10"/>
      <c r="F29" s="10"/>
      <c r="G29" s="10"/>
      <c r="H29" s="10"/>
      <c r="I29" s="19"/>
      <c r="J29" s="24"/>
      <c r="K29" s="21"/>
      <c r="L29" s="10"/>
      <c r="M29" s="19"/>
      <c r="N29" s="27"/>
      <c r="O29" s="25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34"/>
      <c r="AD29" s="2" t="s">
        <v>45</v>
      </c>
      <c r="AE29" s="2" t="s">
        <v>46</v>
      </c>
      <c r="AF29" s="5">
        <v>124</v>
      </c>
      <c r="AG29" s="3"/>
    </row>
    <row r="30" spans="1:33">
      <c r="A30" s="33"/>
      <c r="B30" s="30"/>
      <c r="C30" s="18"/>
      <c r="D30" s="47"/>
      <c r="E30" s="11"/>
      <c r="F30" s="11"/>
      <c r="G30" s="11"/>
      <c r="H30" s="12"/>
      <c r="I30" s="20"/>
      <c r="J30" s="24"/>
      <c r="K30" s="22"/>
      <c r="L30" s="11"/>
      <c r="M30" s="20"/>
      <c r="N30" s="27"/>
      <c r="O30" s="26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35"/>
      <c r="AD30" s="2" t="s">
        <v>47</v>
      </c>
      <c r="AE30" s="2" t="s">
        <v>25</v>
      </c>
      <c r="AF30" s="5">
        <v>125</v>
      </c>
      <c r="AG30" s="3"/>
    </row>
    <row r="31" spans="1:33">
      <c r="A31" s="32"/>
      <c r="B31" s="29"/>
      <c r="C31" s="17"/>
      <c r="D31" s="48"/>
      <c r="E31" s="10"/>
      <c r="F31" s="10"/>
      <c r="G31" s="10"/>
      <c r="H31" s="13"/>
      <c r="I31" s="19"/>
      <c r="J31" s="24"/>
      <c r="K31" s="21"/>
      <c r="L31" s="10"/>
      <c r="M31" s="19"/>
      <c r="N31" s="27"/>
      <c r="O31" s="25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34"/>
      <c r="AD31" s="2" t="s">
        <v>48</v>
      </c>
      <c r="AE31" s="2" t="s">
        <v>26</v>
      </c>
      <c r="AF31" s="5">
        <v>126</v>
      </c>
      <c r="AG31" s="3"/>
    </row>
    <row r="32" spans="1:33">
      <c r="A32" s="33"/>
      <c r="B32" s="30"/>
      <c r="C32" s="18"/>
      <c r="D32" s="47"/>
      <c r="E32" s="11"/>
      <c r="F32" s="11"/>
      <c r="G32" s="11"/>
      <c r="H32" s="11"/>
      <c r="I32" s="20"/>
      <c r="J32" s="24"/>
      <c r="K32" s="22"/>
      <c r="L32" s="11"/>
      <c r="M32" s="20"/>
      <c r="N32" s="27"/>
      <c r="O32" s="26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35"/>
      <c r="AD32" s="2" t="s">
        <v>49</v>
      </c>
      <c r="AE32" s="2" t="s">
        <v>27</v>
      </c>
      <c r="AF32" s="5">
        <v>127</v>
      </c>
      <c r="AG32" s="3"/>
    </row>
    <row r="33" spans="1:33">
      <c r="A33" s="32"/>
      <c r="B33" s="29"/>
      <c r="C33" s="17"/>
      <c r="D33" s="48"/>
      <c r="E33" s="10"/>
      <c r="F33" s="10"/>
      <c r="G33" s="10"/>
      <c r="H33" s="13"/>
      <c r="I33" s="19"/>
      <c r="J33" s="24"/>
      <c r="K33" s="21"/>
      <c r="L33" s="10"/>
      <c r="M33" s="19"/>
      <c r="N33" s="27"/>
      <c r="O33" s="25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34"/>
      <c r="AD33" s="2" t="s">
        <v>50</v>
      </c>
      <c r="AE33" s="2" t="s">
        <v>29</v>
      </c>
      <c r="AF33" s="5">
        <v>128</v>
      </c>
      <c r="AG33" s="3"/>
    </row>
    <row r="34" spans="1:33">
      <c r="A34" s="33"/>
      <c r="B34" s="30"/>
      <c r="C34" s="18"/>
      <c r="D34" s="47"/>
      <c r="E34" s="11"/>
      <c r="F34" s="11"/>
      <c r="G34" s="11"/>
      <c r="H34" s="11"/>
      <c r="I34" s="20"/>
      <c r="J34" s="24"/>
      <c r="K34" s="22"/>
      <c r="L34" s="11"/>
      <c r="M34" s="20"/>
      <c r="N34" s="27"/>
      <c r="O34" s="26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35"/>
      <c r="AD34" s="2" t="s">
        <v>51</v>
      </c>
      <c r="AE34" s="2" t="s">
        <v>52</v>
      </c>
      <c r="AF34" s="5">
        <v>129</v>
      </c>
      <c r="AG34" s="3"/>
    </row>
    <row r="35" spans="1:33">
      <c r="A35" s="32"/>
      <c r="B35" s="29"/>
      <c r="C35" s="17"/>
      <c r="D35" s="48"/>
      <c r="E35" s="10"/>
      <c r="F35" s="10"/>
      <c r="G35" s="10"/>
      <c r="H35" s="10"/>
      <c r="I35" s="19"/>
      <c r="J35" s="24"/>
      <c r="K35" s="21"/>
      <c r="L35" s="10"/>
      <c r="M35" s="19"/>
      <c r="N35" s="27"/>
      <c r="O35" s="25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34"/>
      <c r="AD35" s="2" t="s">
        <v>53</v>
      </c>
      <c r="AE35" s="2" t="s">
        <v>54</v>
      </c>
      <c r="AF35" s="5">
        <v>130</v>
      </c>
      <c r="AG35" s="3"/>
    </row>
    <row r="36" spans="1:33">
      <c r="A36" s="33"/>
      <c r="B36" s="30"/>
      <c r="C36" s="18"/>
      <c r="D36" s="47"/>
      <c r="E36" s="11"/>
      <c r="F36" s="11"/>
      <c r="G36" s="11"/>
      <c r="H36" s="12"/>
      <c r="I36" s="20"/>
      <c r="J36" s="24"/>
      <c r="K36" s="22"/>
      <c r="L36" s="11"/>
      <c r="M36" s="20"/>
      <c r="N36" s="27"/>
      <c r="O36" s="26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35"/>
      <c r="AD36" s="2" t="s">
        <v>55</v>
      </c>
      <c r="AE36" s="2" t="s">
        <v>56</v>
      </c>
      <c r="AF36" s="5">
        <v>131</v>
      </c>
      <c r="AG36" s="3"/>
    </row>
    <row r="37" spans="1:33">
      <c r="A37" s="32"/>
      <c r="B37" s="29"/>
      <c r="C37" s="17"/>
      <c r="D37" s="48"/>
      <c r="E37" s="10"/>
      <c r="F37" s="10"/>
      <c r="G37" s="10"/>
      <c r="H37" s="13"/>
      <c r="I37" s="19"/>
      <c r="J37" s="24"/>
      <c r="K37" s="21"/>
      <c r="L37" s="10"/>
      <c r="M37" s="19"/>
      <c r="N37" s="27"/>
      <c r="O37" s="25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34"/>
      <c r="AD37" s="2" t="s">
        <v>57</v>
      </c>
      <c r="AE37" s="2" t="s">
        <v>58</v>
      </c>
      <c r="AF37" s="5">
        <v>132</v>
      </c>
      <c r="AG37" s="3"/>
    </row>
    <row r="38" spans="1:33">
      <c r="A38" s="33"/>
      <c r="B38" s="30"/>
      <c r="C38" s="18"/>
      <c r="D38" s="47"/>
      <c r="E38" s="11"/>
      <c r="F38" s="11"/>
      <c r="G38" s="11"/>
      <c r="H38" s="11"/>
      <c r="I38" s="20"/>
      <c r="J38" s="24"/>
      <c r="K38" s="22"/>
      <c r="L38" s="11"/>
      <c r="M38" s="20"/>
      <c r="N38" s="27"/>
      <c r="O38" s="2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35"/>
      <c r="AD38" s="2" t="s">
        <v>59</v>
      </c>
      <c r="AE38" s="2" t="s">
        <v>60</v>
      </c>
      <c r="AF38" s="5">
        <v>133</v>
      </c>
      <c r="AG38" s="3"/>
    </row>
    <row r="39" spans="1:33">
      <c r="A39" s="32"/>
      <c r="B39" s="29"/>
      <c r="C39" s="17"/>
      <c r="D39" s="48"/>
      <c r="E39" s="10"/>
      <c r="F39" s="10"/>
      <c r="G39" s="10"/>
      <c r="H39" s="13"/>
      <c r="I39" s="19"/>
      <c r="J39" s="24"/>
      <c r="K39" s="21"/>
      <c r="L39" s="10"/>
      <c r="M39" s="19"/>
      <c r="N39" s="27"/>
      <c r="O39" s="25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34"/>
      <c r="AD39" s="2" t="s">
        <v>61</v>
      </c>
      <c r="AE39" s="2" t="s">
        <v>62</v>
      </c>
      <c r="AF39" s="5">
        <v>134</v>
      </c>
      <c r="AG39" s="3"/>
    </row>
    <row r="40" spans="1:33">
      <c r="A40" s="33"/>
      <c r="B40" s="30"/>
      <c r="C40" s="18"/>
      <c r="D40" s="47"/>
      <c r="E40" s="11"/>
      <c r="F40" s="11"/>
      <c r="G40" s="11"/>
      <c r="H40" s="11"/>
      <c r="I40" s="20"/>
      <c r="J40" s="24"/>
      <c r="K40" s="22"/>
      <c r="L40" s="11"/>
      <c r="M40" s="20"/>
      <c r="N40" s="27"/>
      <c r="O40" s="26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35"/>
      <c r="AD40" s="2" t="s">
        <v>4</v>
      </c>
      <c r="AE40" s="2" t="s">
        <v>63</v>
      </c>
      <c r="AF40" s="5">
        <v>135</v>
      </c>
      <c r="AG40" s="3"/>
    </row>
    <row r="41" spans="1:33">
      <c r="A41" s="32"/>
      <c r="B41" s="29"/>
      <c r="C41" s="17"/>
      <c r="D41" s="48"/>
      <c r="E41" s="10"/>
      <c r="F41" s="10"/>
      <c r="G41" s="10"/>
      <c r="H41" s="10"/>
      <c r="I41" s="19"/>
      <c r="J41" s="24"/>
      <c r="K41" s="21"/>
      <c r="L41" s="10"/>
      <c r="M41" s="19"/>
      <c r="N41" s="27"/>
      <c r="O41" s="2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34"/>
      <c r="AD41" s="2" t="s">
        <v>64</v>
      </c>
      <c r="AE41" s="2" t="s">
        <v>65</v>
      </c>
      <c r="AF41" s="5">
        <v>136</v>
      </c>
      <c r="AG41" s="3"/>
    </row>
    <row r="42" spans="1:33">
      <c r="A42" s="33"/>
      <c r="B42" s="30"/>
      <c r="C42" s="18"/>
      <c r="D42" s="47"/>
      <c r="E42" s="11"/>
      <c r="F42" s="11"/>
      <c r="G42" s="11"/>
      <c r="H42" s="12"/>
      <c r="I42" s="20"/>
      <c r="J42" s="24"/>
      <c r="K42" s="22"/>
      <c r="L42" s="11"/>
      <c r="M42" s="20"/>
      <c r="N42" s="27"/>
      <c r="O42" s="26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35"/>
      <c r="AD42" s="2" t="s">
        <v>66</v>
      </c>
      <c r="AE42" s="2" t="s">
        <v>67</v>
      </c>
      <c r="AF42" s="5">
        <v>137</v>
      </c>
      <c r="AG42" s="3"/>
    </row>
    <row r="43" spans="1:33">
      <c r="A43" s="32"/>
      <c r="B43" s="29"/>
      <c r="C43" s="17"/>
      <c r="D43" s="48"/>
      <c r="E43" s="10"/>
      <c r="F43" s="10"/>
      <c r="G43" s="10"/>
      <c r="H43" s="13"/>
      <c r="I43" s="19"/>
      <c r="J43" s="24"/>
      <c r="K43" s="21"/>
      <c r="L43" s="10"/>
      <c r="M43" s="19"/>
      <c r="N43" s="27"/>
      <c r="O43" s="25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34"/>
      <c r="AD43" s="2" t="s">
        <v>68</v>
      </c>
      <c r="AE43" s="2" t="s">
        <v>69</v>
      </c>
      <c r="AF43" s="5">
        <v>138</v>
      </c>
      <c r="AG43" s="3"/>
    </row>
    <row r="44" spans="1:33">
      <c r="A44" s="33"/>
      <c r="B44" s="30"/>
      <c r="C44" s="18"/>
      <c r="D44" s="47"/>
      <c r="E44" s="11"/>
      <c r="F44" s="11"/>
      <c r="G44" s="11"/>
      <c r="H44" s="11"/>
      <c r="I44" s="20"/>
      <c r="J44" s="24"/>
      <c r="K44" s="22"/>
      <c r="L44" s="11"/>
      <c r="M44" s="20"/>
      <c r="N44" s="27"/>
      <c r="O44" s="26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35"/>
      <c r="AD44" s="2" t="s">
        <v>70</v>
      </c>
      <c r="AE44" s="2" t="s">
        <v>71</v>
      </c>
      <c r="AF44" s="5">
        <v>140</v>
      </c>
      <c r="AG44" s="3"/>
    </row>
    <row r="45" spans="1:33">
      <c r="A45" s="32"/>
      <c r="B45" s="29"/>
      <c r="C45" s="17"/>
      <c r="D45" s="48"/>
      <c r="E45" s="10"/>
      <c r="F45" s="10"/>
      <c r="G45" s="10"/>
      <c r="H45" s="13"/>
      <c r="I45" s="19"/>
      <c r="J45" s="24"/>
      <c r="K45" s="21"/>
      <c r="L45" s="10"/>
      <c r="M45" s="19"/>
      <c r="N45" s="27"/>
      <c r="O45" s="2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34"/>
      <c r="AD45" s="2" t="s">
        <v>72</v>
      </c>
      <c r="AE45" s="2" t="s">
        <v>73</v>
      </c>
      <c r="AF45" s="5">
        <v>144</v>
      </c>
      <c r="AG45" s="3"/>
    </row>
    <row r="46" spans="1:33">
      <c r="A46" s="33"/>
      <c r="B46" s="30"/>
      <c r="C46" s="18"/>
      <c r="D46" s="47"/>
      <c r="E46" s="11"/>
      <c r="F46" s="11"/>
      <c r="G46" s="11"/>
      <c r="H46" s="11"/>
      <c r="I46" s="20"/>
      <c r="J46" s="24"/>
      <c r="K46" s="22"/>
      <c r="L46" s="11"/>
      <c r="M46" s="20"/>
      <c r="N46" s="27"/>
      <c r="O46" s="26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35"/>
      <c r="AD46" s="2" t="s">
        <v>74</v>
      </c>
      <c r="AE46" s="2" t="s">
        <v>75</v>
      </c>
      <c r="AF46" s="5">
        <v>145</v>
      </c>
      <c r="AG46" s="3"/>
    </row>
    <row r="47" spans="1:33">
      <c r="A47" s="32"/>
      <c r="B47" s="29"/>
      <c r="C47" s="17"/>
      <c r="D47" s="48"/>
      <c r="E47" s="10"/>
      <c r="F47" s="10"/>
      <c r="G47" s="10"/>
      <c r="H47" s="10"/>
      <c r="I47" s="19"/>
      <c r="J47" s="24"/>
      <c r="K47" s="21"/>
      <c r="L47" s="10"/>
      <c r="M47" s="19"/>
      <c r="N47" s="27"/>
      <c r="O47" s="2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34"/>
      <c r="AD47" s="2" t="s">
        <v>76</v>
      </c>
      <c r="AE47" s="2" t="s">
        <v>77</v>
      </c>
      <c r="AF47" s="5">
        <v>151</v>
      </c>
      <c r="AG47" s="3"/>
    </row>
    <row r="48" spans="1:33">
      <c r="A48" s="33"/>
      <c r="B48" s="30"/>
      <c r="C48" s="18"/>
      <c r="D48" s="47"/>
      <c r="E48" s="11"/>
      <c r="F48" s="11"/>
      <c r="G48" s="11"/>
      <c r="H48" s="12"/>
      <c r="I48" s="20"/>
      <c r="J48" s="24"/>
      <c r="K48" s="22"/>
      <c r="L48" s="11"/>
      <c r="M48" s="20"/>
      <c r="N48" s="27"/>
      <c r="O48" s="26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35"/>
      <c r="AD48" s="2" t="s">
        <v>78</v>
      </c>
      <c r="AE48" s="2" t="s">
        <v>31</v>
      </c>
      <c r="AF48" s="5">
        <v>172</v>
      </c>
      <c r="AG48" s="3"/>
    </row>
    <row r="49" spans="1:33">
      <c r="A49" s="32"/>
      <c r="B49" s="29"/>
      <c r="C49" s="17"/>
      <c r="D49" s="48"/>
      <c r="E49" s="10"/>
      <c r="F49" s="10"/>
      <c r="G49" s="10"/>
      <c r="H49" s="13"/>
      <c r="I49" s="19"/>
      <c r="J49" s="24"/>
      <c r="K49" s="21"/>
      <c r="L49" s="10"/>
      <c r="M49" s="19"/>
      <c r="N49" s="27"/>
      <c r="O49" s="2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34"/>
      <c r="AD49" s="2" t="s">
        <v>79</v>
      </c>
      <c r="AE49" s="2" t="s">
        <v>33</v>
      </c>
      <c r="AF49" s="5">
        <v>218</v>
      </c>
      <c r="AG49" s="3"/>
    </row>
    <row r="50" spans="1:33">
      <c r="A50" s="33"/>
      <c r="B50" s="30"/>
      <c r="C50" s="18"/>
      <c r="D50" s="47"/>
      <c r="E50" s="11"/>
      <c r="F50" s="11"/>
      <c r="G50" s="11"/>
      <c r="H50" s="11"/>
      <c r="I50" s="20"/>
      <c r="J50" s="24"/>
      <c r="K50" s="22"/>
      <c r="L50" s="11"/>
      <c r="M50" s="20"/>
      <c r="N50" s="27"/>
      <c r="O50" s="26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35"/>
      <c r="AD50" s="2" t="s">
        <v>80</v>
      </c>
      <c r="AE50" s="2" t="s">
        <v>34</v>
      </c>
      <c r="AF50" s="5">
        <v>241</v>
      </c>
      <c r="AG50" s="3"/>
    </row>
    <row r="51" spans="1:33">
      <c r="A51" s="32"/>
      <c r="B51" s="29"/>
      <c r="C51" s="17"/>
      <c r="D51" s="48"/>
      <c r="E51" s="10"/>
      <c r="F51" s="10"/>
      <c r="G51" s="10"/>
      <c r="H51" s="13"/>
      <c r="I51" s="19"/>
      <c r="J51" s="24"/>
      <c r="K51" s="21"/>
      <c r="L51" s="10"/>
      <c r="M51" s="19"/>
      <c r="N51" s="27"/>
      <c r="O51" s="2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34"/>
      <c r="AD51" s="2" t="s">
        <v>81</v>
      </c>
      <c r="AE51" s="2" t="s">
        <v>82</v>
      </c>
      <c r="AF51" s="5">
        <v>242</v>
      </c>
      <c r="AG51" s="3"/>
    </row>
    <row r="52" spans="1:33">
      <c r="A52" s="33"/>
      <c r="B52" s="30"/>
      <c r="C52" s="18"/>
      <c r="D52" s="47"/>
      <c r="E52" s="11"/>
      <c r="F52" s="11"/>
      <c r="G52" s="11"/>
      <c r="H52" s="11"/>
      <c r="I52" s="20"/>
      <c r="J52" s="24"/>
      <c r="K52" s="22"/>
      <c r="L52" s="11"/>
      <c r="M52" s="20"/>
      <c r="N52" s="27"/>
      <c r="O52" s="26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35"/>
      <c r="AD52" s="2" t="s">
        <v>83</v>
      </c>
      <c r="AE52" s="2" t="s">
        <v>84</v>
      </c>
      <c r="AF52" s="5">
        <v>243</v>
      </c>
      <c r="AG52" s="3"/>
    </row>
    <row r="53" spans="1:33">
      <c r="A53" s="32"/>
      <c r="B53" s="29"/>
      <c r="C53" s="17"/>
      <c r="D53" s="48"/>
      <c r="E53" s="10"/>
      <c r="F53" s="10"/>
      <c r="G53" s="10"/>
      <c r="H53" s="10"/>
      <c r="I53" s="19"/>
      <c r="J53" s="24"/>
      <c r="K53" s="21"/>
      <c r="L53" s="10"/>
      <c r="M53" s="19"/>
      <c r="N53" s="27"/>
      <c r="O53" s="2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34"/>
      <c r="AD53" s="2" t="s">
        <v>85</v>
      </c>
      <c r="AE53" s="2" t="s">
        <v>86</v>
      </c>
      <c r="AF53" s="5">
        <v>244</v>
      </c>
      <c r="AG53" s="3"/>
    </row>
    <row r="54" spans="1:33">
      <c r="A54" s="33"/>
      <c r="B54" s="30"/>
      <c r="C54" s="18"/>
      <c r="D54" s="47"/>
      <c r="E54" s="11"/>
      <c r="F54" s="11"/>
      <c r="G54" s="11"/>
      <c r="H54" s="12"/>
      <c r="I54" s="20"/>
      <c r="J54" s="24"/>
      <c r="K54" s="22"/>
      <c r="L54" s="11"/>
      <c r="M54" s="20"/>
      <c r="N54" s="27"/>
      <c r="O54" s="26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35"/>
      <c r="AD54" s="2" t="s">
        <v>87</v>
      </c>
      <c r="AE54" s="2" t="s">
        <v>88</v>
      </c>
      <c r="AF54" s="5">
        <v>245</v>
      </c>
      <c r="AG54" s="3"/>
    </row>
    <row r="55" spans="1:33">
      <c r="A55" s="32"/>
      <c r="B55" s="29"/>
      <c r="C55" s="17"/>
      <c r="D55" s="48"/>
      <c r="E55" s="10"/>
      <c r="F55" s="10"/>
      <c r="G55" s="10"/>
      <c r="H55" s="13"/>
      <c r="I55" s="19"/>
      <c r="J55" s="24"/>
      <c r="K55" s="21"/>
      <c r="L55" s="10"/>
      <c r="M55" s="19"/>
      <c r="N55" s="27"/>
      <c r="O55" s="25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34"/>
      <c r="AD55" s="2" t="s">
        <v>89</v>
      </c>
      <c r="AE55" s="2" t="s">
        <v>39</v>
      </c>
      <c r="AF55" s="5">
        <v>246</v>
      </c>
      <c r="AG55" s="3"/>
    </row>
    <row r="56" spans="1:33">
      <c r="A56" s="33"/>
      <c r="B56" s="30"/>
      <c r="C56" s="18"/>
      <c r="D56" s="47"/>
      <c r="E56" s="11"/>
      <c r="F56" s="11"/>
      <c r="G56" s="11"/>
      <c r="H56" s="11"/>
      <c r="I56" s="20"/>
      <c r="J56" s="24"/>
      <c r="K56" s="22"/>
      <c r="L56" s="11"/>
      <c r="M56" s="20"/>
      <c r="N56" s="27"/>
      <c r="O56" s="26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5"/>
      <c r="AD56" s="2" t="s">
        <v>90</v>
      </c>
      <c r="AE56" s="2" t="s">
        <v>91</v>
      </c>
      <c r="AF56" s="5">
        <v>247</v>
      </c>
      <c r="AG56" s="3"/>
    </row>
    <row r="57" spans="1:33">
      <c r="A57" s="32"/>
      <c r="B57" s="29"/>
      <c r="C57" s="17"/>
      <c r="D57" s="48"/>
      <c r="E57" s="10"/>
      <c r="F57" s="10"/>
      <c r="G57" s="10"/>
      <c r="H57" s="13"/>
      <c r="I57" s="19"/>
      <c r="J57" s="24"/>
      <c r="K57" s="21"/>
      <c r="L57" s="10"/>
      <c r="M57" s="19"/>
      <c r="N57" s="27"/>
      <c r="O57" s="25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34"/>
      <c r="AD57" s="2" t="s">
        <v>92</v>
      </c>
      <c r="AE57" s="2" t="s">
        <v>93</v>
      </c>
      <c r="AF57" s="5">
        <v>248</v>
      </c>
      <c r="AG57" s="3"/>
    </row>
    <row r="58" spans="1:33">
      <c r="A58" s="33"/>
      <c r="B58" s="30"/>
      <c r="C58" s="18"/>
      <c r="D58" s="47"/>
      <c r="E58" s="11"/>
      <c r="F58" s="11"/>
      <c r="G58" s="11"/>
      <c r="H58" s="11"/>
      <c r="I58" s="20"/>
      <c r="J58" s="24"/>
      <c r="K58" s="22"/>
      <c r="L58" s="11"/>
      <c r="M58" s="20"/>
      <c r="N58" s="27"/>
      <c r="O58" s="26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35"/>
      <c r="AD58" s="3"/>
      <c r="AE58" s="2" t="s">
        <v>41</v>
      </c>
      <c r="AF58" s="5">
        <v>249</v>
      </c>
      <c r="AG58" s="3"/>
    </row>
    <row r="59" spans="1:33">
      <c r="A59" s="32"/>
      <c r="B59" s="29"/>
      <c r="C59" s="17"/>
      <c r="D59" s="48"/>
      <c r="E59" s="10"/>
      <c r="F59" s="10"/>
      <c r="G59" s="10"/>
      <c r="H59" s="10"/>
      <c r="I59" s="19"/>
      <c r="J59" s="24"/>
      <c r="K59" s="21"/>
      <c r="L59" s="10"/>
      <c r="M59" s="19"/>
      <c r="N59" s="27"/>
      <c r="O59" s="25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34"/>
      <c r="AD59" s="3"/>
      <c r="AE59" s="2" t="s">
        <v>94</v>
      </c>
      <c r="AF59" s="5">
        <v>250</v>
      </c>
      <c r="AG59" s="3"/>
    </row>
    <row r="60" spans="1:33">
      <c r="A60" s="33"/>
      <c r="B60" s="30"/>
      <c r="C60" s="18"/>
      <c r="D60" s="47"/>
      <c r="E60" s="11"/>
      <c r="F60" s="11"/>
      <c r="G60" s="11"/>
      <c r="H60" s="12"/>
      <c r="I60" s="20"/>
      <c r="J60" s="24"/>
      <c r="K60" s="22"/>
      <c r="L60" s="11"/>
      <c r="M60" s="20"/>
      <c r="N60" s="27"/>
      <c r="O60" s="26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35"/>
      <c r="AD60" s="3"/>
      <c r="AE60" s="2" t="s">
        <v>95</v>
      </c>
      <c r="AF60" s="5">
        <v>251</v>
      </c>
      <c r="AG60" s="3"/>
    </row>
    <row r="61" spans="1:33">
      <c r="A61" s="32"/>
      <c r="B61" s="29"/>
      <c r="C61" s="17"/>
      <c r="D61" s="48"/>
      <c r="E61" s="10"/>
      <c r="F61" s="10"/>
      <c r="G61" s="10"/>
      <c r="H61" s="13"/>
      <c r="I61" s="19"/>
      <c r="J61" s="24"/>
      <c r="K61" s="21"/>
      <c r="L61" s="10"/>
      <c r="M61" s="19"/>
      <c r="N61" s="27"/>
      <c r="O61" s="25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34"/>
      <c r="AD61" s="3"/>
      <c r="AE61" s="2" t="s">
        <v>96</v>
      </c>
      <c r="AF61" s="5">
        <v>252</v>
      </c>
      <c r="AG61" s="3"/>
    </row>
    <row r="62" spans="1:33">
      <c r="A62" s="33"/>
      <c r="B62" s="30"/>
      <c r="C62" s="18"/>
      <c r="D62" s="47"/>
      <c r="E62" s="11"/>
      <c r="F62" s="11"/>
      <c r="G62" s="11"/>
      <c r="H62" s="11"/>
      <c r="I62" s="20"/>
      <c r="J62" s="24"/>
      <c r="K62" s="22"/>
      <c r="L62" s="11"/>
      <c r="M62" s="20"/>
      <c r="N62" s="27"/>
      <c r="O62" s="26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5"/>
      <c r="AD62" s="3"/>
      <c r="AE62" s="2" t="s">
        <v>97</v>
      </c>
      <c r="AF62" s="5">
        <v>254</v>
      </c>
      <c r="AG62" s="3"/>
    </row>
    <row r="63" spans="1:33">
      <c r="A63" s="32"/>
      <c r="B63" s="29"/>
      <c r="C63" s="17"/>
      <c r="D63" s="48"/>
      <c r="E63" s="10"/>
      <c r="F63" s="10"/>
      <c r="G63" s="10"/>
      <c r="H63" s="13"/>
      <c r="I63" s="19"/>
      <c r="J63" s="24"/>
      <c r="K63" s="21"/>
      <c r="L63" s="10"/>
      <c r="M63" s="19"/>
      <c r="N63" s="27"/>
      <c r="O63" s="25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34"/>
      <c r="AD63" s="3"/>
      <c r="AE63" s="2" t="s">
        <v>98</v>
      </c>
      <c r="AF63" s="5">
        <v>255</v>
      </c>
      <c r="AG63" s="3"/>
    </row>
    <row r="64" spans="1:33">
      <c r="A64" s="33"/>
      <c r="B64" s="30"/>
      <c r="C64" s="18"/>
      <c r="D64" s="47"/>
      <c r="E64" s="11"/>
      <c r="F64" s="11"/>
      <c r="G64" s="11"/>
      <c r="H64" s="11"/>
      <c r="I64" s="20"/>
      <c r="J64" s="24"/>
      <c r="K64" s="22"/>
      <c r="L64" s="11"/>
      <c r="M64" s="20"/>
      <c r="N64" s="27"/>
      <c r="O64" s="26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35"/>
      <c r="AD64" s="3"/>
      <c r="AE64" s="2" t="s">
        <v>99</v>
      </c>
      <c r="AF64" s="5">
        <v>257</v>
      </c>
      <c r="AG64" s="3"/>
    </row>
    <row r="65" spans="1:33">
      <c r="A65" s="32"/>
      <c r="B65" s="29"/>
      <c r="C65" s="17"/>
      <c r="D65" s="48"/>
      <c r="E65" s="10"/>
      <c r="F65" s="10"/>
      <c r="G65" s="10"/>
      <c r="H65" s="10"/>
      <c r="I65" s="19"/>
      <c r="J65" s="24"/>
      <c r="K65" s="21"/>
      <c r="L65" s="10"/>
      <c r="M65" s="19"/>
      <c r="N65" s="27"/>
      <c r="O65" s="25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34"/>
      <c r="AD65" s="3"/>
      <c r="AE65" s="2" t="s">
        <v>45</v>
      </c>
      <c r="AF65" s="5">
        <v>261</v>
      </c>
      <c r="AG65" s="3"/>
    </row>
    <row r="66" spans="1:33">
      <c r="A66" s="33"/>
      <c r="B66" s="30"/>
      <c r="C66" s="18"/>
      <c r="D66" s="47"/>
      <c r="E66" s="11"/>
      <c r="F66" s="11"/>
      <c r="G66" s="11"/>
      <c r="H66" s="12"/>
      <c r="I66" s="20"/>
      <c r="J66" s="24"/>
      <c r="K66" s="22"/>
      <c r="L66" s="11"/>
      <c r="M66" s="20"/>
      <c r="N66" s="27"/>
      <c r="O66" s="26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35"/>
      <c r="AD66" s="3"/>
      <c r="AE66" s="2" t="s">
        <v>100</v>
      </c>
      <c r="AF66" s="5">
        <v>262</v>
      </c>
      <c r="AG66" s="3"/>
    </row>
    <row r="67" spans="1:33">
      <c r="A67" s="32"/>
      <c r="B67" s="29"/>
      <c r="C67" s="17"/>
      <c r="D67" s="48"/>
      <c r="E67" s="10"/>
      <c r="F67" s="10"/>
      <c r="G67" s="10"/>
      <c r="H67" s="13"/>
      <c r="I67" s="19"/>
      <c r="J67" s="24"/>
      <c r="K67" s="21"/>
      <c r="L67" s="10"/>
      <c r="M67" s="19"/>
      <c r="N67" s="27"/>
      <c r="O67" s="2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34"/>
      <c r="AD67" s="3"/>
      <c r="AE67" s="2" t="s">
        <v>101</v>
      </c>
      <c r="AF67" s="5">
        <v>263</v>
      </c>
      <c r="AG67" s="3"/>
    </row>
    <row r="68" spans="1:33">
      <c r="A68" s="33"/>
      <c r="B68" s="30"/>
      <c r="C68" s="18"/>
      <c r="D68" s="47"/>
      <c r="E68" s="11"/>
      <c r="F68" s="11"/>
      <c r="G68" s="11"/>
      <c r="H68" s="11"/>
      <c r="I68" s="20"/>
      <c r="J68" s="24"/>
      <c r="K68" s="22"/>
      <c r="L68" s="11"/>
      <c r="M68" s="20"/>
      <c r="N68" s="27"/>
      <c r="O68" s="26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35"/>
      <c r="AD68" s="3"/>
      <c r="AE68" s="2" t="s">
        <v>49</v>
      </c>
      <c r="AF68" s="5">
        <v>264</v>
      </c>
      <c r="AG68" s="3"/>
    </row>
    <row r="69" spans="1:33">
      <c r="A69" s="32"/>
      <c r="B69" s="29"/>
      <c r="C69" s="17"/>
      <c r="D69" s="48"/>
      <c r="E69" s="10"/>
      <c r="F69" s="10"/>
      <c r="G69" s="10"/>
      <c r="H69" s="13"/>
      <c r="I69" s="19"/>
      <c r="J69" s="24"/>
      <c r="K69" s="21"/>
      <c r="L69" s="10"/>
      <c r="M69" s="19"/>
      <c r="N69" s="27"/>
      <c r="O69" s="2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34"/>
      <c r="AD69" s="3"/>
      <c r="AE69" s="2" t="s">
        <v>50</v>
      </c>
      <c r="AF69" s="5">
        <v>271</v>
      </c>
      <c r="AG69" s="3"/>
    </row>
    <row r="70" spans="1:33">
      <c r="A70" s="33"/>
      <c r="B70" s="30"/>
      <c r="C70" s="18"/>
      <c r="D70" s="47"/>
      <c r="E70" s="11"/>
      <c r="F70" s="11"/>
      <c r="G70" s="11"/>
      <c r="H70" s="11"/>
      <c r="I70" s="20"/>
      <c r="J70" s="24"/>
      <c r="K70" s="22"/>
      <c r="L70" s="11"/>
      <c r="M70" s="20"/>
      <c r="N70" s="27"/>
      <c r="O70" s="26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35"/>
      <c r="AD70" s="3"/>
      <c r="AE70" s="2" t="s">
        <v>102</v>
      </c>
      <c r="AF70" s="5">
        <v>272</v>
      </c>
      <c r="AG70" s="3"/>
    </row>
    <row r="71" spans="1:33">
      <c r="A71" s="32"/>
      <c r="B71" s="29"/>
      <c r="C71" s="17"/>
      <c r="D71" s="48"/>
      <c r="E71" s="10"/>
      <c r="F71" s="10"/>
      <c r="G71" s="10"/>
      <c r="H71" s="10"/>
      <c r="I71" s="19"/>
      <c r="J71" s="24"/>
      <c r="K71" s="21"/>
      <c r="L71" s="10"/>
      <c r="M71" s="19"/>
      <c r="N71" s="27"/>
      <c r="O71" s="25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34"/>
      <c r="AD71" s="3"/>
      <c r="AE71" s="2" t="s">
        <v>103</v>
      </c>
      <c r="AF71" s="5">
        <v>301</v>
      </c>
      <c r="AG71" s="3"/>
    </row>
    <row r="72" spans="1:33">
      <c r="A72" s="33"/>
      <c r="B72" s="30"/>
      <c r="C72" s="18"/>
      <c r="D72" s="47"/>
      <c r="E72" s="11"/>
      <c r="F72" s="11"/>
      <c r="G72" s="11"/>
      <c r="H72" s="12"/>
      <c r="I72" s="20"/>
      <c r="J72" s="24"/>
      <c r="K72" s="22"/>
      <c r="L72" s="11"/>
      <c r="M72" s="20"/>
      <c r="N72" s="27"/>
      <c r="O72" s="26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35"/>
      <c r="AD72" s="3"/>
      <c r="AE72" s="2" t="s">
        <v>104</v>
      </c>
      <c r="AF72" s="4"/>
      <c r="AG72" s="3"/>
    </row>
    <row r="73" spans="1:33">
      <c r="A73" s="32"/>
      <c r="B73" s="29"/>
      <c r="C73" s="17"/>
      <c r="D73" s="48"/>
      <c r="E73" s="10"/>
      <c r="F73" s="10"/>
      <c r="G73" s="10"/>
      <c r="H73" s="13"/>
      <c r="I73" s="19"/>
      <c r="J73" s="24"/>
      <c r="K73" s="21"/>
      <c r="L73" s="10"/>
      <c r="M73" s="19"/>
      <c r="N73" s="27"/>
      <c r="O73" s="25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34"/>
      <c r="AD73" s="3"/>
      <c r="AE73" s="2" t="s">
        <v>51</v>
      </c>
      <c r="AF73" s="4"/>
      <c r="AG73" s="3"/>
    </row>
    <row r="74" spans="1:33">
      <c r="A74" s="33"/>
      <c r="B74" s="30"/>
      <c r="C74" s="18"/>
      <c r="D74" s="47"/>
      <c r="E74" s="11"/>
      <c r="F74" s="11"/>
      <c r="G74" s="11"/>
      <c r="H74" s="11"/>
      <c r="I74" s="20"/>
      <c r="J74" s="24"/>
      <c r="K74" s="22"/>
      <c r="L74" s="11"/>
      <c r="M74" s="20"/>
      <c r="N74" s="27"/>
      <c r="O74" s="26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35"/>
      <c r="AD74" s="3"/>
      <c r="AE74" s="2" t="s">
        <v>105</v>
      </c>
      <c r="AF74" s="4"/>
      <c r="AG74" s="3"/>
    </row>
    <row r="75" spans="1:33">
      <c r="A75" s="32"/>
      <c r="B75" s="29"/>
      <c r="C75" s="17"/>
      <c r="D75" s="48"/>
      <c r="E75" s="10"/>
      <c r="F75" s="10"/>
      <c r="G75" s="10"/>
      <c r="H75" s="13"/>
      <c r="I75" s="19"/>
      <c r="J75" s="24"/>
      <c r="K75" s="21"/>
      <c r="L75" s="10"/>
      <c r="M75" s="19"/>
      <c r="N75" s="27"/>
      <c r="O75" s="25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34"/>
      <c r="AD75" s="3"/>
      <c r="AE75" s="2" t="s">
        <v>106</v>
      </c>
      <c r="AF75" s="4"/>
      <c r="AG75" s="3"/>
    </row>
    <row r="76" spans="1:33">
      <c r="A76" s="33"/>
      <c r="B76" s="30"/>
      <c r="C76" s="18"/>
      <c r="D76" s="47"/>
      <c r="E76" s="11"/>
      <c r="F76" s="11"/>
      <c r="G76" s="11"/>
      <c r="H76" s="11"/>
      <c r="I76" s="20"/>
      <c r="J76" s="24"/>
      <c r="K76" s="22"/>
      <c r="L76" s="11"/>
      <c r="M76" s="20"/>
      <c r="N76" s="27"/>
      <c r="O76" s="26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35"/>
      <c r="AD76" s="3"/>
      <c r="AE76" s="2" t="s">
        <v>107</v>
      </c>
      <c r="AF76" s="4"/>
      <c r="AG76" s="3"/>
    </row>
    <row r="77" spans="1:33">
      <c r="A77" s="32"/>
      <c r="B77" s="29"/>
      <c r="C77" s="17"/>
      <c r="D77" s="48"/>
      <c r="E77" s="10"/>
      <c r="F77" s="10"/>
      <c r="G77" s="10"/>
      <c r="H77" s="10"/>
      <c r="I77" s="19"/>
      <c r="J77" s="24"/>
      <c r="K77" s="21"/>
      <c r="L77" s="10"/>
      <c r="M77" s="19"/>
      <c r="N77" s="27"/>
      <c r="O77" s="25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34"/>
      <c r="AD77" s="3"/>
      <c r="AE77" s="2" t="s">
        <v>108</v>
      </c>
      <c r="AF77" s="4"/>
      <c r="AG77" s="3"/>
    </row>
    <row r="78" spans="1:33">
      <c r="A78" s="33"/>
      <c r="B78" s="30"/>
      <c r="C78" s="18"/>
      <c r="D78" s="47"/>
      <c r="E78" s="11"/>
      <c r="F78" s="11"/>
      <c r="G78" s="11"/>
      <c r="H78" s="12"/>
      <c r="I78" s="20"/>
      <c r="J78" s="24"/>
      <c r="K78" s="22"/>
      <c r="L78" s="11"/>
      <c r="M78" s="20"/>
      <c r="N78" s="27"/>
      <c r="O78" s="26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35"/>
      <c r="AD78" s="3"/>
      <c r="AE78" s="2" t="s">
        <v>109</v>
      </c>
      <c r="AF78" s="4"/>
      <c r="AG78" s="3"/>
    </row>
    <row r="79" spans="1:33">
      <c r="A79" s="32"/>
      <c r="B79" s="29"/>
      <c r="C79" s="17"/>
      <c r="D79" s="48"/>
      <c r="E79" s="10"/>
      <c r="F79" s="10"/>
      <c r="G79" s="10"/>
      <c r="H79" s="13"/>
      <c r="I79" s="19"/>
      <c r="J79" s="24"/>
      <c r="K79" s="21"/>
      <c r="L79" s="10"/>
      <c r="M79" s="19"/>
      <c r="N79" s="27"/>
      <c r="O79" s="25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34"/>
      <c r="AD79" s="3"/>
      <c r="AE79" s="2" t="s">
        <v>110</v>
      </c>
      <c r="AF79" s="4"/>
      <c r="AG79" s="3"/>
    </row>
    <row r="80" spans="1:33">
      <c r="A80" s="33"/>
      <c r="B80" s="30"/>
      <c r="C80" s="18"/>
      <c r="D80" s="47"/>
      <c r="E80" s="11"/>
      <c r="F80" s="11"/>
      <c r="G80" s="11"/>
      <c r="H80" s="11"/>
      <c r="I80" s="20"/>
      <c r="J80" s="24"/>
      <c r="K80" s="22"/>
      <c r="L80" s="11"/>
      <c r="M80" s="20"/>
      <c r="N80" s="27"/>
      <c r="O80" s="26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35"/>
      <c r="AD80" s="3"/>
      <c r="AE80" s="2" t="s">
        <v>111</v>
      </c>
      <c r="AF80" s="4"/>
      <c r="AG80" s="3"/>
    </row>
    <row r="81" spans="1:33">
      <c r="A81" s="32"/>
      <c r="B81" s="29"/>
      <c r="C81" s="17"/>
      <c r="D81" s="48"/>
      <c r="E81" s="10"/>
      <c r="F81" s="10"/>
      <c r="G81" s="10"/>
      <c r="H81" s="13"/>
      <c r="I81" s="19"/>
      <c r="J81" s="24"/>
      <c r="K81" s="21"/>
      <c r="L81" s="10"/>
      <c r="M81" s="19"/>
      <c r="N81" s="27"/>
      <c r="O81" s="25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34"/>
      <c r="AD81" s="3"/>
      <c r="AE81" s="2" t="s">
        <v>112</v>
      </c>
      <c r="AF81" s="4"/>
      <c r="AG81" s="3"/>
    </row>
    <row r="82" spans="1:33">
      <c r="A82" s="33"/>
      <c r="B82" s="30"/>
      <c r="C82" s="18"/>
      <c r="D82" s="47"/>
      <c r="E82" s="11"/>
      <c r="F82" s="11"/>
      <c r="G82" s="11"/>
      <c r="H82" s="11"/>
      <c r="I82" s="20"/>
      <c r="J82" s="24"/>
      <c r="K82" s="22"/>
      <c r="L82" s="11"/>
      <c r="M82" s="20"/>
      <c r="N82" s="27"/>
      <c r="O82" s="26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35"/>
      <c r="AD82" s="3"/>
      <c r="AE82" s="2" t="s">
        <v>55</v>
      </c>
      <c r="AF82" s="4"/>
      <c r="AG82" s="3"/>
    </row>
    <row r="83" spans="1:33">
      <c r="A83" s="32"/>
      <c r="B83" s="29"/>
      <c r="C83" s="17"/>
      <c r="D83" s="48"/>
      <c r="E83" s="10"/>
      <c r="F83" s="10"/>
      <c r="G83" s="10"/>
      <c r="H83" s="10"/>
      <c r="I83" s="19"/>
      <c r="J83" s="24"/>
      <c r="K83" s="21"/>
      <c r="L83" s="10"/>
      <c r="M83" s="19"/>
      <c r="N83" s="27"/>
      <c r="O83" s="25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34"/>
      <c r="AD83" s="3"/>
      <c r="AE83" s="2" t="s">
        <v>113</v>
      </c>
      <c r="AF83" s="4"/>
      <c r="AG83" s="3"/>
    </row>
    <row r="84" spans="1:33">
      <c r="A84" s="33"/>
      <c r="B84" s="30"/>
      <c r="C84" s="18"/>
      <c r="D84" s="47"/>
      <c r="E84" s="11"/>
      <c r="F84" s="11"/>
      <c r="G84" s="11"/>
      <c r="H84" s="12"/>
      <c r="I84" s="20"/>
      <c r="J84" s="24"/>
      <c r="K84" s="22"/>
      <c r="L84" s="11"/>
      <c r="M84" s="20"/>
      <c r="N84" s="27"/>
      <c r="O84" s="26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35"/>
      <c r="AD84" s="3"/>
      <c r="AE84" s="2" t="s">
        <v>57</v>
      </c>
      <c r="AF84" s="4"/>
      <c r="AG84" s="3"/>
    </row>
    <row r="85" spans="1:33">
      <c r="A85" s="32"/>
      <c r="B85" s="29"/>
      <c r="C85" s="17"/>
      <c r="D85" s="48"/>
      <c r="E85" s="10"/>
      <c r="F85" s="10"/>
      <c r="G85" s="10"/>
      <c r="H85" s="13"/>
      <c r="I85" s="19"/>
      <c r="J85" s="24"/>
      <c r="K85" s="21"/>
      <c r="L85" s="10"/>
      <c r="M85" s="19"/>
      <c r="N85" s="27"/>
      <c r="O85" s="25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34"/>
      <c r="AD85" s="3"/>
      <c r="AE85" s="2" t="s">
        <v>114</v>
      </c>
      <c r="AF85" s="4"/>
      <c r="AG85" s="3"/>
    </row>
    <row r="86" spans="1:33">
      <c r="A86" s="33"/>
      <c r="B86" s="30"/>
      <c r="C86" s="18"/>
      <c r="D86" s="47"/>
      <c r="E86" s="11"/>
      <c r="F86" s="11"/>
      <c r="G86" s="11"/>
      <c r="H86" s="11"/>
      <c r="I86" s="20"/>
      <c r="J86" s="24"/>
      <c r="K86" s="22"/>
      <c r="L86" s="11"/>
      <c r="M86" s="20"/>
      <c r="N86" s="27"/>
      <c r="O86" s="26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35"/>
      <c r="AD86" s="3"/>
      <c r="AE86" s="2" t="s">
        <v>59</v>
      </c>
      <c r="AF86" s="4"/>
      <c r="AG86" s="3"/>
    </row>
    <row r="87" spans="1:33">
      <c r="A87" s="32"/>
      <c r="B87" s="29"/>
      <c r="C87" s="17"/>
      <c r="D87" s="48"/>
      <c r="E87" s="10"/>
      <c r="F87" s="10"/>
      <c r="G87" s="10"/>
      <c r="H87" s="13"/>
      <c r="I87" s="19"/>
      <c r="J87" s="24"/>
      <c r="K87" s="21"/>
      <c r="L87" s="10"/>
      <c r="M87" s="19"/>
      <c r="N87" s="27"/>
      <c r="O87" s="25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34"/>
      <c r="AD87" s="3"/>
      <c r="AE87" s="2" t="s">
        <v>115</v>
      </c>
      <c r="AF87" s="4"/>
      <c r="AG87" s="3"/>
    </row>
    <row r="88" spans="1:33">
      <c r="A88" s="33"/>
      <c r="B88" s="30"/>
      <c r="C88" s="18"/>
      <c r="D88" s="47"/>
      <c r="E88" s="11"/>
      <c r="F88" s="11"/>
      <c r="G88" s="11"/>
      <c r="H88" s="11"/>
      <c r="I88" s="20"/>
      <c r="J88" s="24"/>
      <c r="K88" s="22"/>
      <c r="L88" s="11"/>
      <c r="M88" s="20"/>
      <c r="N88" s="27"/>
      <c r="O88" s="26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35"/>
      <c r="AD88" s="3"/>
      <c r="AE88" s="2" t="s">
        <v>61</v>
      </c>
      <c r="AF88" s="4"/>
      <c r="AG88" s="3"/>
    </row>
    <row r="89" spans="1:33">
      <c r="A89" s="32"/>
      <c r="B89" s="29"/>
      <c r="C89" s="17"/>
      <c r="D89" s="48"/>
      <c r="E89" s="10"/>
      <c r="F89" s="10"/>
      <c r="G89" s="10"/>
      <c r="H89" s="10"/>
      <c r="I89" s="19"/>
      <c r="J89" s="24"/>
      <c r="K89" s="21"/>
      <c r="L89" s="10"/>
      <c r="M89" s="19"/>
      <c r="N89" s="27"/>
      <c r="O89" s="25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34"/>
      <c r="AD89" s="3"/>
      <c r="AE89" s="2" t="s">
        <v>64</v>
      </c>
      <c r="AF89" s="4"/>
      <c r="AG89" s="3"/>
    </row>
    <row r="90" spans="1:33">
      <c r="A90" s="33"/>
      <c r="B90" s="30"/>
      <c r="C90" s="18"/>
      <c r="D90" s="47"/>
      <c r="E90" s="11"/>
      <c r="F90" s="11"/>
      <c r="G90" s="11"/>
      <c r="H90" s="12"/>
      <c r="I90" s="20"/>
      <c r="J90" s="24"/>
      <c r="K90" s="22"/>
      <c r="L90" s="11"/>
      <c r="M90" s="20"/>
      <c r="N90" s="27"/>
      <c r="O90" s="26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5"/>
      <c r="AD90" s="3"/>
      <c r="AE90" s="2" t="s">
        <v>116</v>
      </c>
      <c r="AF90" s="4"/>
      <c r="AG90" s="3"/>
    </row>
    <row r="91" spans="1:33">
      <c r="A91" s="32"/>
      <c r="B91" s="29"/>
      <c r="C91" s="17"/>
      <c r="D91" s="48"/>
      <c r="E91" s="10"/>
      <c r="F91" s="10"/>
      <c r="G91" s="10"/>
      <c r="H91" s="13"/>
      <c r="I91" s="19"/>
      <c r="J91" s="24"/>
      <c r="K91" s="21"/>
      <c r="L91" s="10"/>
      <c r="M91" s="19"/>
      <c r="N91" s="27"/>
      <c r="O91" s="25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34"/>
      <c r="AD91" s="3"/>
      <c r="AE91" s="2" t="s">
        <v>117</v>
      </c>
      <c r="AF91" s="4"/>
      <c r="AG91" s="3"/>
    </row>
    <row r="92" spans="1:33">
      <c r="A92" s="33"/>
      <c r="B92" s="30"/>
      <c r="C92" s="18"/>
      <c r="D92" s="47"/>
      <c r="E92" s="11"/>
      <c r="F92" s="11"/>
      <c r="G92" s="11"/>
      <c r="H92" s="11"/>
      <c r="I92" s="20"/>
      <c r="J92" s="24"/>
      <c r="K92" s="22"/>
      <c r="L92" s="11"/>
      <c r="M92" s="20"/>
      <c r="N92" s="27"/>
      <c r="O92" s="26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35"/>
      <c r="AD92" s="3"/>
      <c r="AE92" s="2" t="s">
        <v>118</v>
      </c>
      <c r="AF92" s="4"/>
      <c r="AG92" s="3"/>
    </row>
    <row r="93" spans="1:33">
      <c r="A93" s="32"/>
      <c r="B93" s="29"/>
      <c r="C93" s="17"/>
      <c r="D93" s="48"/>
      <c r="E93" s="10"/>
      <c r="F93" s="10"/>
      <c r="G93" s="10"/>
      <c r="H93" s="13"/>
      <c r="I93" s="19"/>
      <c r="J93" s="24"/>
      <c r="K93" s="21"/>
      <c r="L93" s="10"/>
      <c r="M93" s="19"/>
      <c r="N93" s="27"/>
      <c r="O93" s="25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34"/>
      <c r="AD93" s="3"/>
      <c r="AE93" s="2" t="s">
        <v>119</v>
      </c>
      <c r="AF93" s="4"/>
      <c r="AG93" s="3"/>
    </row>
    <row r="94" spans="1:33">
      <c r="A94" s="33"/>
      <c r="B94" s="30"/>
      <c r="C94" s="18"/>
      <c r="D94" s="47"/>
      <c r="E94" s="11"/>
      <c r="F94" s="11"/>
      <c r="G94" s="11"/>
      <c r="H94" s="11"/>
      <c r="I94" s="20"/>
      <c r="J94" s="24"/>
      <c r="K94" s="22"/>
      <c r="L94" s="11"/>
      <c r="M94" s="20"/>
      <c r="N94" s="27"/>
      <c r="O94" s="26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35"/>
      <c r="AD94" s="3"/>
      <c r="AE94" s="2" t="s">
        <v>66</v>
      </c>
      <c r="AF94" s="4"/>
      <c r="AG94" s="3"/>
    </row>
    <row r="95" spans="1:33">
      <c r="A95" s="32"/>
      <c r="B95" s="29"/>
      <c r="C95" s="17"/>
      <c r="D95" s="48"/>
      <c r="E95" s="10"/>
      <c r="F95" s="10"/>
      <c r="G95" s="10"/>
      <c r="H95" s="10"/>
      <c r="I95" s="19"/>
      <c r="J95" s="24"/>
      <c r="K95" s="21"/>
      <c r="L95" s="10"/>
      <c r="M95" s="19"/>
      <c r="N95" s="27"/>
      <c r="O95" s="25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34"/>
      <c r="AD95" s="3"/>
      <c r="AE95" s="2" t="s">
        <v>68</v>
      </c>
      <c r="AF95" s="4"/>
      <c r="AG95" s="3"/>
    </row>
    <row r="96" spans="1:33">
      <c r="A96" s="33"/>
      <c r="B96" s="30"/>
      <c r="C96" s="18"/>
      <c r="D96" s="47"/>
      <c r="E96" s="11"/>
      <c r="F96" s="11"/>
      <c r="G96" s="11"/>
      <c r="H96" s="12"/>
      <c r="I96" s="20"/>
      <c r="J96" s="24"/>
      <c r="K96" s="22"/>
      <c r="L96" s="11"/>
      <c r="M96" s="20"/>
      <c r="N96" s="27"/>
      <c r="O96" s="26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35"/>
      <c r="AD96" s="3"/>
      <c r="AE96" s="2" t="s">
        <v>70</v>
      </c>
      <c r="AF96" s="4"/>
      <c r="AG96" s="3"/>
    </row>
    <row r="97" spans="1:33">
      <c r="A97" s="32"/>
      <c r="B97" s="29"/>
      <c r="C97" s="17"/>
      <c r="D97" s="48"/>
      <c r="E97" s="10"/>
      <c r="F97" s="10"/>
      <c r="G97" s="10"/>
      <c r="H97" s="13"/>
      <c r="I97" s="19"/>
      <c r="J97" s="24"/>
      <c r="K97" s="21"/>
      <c r="L97" s="10"/>
      <c r="M97" s="19"/>
      <c r="N97" s="27"/>
      <c r="O97" s="25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34"/>
      <c r="AD97" s="3"/>
      <c r="AE97" s="2" t="s">
        <v>72</v>
      </c>
      <c r="AF97" s="4"/>
      <c r="AG97" s="3"/>
    </row>
    <row r="98" spans="1:33">
      <c r="A98" s="33"/>
      <c r="B98" s="30"/>
      <c r="C98" s="18"/>
      <c r="D98" s="47"/>
      <c r="E98" s="11"/>
      <c r="F98" s="11"/>
      <c r="G98" s="11"/>
      <c r="H98" s="11"/>
      <c r="I98" s="20"/>
      <c r="J98" s="24"/>
      <c r="K98" s="22"/>
      <c r="L98" s="11"/>
      <c r="M98" s="20"/>
      <c r="N98" s="27"/>
      <c r="O98" s="26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5"/>
      <c r="AD98" s="3"/>
      <c r="AE98" s="2" t="s">
        <v>120</v>
      </c>
      <c r="AF98" s="4"/>
      <c r="AG98" s="3"/>
    </row>
    <row r="99" spans="1:33">
      <c r="A99" s="32"/>
      <c r="B99" s="29"/>
      <c r="C99" s="17"/>
      <c r="D99" s="48"/>
      <c r="E99" s="10"/>
      <c r="F99" s="10"/>
      <c r="G99" s="10"/>
      <c r="H99" s="13"/>
      <c r="I99" s="19"/>
      <c r="J99" s="24"/>
      <c r="K99" s="21"/>
      <c r="L99" s="10"/>
      <c r="M99" s="19"/>
      <c r="N99" s="27"/>
      <c r="O99" s="25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34"/>
      <c r="AD99" s="3"/>
      <c r="AE99" s="2" t="s">
        <v>121</v>
      </c>
      <c r="AF99" s="4"/>
      <c r="AG99" s="3"/>
    </row>
    <row r="100" spans="1:33">
      <c r="A100" s="33"/>
      <c r="B100" s="30"/>
      <c r="C100" s="18"/>
      <c r="D100" s="47"/>
      <c r="E100" s="11"/>
      <c r="F100" s="11"/>
      <c r="G100" s="11"/>
      <c r="H100" s="11"/>
      <c r="I100" s="20"/>
      <c r="J100" s="24"/>
      <c r="K100" s="22"/>
      <c r="L100" s="11"/>
      <c r="M100" s="20"/>
      <c r="N100" s="27"/>
      <c r="O100" s="26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D100" s="3"/>
      <c r="AE100" s="2" t="s">
        <v>122</v>
      </c>
      <c r="AF100" s="4"/>
      <c r="AG100" s="3"/>
    </row>
    <row r="101" spans="1:33">
      <c r="A101" s="32"/>
      <c r="B101" s="29"/>
      <c r="C101" s="17"/>
      <c r="D101" s="48"/>
      <c r="E101" s="10"/>
      <c r="F101" s="10"/>
      <c r="G101" s="10"/>
      <c r="H101" s="10"/>
      <c r="I101" s="19"/>
      <c r="J101" s="24"/>
      <c r="K101" s="21"/>
      <c r="L101" s="10"/>
      <c r="M101" s="19"/>
      <c r="N101" s="27"/>
      <c r="O101" s="25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34"/>
      <c r="AD101" s="3"/>
      <c r="AE101" s="2" t="s">
        <v>123</v>
      </c>
      <c r="AF101" s="4"/>
      <c r="AG101" s="3"/>
    </row>
    <row r="102" spans="1:33" ht="15" customHeight="1">
      <c r="A102" s="33"/>
      <c r="B102" s="30"/>
      <c r="C102" s="18"/>
      <c r="D102" s="47"/>
      <c r="E102" s="11"/>
      <c r="F102" s="11"/>
      <c r="G102" s="11"/>
      <c r="H102" s="12"/>
      <c r="I102" s="20"/>
      <c r="J102" s="24"/>
      <c r="K102" s="22"/>
      <c r="L102" s="11"/>
      <c r="M102" s="20"/>
      <c r="N102" s="27"/>
      <c r="O102" s="26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D102" s="3"/>
      <c r="AE102" s="2" t="s">
        <v>78</v>
      </c>
      <c r="AF102" s="4"/>
      <c r="AG102" s="3"/>
    </row>
    <row r="103" spans="1:33" ht="15" customHeight="1">
      <c r="A103" s="32"/>
      <c r="B103" s="29"/>
      <c r="C103" s="17"/>
      <c r="D103" s="48"/>
      <c r="E103" s="10"/>
      <c r="F103" s="10"/>
      <c r="G103" s="10"/>
      <c r="H103" s="13"/>
      <c r="I103" s="19"/>
      <c r="J103" s="24"/>
      <c r="K103" s="21"/>
      <c r="L103" s="10"/>
      <c r="M103" s="19"/>
      <c r="N103" s="27"/>
      <c r="O103" s="25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34"/>
      <c r="AD103" s="3"/>
      <c r="AE103" s="2" t="s">
        <v>124</v>
      </c>
      <c r="AF103" s="4"/>
      <c r="AG103" s="3"/>
    </row>
    <row r="104" spans="1:33" ht="15" customHeight="1">
      <c r="A104" s="33"/>
      <c r="B104" s="30"/>
      <c r="C104" s="18"/>
      <c r="D104" s="47"/>
      <c r="E104" s="11"/>
      <c r="F104" s="11"/>
      <c r="G104" s="11"/>
      <c r="H104" s="11"/>
      <c r="I104" s="20"/>
      <c r="J104" s="24"/>
      <c r="K104" s="22"/>
      <c r="L104" s="11"/>
      <c r="M104" s="20"/>
      <c r="N104" s="27"/>
      <c r="O104" s="26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35"/>
      <c r="AD104" s="3"/>
      <c r="AE104" s="2" t="s">
        <v>79</v>
      </c>
      <c r="AF104" s="4"/>
      <c r="AG104" s="3"/>
    </row>
    <row r="105" spans="1:33" ht="15" customHeight="1">
      <c r="A105" s="32"/>
      <c r="B105" s="29"/>
      <c r="C105" s="17"/>
      <c r="D105" s="48"/>
      <c r="E105" s="10"/>
      <c r="F105" s="10"/>
      <c r="G105" s="10"/>
      <c r="H105" s="13"/>
      <c r="I105" s="19"/>
      <c r="J105" s="24"/>
      <c r="K105" s="21"/>
      <c r="L105" s="10"/>
      <c r="M105" s="19"/>
      <c r="N105" s="27"/>
      <c r="O105" s="25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34"/>
      <c r="AD105" s="3"/>
      <c r="AE105" s="2" t="s">
        <v>80</v>
      </c>
      <c r="AF105" s="4"/>
      <c r="AG105" s="3"/>
    </row>
    <row r="106" spans="1:33" ht="15" customHeight="1">
      <c r="A106" s="33"/>
      <c r="B106" s="30"/>
      <c r="C106" s="18"/>
      <c r="D106" s="47"/>
      <c r="E106" s="11"/>
      <c r="F106" s="11"/>
      <c r="G106" s="11"/>
      <c r="H106" s="11"/>
      <c r="I106" s="20"/>
      <c r="J106" s="24"/>
      <c r="K106" s="22"/>
      <c r="L106" s="11"/>
      <c r="M106" s="20"/>
      <c r="N106" s="27"/>
      <c r="O106" s="26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35"/>
      <c r="AD106" s="3"/>
      <c r="AE106" s="2" t="s">
        <v>125</v>
      </c>
      <c r="AF106" s="4"/>
      <c r="AG106" s="3"/>
    </row>
    <row r="107" spans="1:33" ht="15" customHeight="1">
      <c r="A107" s="32"/>
      <c r="B107" s="29"/>
      <c r="C107" s="17"/>
      <c r="D107" s="48"/>
      <c r="E107" s="10"/>
      <c r="F107" s="10"/>
      <c r="G107" s="10"/>
      <c r="H107" s="10"/>
      <c r="I107" s="19"/>
      <c r="J107" s="24"/>
      <c r="K107" s="21"/>
      <c r="L107" s="10"/>
      <c r="M107" s="19"/>
      <c r="N107" s="27"/>
      <c r="O107" s="25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34"/>
      <c r="AD107" s="3"/>
      <c r="AE107" s="2" t="s">
        <v>83</v>
      </c>
      <c r="AF107" s="4"/>
      <c r="AG107" s="3"/>
    </row>
    <row r="108" spans="1:33" ht="15" customHeight="1">
      <c r="A108" s="33"/>
      <c r="B108" s="30"/>
      <c r="C108" s="18"/>
      <c r="D108" s="47"/>
      <c r="E108" s="11"/>
      <c r="F108" s="11"/>
      <c r="G108" s="11"/>
      <c r="H108" s="12"/>
      <c r="I108" s="20"/>
      <c r="J108" s="24"/>
      <c r="K108" s="22"/>
      <c r="L108" s="11"/>
      <c r="M108" s="20"/>
      <c r="N108" s="27"/>
      <c r="O108" s="26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35"/>
      <c r="AD108" s="3"/>
      <c r="AE108" s="2" t="s">
        <v>126</v>
      </c>
      <c r="AF108" s="4"/>
      <c r="AG108" s="3"/>
    </row>
    <row r="109" spans="1:33" ht="15" customHeight="1">
      <c r="A109" s="32"/>
      <c r="B109" s="29"/>
      <c r="C109" s="17"/>
      <c r="D109" s="48"/>
      <c r="E109" s="10"/>
      <c r="F109" s="10"/>
      <c r="G109" s="10"/>
      <c r="H109" s="13"/>
      <c r="I109" s="19"/>
      <c r="J109" s="24"/>
      <c r="K109" s="21"/>
      <c r="L109" s="10"/>
      <c r="M109" s="19"/>
      <c r="N109" s="27"/>
      <c r="O109" s="25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34"/>
      <c r="AD109" s="3"/>
      <c r="AE109" s="2" t="s">
        <v>87</v>
      </c>
      <c r="AF109" s="4"/>
      <c r="AG109" s="3"/>
    </row>
    <row r="110" spans="1:33" ht="15" customHeight="1">
      <c r="A110" s="33"/>
      <c r="B110" s="30"/>
      <c r="C110" s="18"/>
      <c r="D110" s="47"/>
      <c r="E110" s="11"/>
      <c r="F110" s="11"/>
      <c r="G110" s="11"/>
      <c r="H110" s="11"/>
      <c r="I110" s="20"/>
      <c r="J110" s="24"/>
      <c r="K110" s="22"/>
      <c r="L110" s="11"/>
      <c r="M110" s="20"/>
      <c r="N110" s="27"/>
      <c r="O110" s="26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35"/>
      <c r="AD110" s="3"/>
      <c r="AE110" s="2" t="s">
        <v>89</v>
      </c>
      <c r="AF110" s="4"/>
      <c r="AG110" s="3"/>
    </row>
    <row r="111" spans="1:33" ht="15" customHeight="1">
      <c r="A111" s="32"/>
      <c r="B111" s="29"/>
      <c r="C111" s="17"/>
      <c r="D111" s="48"/>
      <c r="E111" s="10"/>
      <c r="F111" s="10"/>
      <c r="G111" s="10"/>
      <c r="H111" s="13"/>
      <c r="I111" s="19"/>
      <c r="J111" s="24"/>
      <c r="K111" s="21"/>
      <c r="L111" s="10"/>
      <c r="M111" s="19"/>
      <c r="N111" s="27"/>
      <c r="O111" s="25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34"/>
      <c r="AD111" s="3"/>
      <c r="AE111" s="2" t="s">
        <v>127</v>
      </c>
      <c r="AF111" s="4"/>
      <c r="AG111" s="3"/>
    </row>
    <row r="112" spans="1:33" ht="15" customHeight="1">
      <c r="A112" s="33"/>
      <c r="B112" s="30"/>
      <c r="C112" s="18"/>
      <c r="D112" s="47"/>
      <c r="E112" s="11"/>
      <c r="F112" s="11"/>
      <c r="G112" s="11"/>
      <c r="H112" s="11"/>
      <c r="I112" s="20"/>
      <c r="J112" s="24"/>
      <c r="K112" s="22"/>
      <c r="L112" s="11"/>
      <c r="M112" s="20"/>
      <c r="N112" s="27"/>
      <c r="O112" s="26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5"/>
    </row>
    <row r="113" spans="1:27" ht="15" customHeight="1">
      <c r="A113" s="32"/>
      <c r="B113" s="29"/>
      <c r="C113" s="17"/>
      <c r="D113" s="48"/>
      <c r="E113" s="10"/>
      <c r="F113" s="10"/>
      <c r="G113" s="10"/>
      <c r="H113" s="10"/>
      <c r="I113" s="19"/>
      <c r="J113" s="24"/>
      <c r="K113" s="21"/>
      <c r="L113" s="10"/>
      <c r="M113" s="19"/>
      <c r="N113" s="27"/>
      <c r="O113" s="25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34"/>
    </row>
    <row r="114" spans="1:27" ht="15" customHeight="1">
      <c r="A114" s="33"/>
      <c r="B114" s="30"/>
      <c r="C114" s="18"/>
      <c r="D114" s="47"/>
      <c r="E114" s="11"/>
      <c r="F114" s="11"/>
      <c r="G114" s="11"/>
      <c r="H114" s="12"/>
      <c r="I114" s="20"/>
      <c r="J114" s="24"/>
      <c r="K114" s="22"/>
      <c r="L114" s="11"/>
      <c r="M114" s="20"/>
      <c r="N114" s="27"/>
      <c r="O114" s="26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5"/>
    </row>
    <row r="115" spans="1:27" ht="15" customHeight="1">
      <c r="A115" s="32"/>
      <c r="B115" s="29"/>
      <c r="C115" s="17"/>
      <c r="D115" s="48"/>
      <c r="E115" s="10"/>
      <c r="F115" s="10"/>
      <c r="G115" s="10"/>
      <c r="H115" s="13"/>
      <c r="I115" s="19"/>
      <c r="J115" s="24"/>
      <c r="K115" s="21"/>
      <c r="L115" s="10"/>
      <c r="M115" s="19"/>
      <c r="N115" s="27"/>
      <c r="O115" s="25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34"/>
    </row>
    <row r="116" spans="1:27" ht="15" customHeight="1">
      <c r="A116" s="33"/>
      <c r="B116" s="30"/>
      <c r="C116" s="18"/>
      <c r="D116" s="47"/>
      <c r="E116" s="11"/>
      <c r="F116" s="11"/>
      <c r="G116" s="11"/>
      <c r="H116" s="11"/>
      <c r="I116" s="20"/>
      <c r="J116" s="24"/>
      <c r="K116" s="22"/>
      <c r="L116" s="11"/>
      <c r="M116" s="20"/>
      <c r="N116" s="27"/>
      <c r="O116" s="26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35"/>
    </row>
    <row r="117" spans="1:27" ht="15" customHeight="1">
      <c r="A117" s="32"/>
      <c r="B117" s="29"/>
      <c r="C117" s="17"/>
      <c r="D117" s="48"/>
      <c r="E117" s="10"/>
      <c r="F117" s="10"/>
      <c r="G117" s="10"/>
      <c r="H117" s="13"/>
      <c r="I117" s="19"/>
      <c r="J117" s="24"/>
      <c r="K117" s="21"/>
      <c r="L117" s="10"/>
      <c r="M117" s="19"/>
      <c r="N117" s="27"/>
      <c r="O117" s="25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34"/>
    </row>
    <row r="118" spans="1:27" ht="15" customHeight="1">
      <c r="A118" s="33"/>
      <c r="B118" s="30"/>
      <c r="C118" s="18"/>
      <c r="D118" s="47"/>
      <c r="E118" s="11"/>
      <c r="F118" s="11"/>
      <c r="G118" s="11"/>
      <c r="H118" s="11"/>
      <c r="I118" s="20"/>
      <c r="J118" s="24"/>
      <c r="K118" s="22"/>
      <c r="L118" s="11"/>
      <c r="M118" s="20"/>
      <c r="N118" s="27"/>
      <c r="O118" s="26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35"/>
    </row>
    <row r="119" spans="1:27" ht="15" customHeight="1">
      <c r="A119" s="32"/>
      <c r="B119" s="29"/>
      <c r="C119" s="17"/>
      <c r="D119" s="48"/>
      <c r="E119" s="10"/>
      <c r="F119" s="10"/>
      <c r="G119" s="10"/>
      <c r="H119" s="10"/>
      <c r="I119" s="19"/>
      <c r="J119" s="24"/>
      <c r="K119" s="21"/>
      <c r="L119" s="10"/>
      <c r="M119" s="19"/>
      <c r="N119" s="27"/>
      <c r="O119" s="25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34"/>
    </row>
    <row r="120" spans="1:27" ht="15" customHeight="1">
      <c r="A120" s="33"/>
      <c r="B120" s="30"/>
      <c r="C120" s="18"/>
      <c r="D120" s="47"/>
      <c r="E120" s="11"/>
      <c r="F120" s="11"/>
      <c r="G120" s="11"/>
      <c r="H120" s="12"/>
      <c r="I120" s="20"/>
      <c r="J120" s="24"/>
      <c r="K120" s="22"/>
      <c r="L120" s="11"/>
      <c r="M120" s="20"/>
      <c r="N120" s="27"/>
      <c r="O120" s="26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35"/>
    </row>
    <row r="121" spans="1:27" ht="15" customHeight="1">
      <c r="A121" s="32"/>
      <c r="B121" s="29"/>
      <c r="C121" s="17"/>
      <c r="D121" s="48"/>
      <c r="E121" s="10"/>
      <c r="F121" s="10"/>
      <c r="G121" s="10"/>
      <c r="H121" s="13"/>
      <c r="I121" s="19"/>
      <c r="J121" s="24"/>
      <c r="K121" s="21"/>
      <c r="L121" s="10"/>
      <c r="M121" s="19"/>
      <c r="N121" s="27"/>
      <c r="O121" s="25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34"/>
    </row>
    <row r="122" spans="1:27" ht="15" customHeight="1">
      <c r="A122" s="33"/>
      <c r="B122" s="30"/>
      <c r="C122" s="18"/>
      <c r="D122" s="47"/>
      <c r="E122" s="11"/>
      <c r="F122" s="11"/>
      <c r="G122" s="11"/>
      <c r="H122" s="11"/>
      <c r="I122" s="20"/>
      <c r="J122" s="24"/>
      <c r="K122" s="22"/>
      <c r="L122" s="11"/>
      <c r="M122" s="20"/>
      <c r="N122" s="27"/>
      <c r="O122" s="26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35"/>
    </row>
    <row r="123" spans="1:27" ht="15" customHeight="1">
      <c r="A123" s="32"/>
      <c r="B123" s="29"/>
      <c r="C123" s="17"/>
      <c r="D123" s="48"/>
      <c r="E123" s="10"/>
      <c r="F123" s="10"/>
      <c r="G123" s="10"/>
      <c r="H123" s="13"/>
      <c r="I123" s="19"/>
      <c r="J123" s="24"/>
      <c r="K123" s="21"/>
      <c r="L123" s="10"/>
      <c r="M123" s="19"/>
      <c r="N123" s="27"/>
      <c r="O123" s="25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34"/>
    </row>
    <row r="124" spans="1:27" ht="15" customHeight="1">
      <c r="A124" s="33"/>
      <c r="B124" s="30"/>
      <c r="C124" s="18"/>
      <c r="D124" s="47"/>
      <c r="E124" s="11"/>
      <c r="F124" s="11"/>
      <c r="G124" s="11"/>
      <c r="H124" s="11"/>
      <c r="I124" s="20"/>
      <c r="J124" s="24"/>
      <c r="K124" s="22"/>
      <c r="L124" s="11"/>
      <c r="M124" s="20"/>
      <c r="N124" s="27"/>
      <c r="O124" s="26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35"/>
    </row>
    <row r="125" spans="1:27" ht="15" customHeight="1">
      <c r="A125" s="32"/>
      <c r="B125" s="29"/>
      <c r="C125" s="17"/>
      <c r="D125" s="48"/>
      <c r="E125" s="10"/>
      <c r="F125" s="10"/>
      <c r="G125" s="10"/>
      <c r="H125" s="10"/>
      <c r="I125" s="19"/>
      <c r="J125" s="24"/>
      <c r="K125" s="21"/>
      <c r="L125" s="10"/>
      <c r="M125" s="19"/>
      <c r="N125" s="27"/>
      <c r="O125" s="25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34"/>
    </row>
    <row r="126" spans="1:27" ht="15" customHeight="1">
      <c r="A126" s="33"/>
      <c r="B126" s="30"/>
      <c r="C126" s="18"/>
      <c r="D126" s="47"/>
      <c r="E126" s="11"/>
      <c r="F126" s="11"/>
      <c r="G126" s="11"/>
      <c r="H126" s="12"/>
      <c r="I126" s="20"/>
      <c r="J126" s="24"/>
      <c r="K126" s="22"/>
      <c r="L126" s="11"/>
      <c r="M126" s="20"/>
      <c r="N126" s="27"/>
      <c r="O126" s="26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35"/>
    </row>
    <row r="127" spans="1:27" ht="15" customHeight="1">
      <c r="A127" s="32"/>
      <c r="B127" s="29"/>
      <c r="C127" s="17"/>
      <c r="D127" s="48"/>
      <c r="E127" s="10"/>
      <c r="F127" s="10"/>
      <c r="G127" s="10"/>
      <c r="H127" s="13"/>
      <c r="I127" s="19"/>
      <c r="J127" s="24"/>
      <c r="K127" s="21"/>
      <c r="L127" s="10"/>
      <c r="M127" s="19"/>
      <c r="N127" s="27"/>
      <c r="O127" s="25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34"/>
    </row>
    <row r="128" spans="1:27" ht="15" customHeight="1">
      <c r="A128" s="33"/>
      <c r="B128" s="30"/>
      <c r="C128" s="18"/>
      <c r="D128" s="47"/>
      <c r="E128" s="11"/>
      <c r="F128" s="11"/>
      <c r="G128" s="11"/>
      <c r="H128" s="11"/>
      <c r="I128" s="20"/>
      <c r="J128" s="24"/>
      <c r="K128" s="22"/>
      <c r="L128" s="11"/>
      <c r="M128" s="20"/>
      <c r="N128" s="27"/>
      <c r="O128" s="26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35"/>
    </row>
    <row r="129" spans="1:27" ht="15" customHeight="1">
      <c r="A129" s="32"/>
      <c r="B129" s="29"/>
      <c r="C129" s="17"/>
      <c r="D129" s="48"/>
      <c r="E129" s="10"/>
      <c r="F129" s="10"/>
      <c r="G129" s="10"/>
      <c r="H129" s="13"/>
      <c r="I129" s="19"/>
      <c r="J129" s="24"/>
      <c r="K129" s="21"/>
      <c r="L129" s="10"/>
      <c r="M129" s="19"/>
      <c r="N129" s="27"/>
      <c r="O129" s="25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34"/>
    </row>
    <row r="130" spans="1:27" ht="15" customHeight="1">
      <c r="A130" s="33"/>
      <c r="B130" s="30"/>
      <c r="C130" s="18"/>
      <c r="D130" s="47"/>
      <c r="E130" s="11"/>
      <c r="F130" s="11"/>
      <c r="G130" s="11"/>
      <c r="H130" s="11"/>
      <c r="I130" s="20"/>
      <c r="J130" s="24"/>
      <c r="K130" s="22"/>
      <c r="L130" s="11"/>
      <c r="M130" s="20"/>
      <c r="N130" s="27"/>
      <c r="O130" s="26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5"/>
    </row>
    <row r="131" spans="1:27" ht="15" customHeight="1">
      <c r="A131" s="32"/>
      <c r="B131" s="29"/>
      <c r="C131" s="17"/>
      <c r="D131" s="48"/>
      <c r="E131" s="10"/>
      <c r="F131" s="10"/>
      <c r="G131" s="10"/>
      <c r="H131" s="10"/>
      <c r="I131" s="19"/>
      <c r="J131" s="24"/>
      <c r="K131" s="21"/>
      <c r="L131" s="10"/>
      <c r="M131" s="19"/>
      <c r="N131" s="27"/>
      <c r="O131" s="25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34"/>
    </row>
    <row r="132" spans="1:27" ht="15" customHeight="1">
      <c r="A132" s="33"/>
      <c r="B132" s="30"/>
      <c r="C132" s="18"/>
      <c r="D132" s="47"/>
      <c r="E132" s="11"/>
      <c r="F132" s="11"/>
      <c r="G132" s="11"/>
      <c r="H132" s="12"/>
      <c r="I132" s="20"/>
      <c r="J132" s="24"/>
      <c r="K132" s="22"/>
      <c r="L132" s="11"/>
      <c r="M132" s="20"/>
      <c r="N132" s="27"/>
      <c r="O132" s="26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35"/>
    </row>
    <row r="133" spans="1:27" ht="15" customHeight="1">
      <c r="A133" s="32"/>
      <c r="B133" s="29"/>
      <c r="C133" s="17"/>
      <c r="D133" s="48"/>
      <c r="E133" s="10"/>
      <c r="F133" s="10"/>
      <c r="G133" s="10"/>
      <c r="H133" s="13"/>
      <c r="I133" s="19"/>
      <c r="J133" s="24"/>
      <c r="K133" s="21"/>
      <c r="L133" s="10"/>
      <c r="M133" s="19"/>
      <c r="N133" s="27"/>
      <c r="O133" s="25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34"/>
    </row>
    <row r="134" spans="1:27" ht="15" customHeight="1">
      <c r="A134" s="33"/>
      <c r="B134" s="30"/>
      <c r="C134" s="18"/>
      <c r="D134" s="47"/>
      <c r="E134" s="11"/>
      <c r="F134" s="11"/>
      <c r="G134" s="11"/>
      <c r="H134" s="11"/>
      <c r="I134" s="20"/>
      <c r="J134" s="24"/>
      <c r="K134" s="22"/>
      <c r="L134" s="11"/>
      <c r="M134" s="20"/>
      <c r="N134" s="27"/>
      <c r="O134" s="26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35"/>
    </row>
    <row r="135" spans="1:27" ht="15" customHeight="1">
      <c r="A135" s="32"/>
      <c r="B135" s="29"/>
      <c r="C135" s="17"/>
      <c r="D135" s="48"/>
      <c r="E135" s="10"/>
      <c r="F135" s="10"/>
      <c r="G135" s="10"/>
      <c r="H135" s="13"/>
      <c r="I135" s="19"/>
      <c r="J135" s="24"/>
      <c r="K135" s="21"/>
      <c r="L135" s="10"/>
      <c r="M135" s="19"/>
      <c r="N135" s="27"/>
      <c r="O135" s="25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34"/>
    </row>
    <row r="136" spans="1:27" ht="15" customHeight="1">
      <c r="A136" s="33"/>
      <c r="B136" s="30"/>
      <c r="C136" s="18"/>
      <c r="D136" s="47"/>
      <c r="E136" s="11"/>
      <c r="F136" s="11"/>
      <c r="G136" s="11"/>
      <c r="H136" s="11"/>
      <c r="I136" s="20"/>
      <c r="J136" s="24"/>
      <c r="K136" s="22"/>
      <c r="L136" s="11"/>
      <c r="M136" s="20"/>
      <c r="N136" s="27"/>
      <c r="O136" s="26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35"/>
    </row>
    <row r="137" spans="1:27" ht="15" customHeight="1">
      <c r="A137" s="32"/>
      <c r="B137" s="29"/>
      <c r="C137" s="17"/>
      <c r="D137" s="48"/>
      <c r="E137" s="10"/>
      <c r="F137" s="10"/>
      <c r="G137" s="10"/>
      <c r="H137" s="10"/>
      <c r="I137" s="19"/>
      <c r="J137" s="24"/>
      <c r="K137" s="21"/>
      <c r="L137" s="10"/>
      <c r="M137" s="19"/>
      <c r="N137" s="27"/>
      <c r="O137" s="25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34"/>
    </row>
    <row r="138" spans="1:27" ht="15" customHeight="1">
      <c r="A138" s="33"/>
      <c r="B138" s="30"/>
      <c r="C138" s="18"/>
      <c r="D138" s="47"/>
      <c r="E138" s="11"/>
      <c r="F138" s="11"/>
      <c r="G138" s="11"/>
      <c r="H138" s="12"/>
      <c r="I138" s="20"/>
      <c r="J138" s="24"/>
      <c r="K138" s="22"/>
      <c r="L138" s="11"/>
      <c r="M138" s="20"/>
      <c r="N138" s="27"/>
      <c r="O138" s="26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5"/>
    </row>
    <row r="139" spans="1:27" ht="15" customHeight="1">
      <c r="A139" s="32"/>
      <c r="B139" s="29"/>
      <c r="C139" s="17"/>
      <c r="D139" s="48"/>
      <c r="E139" s="10"/>
      <c r="F139" s="10"/>
      <c r="G139" s="10"/>
      <c r="H139" s="13"/>
      <c r="I139" s="19"/>
      <c r="J139" s="24"/>
      <c r="K139" s="21"/>
      <c r="L139" s="10"/>
      <c r="M139" s="19"/>
      <c r="N139" s="27"/>
      <c r="O139" s="25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34"/>
    </row>
    <row r="140" spans="1:27" ht="15" customHeight="1">
      <c r="A140" s="33"/>
      <c r="B140" s="30"/>
      <c r="C140" s="18"/>
      <c r="D140" s="47"/>
      <c r="E140" s="11"/>
      <c r="F140" s="11"/>
      <c r="G140" s="11"/>
      <c r="H140" s="11"/>
      <c r="I140" s="20"/>
      <c r="J140" s="24"/>
      <c r="K140" s="22"/>
      <c r="L140" s="11"/>
      <c r="M140" s="20"/>
      <c r="N140" s="27"/>
      <c r="O140" s="26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35"/>
    </row>
    <row r="141" spans="1:27" ht="15" customHeight="1">
      <c r="A141" s="32"/>
      <c r="B141" s="29"/>
      <c r="C141" s="17"/>
      <c r="D141" s="48"/>
      <c r="E141" s="10"/>
      <c r="F141" s="10"/>
      <c r="G141" s="10"/>
      <c r="H141" s="13"/>
      <c r="I141" s="19"/>
      <c r="J141" s="24"/>
      <c r="K141" s="21"/>
      <c r="L141" s="10"/>
      <c r="M141" s="19"/>
      <c r="N141" s="27"/>
      <c r="O141" s="25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34"/>
    </row>
    <row r="142" spans="1:27" ht="15" customHeight="1">
      <c r="A142" s="33"/>
      <c r="B142" s="30"/>
      <c r="C142" s="18"/>
      <c r="D142" s="47"/>
      <c r="E142" s="11"/>
      <c r="F142" s="11"/>
      <c r="G142" s="11"/>
      <c r="H142" s="11"/>
      <c r="I142" s="20"/>
      <c r="J142" s="24"/>
      <c r="K142" s="22"/>
      <c r="L142" s="11"/>
      <c r="M142" s="20"/>
      <c r="N142" s="27"/>
      <c r="O142" s="26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35"/>
    </row>
    <row r="143" spans="1:27" ht="15" customHeight="1">
      <c r="A143" s="32"/>
      <c r="B143" s="29"/>
      <c r="C143" s="17"/>
      <c r="D143" s="48"/>
      <c r="E143" s="10"/>
      <c r="F143" s="10"/>
      <c r="G143" s="10"/>
      <c r="H143" s="10"/>
      <c r="I143" s="19"/>
      <c r="J143" s="24"/>
      <c r="K143" s="21"/>
      <c r="L143" s="10"/>
      <c r="M143" s="19"/>
      <c r="N143" s="27"/>
      <c r="O143" s="25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34"/>
    </row>
    <row r="144" spans="1:27" ht="15" customHeight="1">
      <c r="A144" s="33"/>
      <c r="B144" s="30"/>
      <c r="C144" s="18"/>
      <c r="D144" s="47"/>
      <c r="E144" s="11"/>
      <c r="F144" s="11"/>
      <c r="G144" s="11"/>
      <c r="H144" s="12"/>
      <c r="I144" s="20"/>
      <c r="J144" s="24"/>
      <c r="K144" s="22"/>
      <c r="L144" s="11"/>
      <c r="M144" s="20"/>
      <c r="N144" s="27"/>
      <c r="O144" s="26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35"/>
    </row>
    <row r="145" spans="1:27" ht="15" customHeight="1">
      <c r="A145" s="32"/>
      <c r="B145" s="29"/>
      <c r="C145" s="17"/>
      <c r="D145" s="48"/>
      <c r="E145" s="10"/>
      <c r="F145" s="10"/>
      <c r="G145" s="10"/>
      <c r="H145" s="13"/>
      <c r="I145" s="19"/>
      <c r="J145" s="24"/>
      <c r="K145" s="21"/>
      <c r="L145" s="10"/>
      <c r="M145" s="19"/>
      <c r="N145" s="27"/>
      <c r="O145" s="25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34"/>
    </row>
    <row r="146" spans="1:27" ht="15" customHeight="1">
      <c r="A146" s="33"/>
      <c r="B146" s="30"/>
      <c r="C146" s="18"/>
      <c r="D146" s="47"/>
      <c r="E146" s="11"/>
      <c r="F146" s="11"/>
      <c r="G146" s="11"/>
      <c r="H146" s="11"/>
      <c r="I146" s="20"/>
      <c r="J146" s="24"/>
      <c r="K146" s="22"/>
      <c r="L146" s="11"/>
      <c r="M146" s="20"/>
      <c r="N146" s="27"/>
      <c r="O146" s="26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35"/>
    </row>
    <row r="147" spans="1:27" ht="15" customHeight="1">
      <c r="A147" s="32"/>
      <c r="B147" s="29"/>
      <c r="C147" s="17"/>
      <c r="D147" s="48"/>
      <c r="E147" s="10"/>
      <c r="F147" s="10"/>
      <c r="G147" s="10"/>
      <c r="H147" s="13"/>
      <c r="I147" s="19"/>
      <c r="J147" s="24"/>
      <c r="K147" s="21"/>
      <c r="L147" s="10"/>
      <c r="M147" s="19"/>
      <c r="N147" s="27"/>
      <c r="O147" s="25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34"/>
    </row>
    <row r="148" spans="1:27" ht="15" customHeight="1">
      <c r="A148" s="33"/>
      <c r="B148" s="30"/>
      <c r="C148" s="18"/>
      <c r="D148" s="47"/>
      <c r="E148" s="11"/>
      <c r="F148" s="11"/>
      <c r="G148" s="11"/>
      <c r="H148" s="11"/>
      <c r="I148" s="20"/>
      <c r="J148" s="24"/>
      <c r="K148" s="22"/>
      <c r="L148" s="11"/>
      <c r="M148" s="20"/>
      <c r="N148" s="27"/>
      <c r="O148" s="26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35"/>
    </row>
    <row r="149" spans="1:27" ht="15" customHeight="1">
      <c r="A149" s="32"/>
      <c r="B149" s="29"/>
      <c r="C149" s="17"/>
      <c r="D149" s="48"/>
      <c r="E149" s="10"/>
      <c r="F149" s="10"/>
      <c r="G149" s="10"/>
      <c r="H149" s="10"/>
      <c r="I149" s="19"/>
      <c r="J149" s="24"/>
      <c r="K149" s="21"/>
      <c r="L149" s="10"/>
      <c r="M149" s="19"/>
      <c r="N149" s="27"/>
      <c r="O149" s="25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34"/>
    </row>
    <row r="150" spans="1:27" ht="15" customHeight="1">
      <c r="A150" s="33"/>
      <c r="B150" s="30"/>
      <c r="C150" s="18"/>
      <c r="D150" s="47"/>
      <c r="E150" s="11"/>
      <c r="F150" s="11"/>
      <c r="G150" s="11"/>
      <c r="H150" s="12"/>
      <c r="I150" s="20"/>
      <c r="J150" s="24"/>
      <c r="K150" s="22"/>
      <c r="L150" s="11"/>
      <c r="M150" s="20"/>
      <c r="N150" s="27"/>
      <c r="O150" s="26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35"/>
    </row>
    <row r="151" spans="1:27" ht="15" customHeight="1">
      <c r="A151" s="32"/>
      <c r="B151" s="29"/>
      <c r="C151" s="17"/>
      <c r="D151" s="48"/>
      <c r="E151" s="10"/>
      <c r="F151" s="10"/>
      <c r="G151" s="10"/>
      <c r="H151" s="13"/>
      <c r="I151" s="19"/>
      <c r="J151" s="24"/>
      <c r="K151" s="21"/>
      <c r="L151" s="10"/>
      <c r="M151" s="19"/>
      <c r="N151" s="27"/>
      <c r="O151" s="25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34"/>
    </row>
    <row r="152" spans="1:27" ht="15" customHeight="1">
      <c r="A152" s="33"/>
      <c r="B152" s="30"/>
      <c r="C152" s="18"/>
      <c r="D152" s="47"/>
      <c r="E152" s="11"/>
      <c r="F152" s="11"/>
      <c r="G152" s="11"/>
      <c r="H152" s="11"/>
      <c r="I152" s="20"/>
      <c r="J152" s="24"/>
      <c r="K152" s="22"/>
      <c r="L152" s="11"/>
      <c r="M152" s="20"/>
      <c r="N152" s="27"/>
      <c r="O152" s="26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35"/>
    </row>
    <row r="153" spans="1:27" ht="15" customHeight="1">
      <c r="A153" s="32"/>
      <c r="B153" s="29"/>
      <c r="C153" s="17"/>
      <c r="D153" s="48"/>
      <c r="E153" s="10"/>
      <c r="F153" s="10"/>
      <c r="G153" s="10"/>
      <c r="H153" s="13"/>
      <c r="I153" s="19"/>
      <c r="J153" s="24"/>
      <c r="K153" s="21"/>
      <c r="L153" s="10"/>
      <c r="M153" s="19"/>
      <c r="N153" s="27"/>
      <c r="O153" s="25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34"/>
    </row>
    <row r="154" spans="1:27" ht="15" customHeight="1">
      <c r="A154" s="33"/>
      <c r="B154" s="30"/>
      <c r="C154" s="18"/>
      <c r="D154" s="47"/>
      <c r="E154" s="11"/>
      <c r="F154" s="11"/>
      <c r="G154" s="11"/>
      <c r="H154" s="11"/>
      <c r="I154" s="20"/>
      <c r="J154" s="24"/>
      <c r="K154" s="22"/>
      <c r="L154" s="11"/>
      <c r="M154" s="20"/>
      <c r="N154" s="27"/>
      <c r="O154" s="26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5"/>
    </row>
    <row r="155" spans="1:27" ht="15" customHeight="1">
      <c r="A155" s="32"/>
      <c r="B155" s="29"/>
      <c r="C155" s="17"/>
      <c r="D155" s="48"/>
      <c r="E155" s="10"/>
      <c r="F155" s="10"/>
      <c r="G155" s="10"/>
      <c r="H155" s="10"/>
      <c r="I155" s="19"/>
      <c r="J155" s="24"/>
      <c r="K155" s="21"/>
      <c r="L155" s="10"/>
      <c r="M155" s="19"/>
      <c r="N155" s="27"/>
      <c r="O155" s="25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34"/>
    </row>
    <row r="156" spans="1:27" ht="15" customHeight="1">
      <c r="A156" s="33"/>
      <c r="B156" s="30"/>
      <c r="C156" s="18"/>
      <c r="D156" s="47"/>
      <c r="E156" s="11"/>
      <c r="F156" s="11"/>
      <c r="G156" s="11"/>
      <c r="H156" s="12"/>
      <c r="I156" s="20"/>
      <c r="J156" s="24"/>
      <c r="K156" s="22"/>
      <c r="L156" s="11"/>
      <c r="M156" s="20"/>
      <c r="N156" s="27"/>
      <c r="O156" s="26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35"/>
    </row>
    <row r="157" spans="1:27" ht="15" customHeight="1">
      <c r="A157" s="32"/>
      <c r="B157" s="29"/>
      <c r="C157" s="17"/>
      <c r="D157" s="48"/>
      <c r="E157" s="10"/>
      <c r="F157" s="10"/>
      <c r="G157" s="10"/>
      <c r="H157" s="13"/>
      <c r="I157" s="19"/>
      <c r="J157" s="24"/>
      <c r="K157" s="21"/>
      <c r="L157" s="10"/>
      <c r="M157" s="19"/>
      <c r="N157" s="27"/>
      <c r="O157" s="25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34"/>
    </row>
    <row r="158" spans="1:27" ht="15" customHeight="1">
      <c r="A158" s="33"/>
      <c r="B158" s="30"/>
      <c r="C158" s="18"/>
      <c r="D158" s="47"/>
      <c r="E158" s="11"/>
      <c r="F158" s="11"/>
      <c r="G158" s="11"/>
      <c r="H158" s="11"/>
      <c r="I158" s="20"/>
      <c r="J158" s="24"/>
      <c r="K158" s="22"/>
      <c r="L158" s="11"/>
      <c r="M158" s="20"/>
      <c r="N158" s="27"/>
      <c r="O158" s="26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35"/>
    </row>
    <row r="159" spans="1:27" ht="15" customHeight="1">
      <c r="A159" s="32"/>
      <c r="B159" s="29"/>
      <c r="C159" s="17"/>
      <c r="D159" s="48"/>
      <c r="E159" s="10"/>
      <c r="F159" s="10"/>
      <c r="G159" s="10"/>
      <c r="H159" s="13"/>
      <c r="I159" s="19"/>
      <c r="J159" s="24"/>
      <c r="K159" s="21"/>
      <c r="L159" s="10"/>
      <c r="M159" s="19"/>
      <c r="N159" s="27"/>
      <c r="O159" s="25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34"/>
    </row>
    <row r="160" spans="1:27" ht="15" customHeight="1">
      <c r="A160" s="33"/>
      <c r="B160" s="30"/>
      <c r="C160" s="18"/>
      <c r="D160" s="47"/>
      <c r="E160" s="11"/>
      <c r="F160" s="11"/>
      <c r="G160" s="11"/>
      <c r="H160" s="11"/>
      <c r="I160" s="20"/>
      <c r="J160" s="24"/>
      <c r="K160" s="22"/>
      <c r="L160" s="11"/>
      <c r="M160" s="20"/>
      <c r="N160" s="27"/>
      <c r="O160" s="26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35"/>
    </row>
    <row r="161" spans="1:27" ht="15" customHeight="1">
      <c r="A161" s="32"/>
      <c r="B161" s="29"/>
      <c r="C161" s="17"/>
      <c r="D161" s="48"/>
      <c r="E161" s="10"/>
      <c r="F161" s="10"/>
      <c r="G161" s="10"/>
      <c r="H161" s="10"/>
      <c r="I161" s="19"/>
      <c r="J161" s="24"/>
      <c r="K161" s="21"/>
      <c r="L161" s="10"/>
      <c r="M161" s="19"/>
      <c r="N161" s="27"/>
      <c r="O161" s="25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34"/>
    </row>
    <row r="162" spans="1:27" ht="15" customHeight="1">
      <c r="A162" s="33"/>
      <c r="B162" s="30"/>
      <c r="C162" s="18"/>
      <c r="D162" s="47"/>
      <c r="E162" s="11"/>
      <c r="F162" s="11"/>
      <c r="G162" s="11"/>
      <c r="H162" s="12"/>
      <c r="I162" s="20"/>
      <c r="J162" s="24"/>
      <c r="K162" s="22"/>
      <c r="L162" s="11"/>
      <c r="M162" s="20"/>
      <c r="N162" s="27"/>
      <c r="O162" s="26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35"/>
    </row>
    <row r="163" spans="1:27" ht="15" customHeight="1">
      <c r="A163" s="32"/>
      <c r="B163" s="29"/>
      <c r="C163" s="17"/>
      <c r="D163" s="48"/>
      <c r="E163" s="10"/>
      <c r="F163" s="10"/>
      <c r="G163" s="10"/>
      <c r="H163" s="13"/>
      <c r="I163" s="19"/>
      <c r="J163" s="24"/>
      <c r="K163" s="21"/>
      <c r="L163" s="10"/>
      <c r="M163" s="19"/>
      <c r="N163" s="27"/>
      <c r="O163" s="25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34"/>
    </row>
    <row r="164" spans="1:27" ht="15" customHeight="1">
      <c r="A164" s="33"/>
      <c r="B164" s="30"/>
      <c r="C164" s="18"/>
      <c r="D164" s="47"/>
      <c r="E164" s="11"/>
      <c r="F164" s="11"/>
      <c r="G164" s="11"/>
      <c r="H164" s="11"/>
      <c r="I164" s="20"/>
      <c r="J164" s="24"/>
      <c r="K164" s="22"/>
      <c r="L164" s="11"/>
      <c r="M164" s="20"/>
      <c r="N164" s="27"/>
      <c r="O164" s="26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35"/>
    </row>
    <row r="165" spans="1:27" ht="15" customHeight="1">
      <c r="A165" s="32"/>
      <c r="B165" s="29"/>
      <c r="C165" s="17"/>
      <c r="D165" s="48"/>
      <c r="E165" s="10"/>
      <c r="F165" s="10"/>
      <c r="G165" s="10"/>
      <c r="H165" s="13"/>
      <c r="I165" s="19"/>
      <c r="J165" s="24"/>
      <c r="K165" s="21"/>
      <c r="L165" s="10"/>
      <c r="M165" s="19"/>
      <c r="N165" s="27"/>
      <c r="O165" s="25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34"/>
    </row>
    <row r="166" spans="1:27" ht="15" customHeight="1">
      <c r="A166" s="33"/>
      <c r="B166" s="30"/>
      <c r="C166" s="18"/>
      <c r="D166" s="47"/>
      <c r="E166" s="11"/>
      <c r="F166" s="11"/>
      <c r="G166" s="11"/>
      <c r="H166" s="11"/>
      <c r="I166" s="20"/>
      <c r="J166" s="24"/>
      <c r="K166" s="22"/>
      <c r="L166" s="11"/>
      <c r="M166" s="20"/>
      <c r="N166" s="27"/>
      <c r="O166" s="26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35"/>
    </row>
    <row r="167" spans="1:27" ht="15" customHeight="1">
      <c r="A167" s="32"/>
      <c r="B167" s="29"/>
      <c r="C167" s="17"/>
      <c r="D167" s="48"/>
      <c r="E167" s="10"/>
      <c r="F167" s="10"/>
      <c r="G167" s="10"/>
      <c r="H167" s="10"/>
      <c r="I167" s="19"/>
      <c r="J167" s="24"/>
      <c r="K167" s="21"/>
      <c r="L167" s="10"/>
      <c r="M167" s="19"/>
      <c r="N167" s="27"/>
      <c r="O167" s="25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34"/>
    </row>
    <row r="168" spans="1:27" ht="15" customHeight="1">
      <c r="A168" s="33"/>
      <c r="B168" s="30"/>
      <c r="C168" s="18"/>
      <c r="D168" s="47"/>
      <c r="E168" s="11"/>
      <c r="F168" s="11"/>
      <c r="G168" s="11"/>
      <c r="H168" s="12"/>
      <c r="I168" s="20"/>
      <c r="J168" s="24"/>
      <c r="K168" s="22"/>
      <c r="L168" s="11"/>
      <c r="M168" s="20"/>
      <c r="N168" s="27"/>
      <c r="O168" s="26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35"/>
    </row>
    <row r="169" spans="1:27" ht="15" customHeight="1">
      <c r="A169" s="32"/>
      <c r="B169" s="29"/>
      <c r="C169" s="17"/>
      <c r="D169" s="48"/>
      <c r="E169" s="10"/>
      <c r="F169" s="10"/>
      <c r="G169" s="10"/>
      <c r="H169" s="13"/>
      <c r="I169" s="19"/>
      <c r="J169" s="24"/>
      <c r="K169" s="21"/>
      <c r="L169" s="10"/>
      <c r="M169" s="19"/>
      <c r="N169" s="27"/>
      <c r="O169" s="25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34"/>
    </row>
    <row r="170" spans="1:27" ht="15" customHeight="1">
      <c r="A170" s="33"/>
      <c r="B170" s="30"/>
      <c r="C170" s="18"/>
      <c r="D170" s="47"/>
      <c r="E170" s="11"/>
      <c r="F170" s="11"/>
      <c r="G170" s="11"/>
      <c r="H170" s="11"/>
      <c r="I170" s="20"/>
      <c r="J170" s="24"/>
      <c r="K170" s="22"/>
      <c r="L170" s="11"/>
      <c r="M170" s="20"/>
      <c r="N170" s="27"/>
      <c r="O170" s="26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35"/>
    </row>
    <row r="171" spans="1:27" ht="15" customHeight="1">
      <c r="A171" s="32"/>
      <c r="B171" s="29"/>
      <c r="C171" s="17"/>
      <c r="D171" s="48"/>
      <c r="E171" s="10"/>
      <c r="F171" s="10"/>
      <c r="G171" s="10"/>
      <c r="H171" s="13"/>
      <c r="I171" s="19"/>
      <c r="J171" s="24"/>
      <c r="K171" s="21"/>
      <c r="L171" s="10"/>
      <c r="M171" s="19"/>
      <c r="N171" s="27"/>
      <c r="O171" s="25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34"/>
    </row>
    <row r="172" spans="1:27" ht="15" customHeight="1">
      <c r="A172" s="33"/>
      <c r="B172" s="30"/>
      <c r="C172" s="18"/>
      <c r="D172" s="47"/>
      <c r="E172" s="11"/>
      <c r="F172" s="11"/>
      <c r="G172" s="11"/>
      <c r="H172" s="11"/>
      <c r="I172" s="20"/>
      <c r="J172" s="24"/>
      <c r="K172" s="22"/>
      <c r="L172" s="11"/>
      <c r="M172" s="20"/>
      <c r="N172" s="27"/>
      <c r="O172" s="26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35"/>
    </row>
    <row r="173" spans="1:27" ht="15" customHeight="1">
      <c r="A173" s="32"/>
      <c r="B173" s="29"/>
      <c r="C173" s="17"/>
      <c r="D173" s="48"/>
      <c r="E173" s="10"/>
      <c r="F173" s="10"/>
      <c r="G173" s="10"/>
      <c r="H173" s="10"/>
      <c r="I173" s="19"/>
      <c r="J173" s="24"/>
      <c r="K173" s="21"/>
      <c r="L173" s="10"/>
      <c r="M173" s="19"/>
      <c r="N173" s="27"/>
      <c r="O173" s="25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34"/>
    </row>
    <row r="174" spans="1:27" ht="15" customHeight="1">
      <c r="A174" s="33"/>
      <c r="B174" s="30"/>
      <c r="C174" s="18"/>
      <c r="D174" s="47"/>
      <c r="E174" s="11"/>
      <c r="F174" s="11"/>
      <c r="G174" s="11"/>
      <c r="H174" s="12"/>
      <c r="I174" s="20"/>
      <c r="J174" s="24"/>
      <c r="K174" s="22"/>
      <c r="L174" s="11"/>
      <c r="M174" s="20"/>
      <c r="N174" s="27"/>
      <c r="O174" s="26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35"/>
    </row>
    <row r="175" spans="1:27" ht="15" customHeight="1">
      <c r="A175" s="32"/>
      <c r="B175" s="29"/>
      <c r="C175" s="17"/>
      <c r="D175" s="48"/>
      <c r="E175" s="10"/>
      <c r="F175" s="10"/>
      <c r="G175" s="10"/>
      <c r="H175" s="13"/>
      <c r="I175" s="19"/>
      <c r="J175" s="24"/>
      <c r="K175" s="21"/>
      <c r="L175" s="10"/>
      <c r="M175" s="19"/>
      <c r="N175" s="27"/>
      <c r="O175" s="25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34"/>
    </row>
    <row r="176" spans="1:27" ht="15" customHeight="1">
      <c r="A176" s="33"/>
      <c r="B176" s="30"/>
      <c r="C176" s="18"/>
      <c r="D176" s="47"/>
      <c r="E176" s="11"/>
      <c r="F176" s="11"/>
      <c r="G176" s="11"/>
      <c r="H176" s="11"/>
      <c r="I176" s="20"/>
      <c r="J176" s="24"/>
      <c r="K176" s="22"/>
      <c r="L176" s="11"/>
      <c r="M176" s="20"/>
      <c r="N176" s="27"/>
      <c r="O176" s="26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35"/>
    </row>
    <row r="177" spans="1:27" ht="15" customHeight="1">
      <c r="A177" s="32"/>
      <c r="B177" s="29"/>
      <c r="C177" s="17"/>
      <c r="D177" s="48"/>
      <c r="E177" s="10"/>
      <c r="F177" s="10"/>
      <c r="G177" s="10"/>
      <c r="H177" s="13"/>
      <c r="I177" s="19"/>
      <c r="J177" s="24"/>
      <c r="K177" s="21"/>
      <c r="L177" s="10"/>
      <c r="M177" s="19"/>
      <c r="N177" s="27"/>
      <c r="O177" s="25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34"/>
    </row>
    <row r="178" spans="1:27" ht="15" customHeight="1">
      <c r="A178" s="33"/>
      <c r="B178" s="30"/>
      <c r="C178" s="18"/>
      <c r="D178" s="47"/>
      <c r="E178" s="11"/>
      <c r="F178" s="11"/>
      <c r="G178" s="11"/>
      <c r="H178" s="11"/>
      <c r="I178" s="20"/>
      <c r="J178" s="24"/>
      <c r="K178" s="22"/>
      <c r="L178" s="11"/>
      <c r="M178" s="20"/>
      <c r="N178" s="27"/>
      <c r="O178" s="26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35"/>
    </row>
    <row r="179" spans="1:27" ht="15" customHeight="1">
      <c r="A179" s="32"/>
      <c r="B179" s="29"/>
      <c r="C179" s="17"/>
      <c r="D179" s="48"/>
      <c r="E179" s="10"/>
      <c r="F179" s="10"/>
      <c r="G179" s="10"/>
      <c r="H179" s="10"/>
      <c r="I179" s="19"/>
      <c r="J179" s="24"/>
      <c r="K179" s="21"/>
      <c r="L179" s="10"/>
      <c r="M179" s="19"/>
      <c r="N179" s="27"/>
      <c r="O179" s="25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34"/>
    </row>
    <row r="180" spans="1:27" ht="15" customHeight="1">
      <c r="A180" s="33"/>
      <c r="B180" s="30"/>
      <c r="C180" s="18"/>
      <c r="D180" s="47"/>
      <c r="E180" s="11"/>
      <c r="F180" s="11"/>
      <c r="G180" s="11"/>
      <c r="H180" s="12"/>
      <c r="I180" s="20"/>
      <c r="J180" s="24"/>
      <c r="K180" s="22"/>
      <c r="L180" s="11"/>
      <c r="M180" s="20"/>
      <c r="N180" s="27"/>
      <c r="O180" s="26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35"/>
    </row>
    <row r="181" spans="1:27" ht="15" customHeight="1">
      <c r="A181" s="32"/>
      <c r="B181" s="29"/>
      <c r="C181" s="17"/>
      <c r="D181" s="48"/>
      <c r="E181" s="10"/>
      <c r="F181" s="10"/>
      <c r="G181" s="10"/>
      <c r="H181" s="13"/>
      <c r="I181" s="19"/>
      <c r="J181" s="24"/>
      <c r="K181" s="21"/>
      <c r="L181" s="10"/>
      <c r="M181" s="19"/>
      <c r="N181" s="27"/>
      <c r="O181" s="25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34"/>
    </row>
    <row r="182" spans="1:27" ht="15" customHeight="1">
      <c r="A182" s="33"/>
      <c r="B182" s="30"/>
      <c r="C182" s="18"/>
      <c r="D182" s="47"/>
      <c r="E182" s="11"/>
      <c r="F182" s="11"/>
      <c r="G182" s="11"/>
      <c r="H182" s="11"/>
      <c r="I182" s="20"/>
      <c r="J182" s="24"/>
      <c r="K182" s="22"/>
      <c r="L182" s="11"/>
      <c r="M182" s="20"/>
      <c r="N182" s="27"/>
      <c r="O182" s="26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35"/>
    </row>
    <row r="183" spans="1:27" ht="15" customHeight="1">
      <c r="A183" s="32"/>
      <c r="B183" s="29"/>
      <c r="C183" s="17"/>
      <c r="D183" s="48"/>
      <c r="E183" s="10"/>
      <c r="F183" s="10"/>
      <c r="G183" s="10"/>
      <c r="H183" s="13"/>
      <c r="I183" s="19"/>
      <c r="J183" s="24"/>
      <c r="K183" s="21"/>
      <c r="L183" s="10"/>
      <c r="M183" s="19"/>
      <c r="N183" s="27"/>
      <c r="O183" s="25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34"/>
    </row>
    <row r="184" spans="1:27" ht="15" customHeight="1">
      <c r="A184" s="33"/>
      <c r="B184" s="30"/>
      <c r="C184" s="18"/>
      <c r="D184" s="47"/>
      <c r="E184" s="11"/>
      <c r="F184" s="11"/>
      <c r="G184" s="11"/>
      <c r="H184" s="11"/>
      <c r="I184" s="20"/>
      <c r="J184" s="24"/>
      <c r="K184" s="22"/>
      <c r="L184" s="11"/>
      <c r="M184" s="20"/>
      <c r="N184" s="27"/>
      <c r="O184" s="26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35"/>
    </row>
    <row r="185" spans="1:27" ht="15" customHeight="1">
      <c r="A185" s="32"/>
      <c r="B185" s="29"/>
      <c r="C185" s="17"/>
      <c r="D185" s="48"/>
      <c r="E185" s="10"/>
      <c r="F185" s="10"/>
      <c r="G185" s="10"/>
      <c r="H185" s="10"/>
      <c r="I185" s="19"/>
      <c r="J185" s="24"/>
      <c r="K185" s="21"/>
      <c r="L185" s="10"/>
      <c r="M185" s="19"/>
      <c r="N185" s="27"/>
      <c r="O185" s="25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34"/>
    </row>
    <row r="186" spans="1:27" ht="15" customHeight="1">
      <c r="A186" s="33"/>
      <c r="B186" s="30"/>
      <c r="C186" s="18"/>
      <c r="D186" s="47"/>
      <c r="E186" s="11"/>
      <c r="F186" s="11"/>
      <c r="G186" s="11"/>
      <c r="H186" s="12"/>
      <c r="I186" s="20"/>
      <c r="J186" s="24"/>
      <c r="K186" s="22"/>
      <c r="L186" s="11"/>
      <c r="M186" s="20"/>
      <c r="N186" s="27"/>
      <c r="O186" s="26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35"/>
    </row>
    <row r="187" spans="1:27" ht="15" customHeight="1">
      <c r="A187" s="32"/>
      <c r="B187" s="29"/>
      <c r="C187" s="17"/>
      <c r="D187" s="48"/>
      <c r="E187" s="10"/>
      <c r="F187" s="10"/>
      <c r="G187" s="10"/>
      <c r="H187" s="13"/>
      <c r="I187" s="19"/>
      <c r="J187" s="24"/>
      <c r="K187" s="21"/>
      <c r="L187" s="10"/>
      <c r="M187" s="19"/>
      <c r="N187" s="27"/>
      <c r="O187" s="25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34"/>
    </row>
    <row r="188" spans="1:27" ht="15" customHeight="1">
      <c r="A188" s="33"/>
      <c r="B188" s="30"/>
      <c r="C188" s="18"/>
      <c r="D188" s="47"/>
      <c r="E188" s="11"/>
      <c r="F188" s="11"/>
      <c r="G188" s="11"/>
      <c r="H188" s="11"/>
      <c r="I188" s="20"/>
      <c r="J188" s="24"/>
      <c r="K188" s="22"/>
      <c r="L188" s="11"/>
      <c r="M188" s="20"/>
      <c r="N188" s="27"/>
      <c r="O188" s="26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35"/>
    </row>
    <row r="189" spans="1:27" ht="15" customHeight="1">
      <c r="A189" s="32"/>
      <c r="B189" s="29"/>
      <c r="C189" s="17"/>
      <c r="D189" s="48"/>
      <c r="E189" s="10"/>
      <c r="F189" s="10"/>
      <c r="G189" s="10"/>
      <c r="H189" s="13"/>
      <c r="I189" s="19"/>
      <c r="J189" s="24"/>
      <c r="K189" s="21"/>
      <c r="L189" s="10"/>
      <c r="M189" s="19"/>
      <c r="N189" s="27"/>
      <c r="O189" s="25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34"/>
    </row>
    <row r="190" spans="1:27" ht="15" customHeight="1">
      <c r="A190" s="33"/>
      <c r="B190" s="30"/>
      <c r="C190" s="18"/>
      <c r="D190" s="47"/>
      <c r="E190" s="11"/>
      <c r="F190" s="11"/>
      <c r="G190" s="11"/>
      <c r="H190" s="11"/>
      <c r="I190" s="20"/>
      <c r="J190" s="24"/>
      <c r="K190" s="22"/>
      <c r="L190" s="11"/>
      <c r="M190" s="20"/>
      <c r="N190" s="27"/>
      <c r="O190" s="26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35"/>
    </row>
    <row r="191" spans="1:27" ht="15" customHeight="1">
      <c r="A191" s="32"/>
      <c r="B191" s="29"/>
      <c r="C191" s="17"/>
      <c r="D191" s="48"/>
      <c r="E191" s="10"/>
      <c r="F191" s="10"/>
      <c r="G191" s="10"/>
      <c r="H191" s="10"/>
      <c r="I191" s="19"/>
      <c r="J191" s="24"/>
      <c r="K191" s="21"/>
      <c r="L191" s="10"/>
      <c r="M191" s="19"/>
      <c r="N191" s="27"/>
      <c r="O191" s="25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34"/>
    </row>
    <row r="192" spans="1:27" ht="15" customHeight="1">
      <c r="A192" s="33"/>
      <c r="B192" s="30"/>
      <c r="C192" s="18"/>
      <c r="D192" s="47"/>
      <c r="E192" s="11"/>
      <c r="F192" s="11"/>
      <c r="G192" s="11"/>
      <c r="H192" s="12"/>
      <c r="I192" s="20"/>
      <c r="J192" s="24"/>
      <c r="K192" s="22"/>
      <c r="L192" s="11"/>
      <c r="M192" s="20"/>
      <c r="N192" s="27"/>
      <c r="O192" s="26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35"/>
    </row>
    <row r="193" spans="1:27" ht="15" customHeight="1">
      <c r="A193" s="32"/>
      <c r="B193" s="29"/>
      <c r="C193" s="17"/>
      <c r="D193" s="48"/>
      <c r="E193" s="10"/>
      <c r="F193" s="10"/>
      <c r="G193" s="10"/>
      <c r="H193" s="13"/>
      <c r="I193" s="19"/>
      <c r="J193" s="24"/>
      <c r="K193" s="21"/>
      <c r="L193" s="10"/>
      <c r="M193" s="19"/>
      <c r="N193" s="27"/>
      <c r="O193" s="25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34"/>
    </row>
    <row r="194" spans="1:27" ht="15" customHeight="1">
      <c r="A194" s="33"/>
      <c r="B194" s="30"/>
      <c r="C194" s="18"/>
      <c r="D194" s="47"/>
      <c r="E194" s="11"/>
      <c r="F194" s="11"/>
      <c r="G194" s="11"/>
      <c r="H194" s="11"/>
      <c r="I194" s="20"/>
      <c r="J194" s="24"/>
      <c r="K194" s="22"/>
      <c r="L194" s="11"/>
      <c r="M194" s="20"/>
      <c r="N194" s="27"/>
      <c r="O194" s="26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35"/>
    </row>
    <row r="195" spans="1:27" ht="15" customHeight="1">
      <c r="A195" s="32"/>
      <c r="B195" s="29"/>
      <c r="C195" s="17"/>
      <c r="D195" s="48"/>
      <c r="E195" s="10"/>
      <c r="F195" s="10"/>
      <c r="G195" s="10"/>
      <c r="H195" s="13"/>
      <c r="I195" s="19"/>
      <c r="J195" s="24"/>
      <c r="K195" s="21"/>
      <c r="L195" s="10"/>
      <c r="M195" s="19"/>
      <c r="N195" s="27"/>
      <c r="O195" s="25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34"/>
    </row>
    <row r="196" spans="1:27" ht="15" customHeight="1">
      <c r="A196" s="33"/>
      <c r="B196" s="30"/>
      <c r="C196" s="18"/>
      <c r="D196" s="47"/>
      <c r="E196" s="11"/>
      <c r="F196" s="11"/>
      <c r="G196" s="11"/>
      <c r="H196" s="11"/>
      <c r="I196" s="20"/>
      <c r="J196" s="24"/>
      <c r="K196" s="22"/>
      <c r="L196" s="11"/>
      <c r="M196" s="20"/>
      <c r="N196" s="27"/>
      <c r="O196" s="26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35"/>
    </row>
    <row r="197" spans="1:27" ht="15" customHeight="1">
      <c r="A197" s="36"/>
      <c r="B197" s="37"/>
      <c r="C197" s="38"/>
      <c r="D197" s="49"/>
      <c r="E197" s="39"/>
      <c r="F197" s="39"/>
      <c r="G197" s="39"/>
      <c r="H197" s="40"/>
      <c r="I197" s="41"/>
      <c r="J197" s="42"/>
      <c r="K197" s="43"/>
      <c r="L197" s="39"/>
      <c r="M197" s="41"/>
      <c r="N197" s="44"/>
      <c r="O197" s="45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46"/>
    </row>
  </sheetData>
  <mergeCells count="3">
    <mergeCell ref="A1:AA1"/>
    <mergeCell ref="A2:AA2"/>
    <mergeCell ref="A3:AA3"/>
  </mergeCells>
  <conditionalFormatting sqref="Z24 W21 M23 M26:M197 M18:M20 L25:L197 L19:L22">
    <cfRule type="expression" dxfId="0" priority="163">
      <formula>LEN(TRIM(L18))&gt;0</formula>
    </cfRule>
  </conditionalFormatting>
  <dataValidations count="5">
    <dataValidation type="list" errorStyle="warning" allowBlank="1" showInputMessage="1" showErrorMessage="1" sqref="A5:A197">
      <formula1>$AD$6:$AD$57</formula1>
    </dataValidation>
    <dataValidation type="list" errorStyle="warning" allowBlank="1" showInputMessage="1" showErrorMessage="1" sqref="B5:B197">
      <formula1>$AE$6:$AE$111</formula1>
    </dataValidation>
    <dataValidation type="list" errorStyle="warning" allowBlank="1" showInputMessage="1" showErrorMessage="1" sqref="J5:J197">
      <formula1>$AF$6:$AF$71</formula1>
    </dataValidation>
    <dataValidation type="list" allowBlank="1" showInputMessage="1" showErrorMessage="1" sqref="N5:N197">
      <formula1>$AG$6:$AG$7</formula1>
    </dataValidation>
    <dataValidation type="list" allowBlank="1" showErrorMessage="1" sqref="C5:C18">
      <formula1>'[1]Base de Dados'!$C$4:$C$30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POLI - MAPA DE CONTRATOS - MAIO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cp:lastPrinted>2017-06-07T12:58:52Z</cp:lastPrinted>
  <dcterms:created xsi:type="dcterms:W3CDTF">2017-05-05T21:25:12Z</dcterms:created>
  <dcterms:modified xsi:type="dcterms:W3CDTF">2017-12-06T13:44:31Z</dcterms:modified>
</cp:coreProperties>
</file>