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11760"/>
  </bookViews>
  <sheets>
    <sheet name="Mapa - Passagens e Diárias  ABR" sheetId="10" r:id="rId1"/>
  </sheets>
  <externalReferences>
    <externalReference r:id="rId2"/>
  </externalReferences>
  <definedNames>
    <definedName name="_xlnm._FilterDatabase" localSheetId="0" hidden="1">'Mapa - Passagens e Diárias  ABR'!$A$1:$X$83</definedName>
    <definedName name="_xlnm.Print_Area" localSheetId="0">'Mapa - Passagens e Diárias  ABR'!$A$1:$X$83</definedName>
  </definedNames>
  <calcPr calcId="125725"/>
</workbook>
</file>

<file path=xl/calcChain.xml><?xml version="1.0" encoding="utf-8"?>
<calcChain xmlns="http://schemas.openxmlformats.org/spreadsheetml/2006/main">
  <c r="P83" i="10"/>
  <c r="P82"/>
  <c r="P81"/>
  <c r="P80"/>
  <c r="P79"/>
  <c r="P78"/>
  <c r="W77"/>
  <c r="P77"/>
  <c r="P76"/>
  <c r="P75"/>
  <c r="P74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<sst xmlns="http://schemas.openxmlformats.org/spreadsheetml/2006/main" count="1058" uniqueCount="269">
  <si>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</si>
  <si>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</si>
  <si>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</si>
  <si>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</si>
  <si>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</si>
  <si>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</si>
  <si>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</si>
  <si>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</si>
  <si>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</si>
  <si>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</si>
  <si>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</si>
  <si>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</si>
  <si>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</si>
  <si>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</si>
  <si>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</si>
  <si>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</si>
  <si>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</si>
  <si>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</si>
  <si>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</si>
  <si>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</si>
  <si>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</si>
  <si>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</si>
  <si>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</si>
  <si>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</si>
  <si>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</si>
  <si>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</si>
  <si>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</si>
  <si>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</si>
  <si>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</si>
  <si>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</si>
  <si>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</si>
  <si>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</si>
  <si>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</si>
  <si>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</si>
  <si>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</si>
  <si>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</si>
  <si>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</si>
  <si>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</si>
  <si>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</si>
  <si>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</si>
  <si>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</si>
  <si>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</si>
  <si>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</si>
  <si>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</si>
  <si>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</si>
  <si>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</si>
  <si>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</si>
  <si>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</si>
  <si>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</si>
  <si>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</si>
  <si>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</si>
  <si>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</si>
  <si>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PE</t>
  </si>
  <si>
    <t>FESP-UPE</t>
  </si>
  <si>
    <t>UPE</t>
  </si>
  <si>
    <t>RECIFE</t>
  </si>
  <si>
    <t>DF</t>
  </si>
  <si>
    <t>BRASILIA</t>
  </si>
  <si>
    <t>PROFESSOR</t>
  </si>
  <si>
    <t>PETROLINA</t>
  </si>
  <si>
    <t>PROFESSORA</t>
  </si>
  <si>
    <t>SP</t>
  </si>
  <si>
    <t>SÃO PAULO</t>
  </si>
  <si>
    <t>FRANKLIN ANDRADE DE AGUIAR VASCONCELOS</t>
  </si>
  <si>
    <t>GENILDO SILVA DO NASCIMENTO</t>
  </si>
  <si>
    <t>WALDETE ARANTES COELHO</t>
  </si>
  <si>
    <t>RENATO MEDEIROS DE MORAIS</t>
  </si>
  <si>
    <t>PEDRO HENRIQUE DE BARROS FALCAO</t>
  </si>
  <si>
    <t>MARIA DO CARMO BARBOSA DE MELO</t>
  </si>
  <si>
    <t>MARIA TEREZA CARTAXO MUNIZ</t>
  </si>
  <si>
    <t>WILIAN OLIVEIRA SANTOS</t>
  </si>
  <si>
    <t>JOSE SOUZA BARROS</t>
  </si>
  <si>
    <t>LYEDJA SYMEA FERREIRA BARROS CARVALHO</t>
  </si>
  <si>
    <t>MACIR REINALDO DA SILVA</t>
  </si>
  <si>
    <t>GARANHUNS</t>
  </si>
  <si>
    <t>NAZARÉ DA MATA</t>
  </si>
  <si>
    <t>SURUBIM</t>
  </si>
  <si>
    <t>-</t>
  </si>
  <si>
    <t>TABIRA</t>
  </si>
  <si>
    <t>PALMARES</t>
  </si>
  <si>
    <t>ANA ESMERALDA DE SIQUEIRA ESPINHARA</t>
  </si>
  <si>
    <t>PROFESSOR ASSOCIADO</t>
  </si>
  <si>
    <t>6919-1</t>
  </si>
  <si>
    <t>4384-2</t>
  </si>
  <si>
    <t>ENGENHEIRO</t>
  </si>
  <si>
    <t>04</t>
  </si>
  <si>
    <t>5110-1</t>
  </si>
  <si>
    <t>6225-1</t>
  </si>
  <si>
    <t>AGUAS BELAS</t>
  </si>
  <si>
    <t>3004-0</t>
  </si>
  <si>
    <t>PROFESSOR - NÚCLEO DE EDUCAÇÃO A DISTÂNCIA</t>
  </si>
  <si>
    <t>7152-8</t>
  </si>
  <si>
    <t>174539-5</t>
  </si>
  <si>
    <t>COORDENADOR DE CURSO</t>
  </si>
  <si>
    <t>COORDENAÇÃO DO PARFOR</t>
  </si>
  <si>
    <t>05651-0</t>
  </si>
  <si>
    <t>PROFESSOR ADJUNTO III - A</t>
  </si>
  <si>
    <t>MANOEL TERENCIO DOS SANTOS</t>
  </si>
  <si>
    <t>193798-7</t>
  </si>
  <si>
    <t>CARPINA</t>
  </si>
  <si>
    <t>COORDENADOR DE POLO</t>
  </si>
  <si>
    <t>DENISE SANTIAGO FEITOZA</t>
  </si>
  <si>
    <t>AFRANIO</t>
  </si>
  <si>
    <t>348214-6</t>
  </si>
  <si>
    <t>GRAVATÁ</t>
  </si>
  <si>
    <t>CARMEM LUCIA LOPES GOMES</t>
  </si>
  <si>
    <t>172667-6</t>
  </si>
  <si>
    <t>TUTOR POLO CARPINA</t>
  </si>
  <si>
    <t>154676-7</t>
  </si>
  <si>
    <t>OURICURI</t>
  </si>
  <si>
    <t>JOSE WANTUIR QUEIROZ DE ALMEIDA</t>
  </si>
  <si>
    <t>237.815-9</t>
  </si>
  <si>
    <t>Intermunicipal</t>
  </si>
  <si>
    <t>MATRIZ DE GERENCIAMENTO DE DIÁRIAS E PASSAGENS - UG 440702 - JANEIRO/2018</t>
  </si>
  <si>
    <t>MARIA LUIZA PESSOA RAFAEL BONFIM</t>
  </si>
  <si>
    <t>SEVERINO REIS DA SILVA</t>
  </si>
  <si>
    <t>05554-9</t>
  </si>
  <si>
    <t>FRANCISCA NUBIA BEZERRA E SILVA</t>
  </si>
  <si>
    <t>7189-7</t>
  </si>
  <si>
    <t>SILVANIA NUBIA CHAGAS</t>
  </si>
  <si>
    <t>9199-5</t>
  </si>
  <si>
    <t xml:space="preserve">SERRA TALHADA </t>
  </si>
  <si>
    <t>ROSANGELA ALVES FALCAO</t>
  </si>
  <si>
    <t>11126-0</t>
  </si>
  <si>
    <t>ADAUTO TRIGUEIRO DE ALMEIDA FILHO</t>
  </si>
  <si>
    <t>12087-1</t>
  </si>
  <si>
    <t>PROFESSOR PESQUISADOR I</t>
  </si>
  <si>
    <t>MARIA AUXILIADORA LEAL CAMPOS</t>
  </si>
  <si>
    <t>SANDRA LUCIA DANTAS DE MORAES</t>
  </si>
  <si>
    <t>PROFESSORA ADJUNTA</t>
  </si>
  <si>
    <t>VIAGEM A SÃO PAULO, PERÍODO DE 05 A 08/04/2018, PARTICIPAR DO 12º ENCONTRO DO GRUPO BRASILEIRO DE RECICLAGEM EM PRÓTESE E IMPLANTE NA CIDADE DE SÃO PAULO.</t>
  </si>
  <si>
    <t>03</t>
  </si>
  <si>
    <t>BELMIRO C DO EGITO VASCONCELOS</t>
  </si>
  <si>
    <t>5585-9</t>
  </si>
  <si>
    <t>07074-3</t>
  </si>
  <si>
    <t>COORDENADORA DO PARFOR</t>
  </si>
  <si>
    <t>VIAGEM A BRASÍLIA, PERÍODO DE 13 A 16 DO CORRENTE, REUNIÃO DO PARFOR NA CAPES/MEC EM BRASÍLIA   DF.</t>
  </si>
  <si>
    <t>VIAGEM A TABIRA, OURICURI E PETROLINA, PERÍODO DE 15 A 19 DO CORRENTE, ENCONTRO PRESENCIAL NOS POLOS DE TABIRA, OURICURI E PETROLINA, COM O COORDENADOR UAB E GESTORES DOS CURSOS DE BIOLOGIA, LETRAS E PEDAGOGIA.</t>
  </si>
  <si>
    <t>OURICURI E PETROLINA</t>
  </si>
  <si>
    <t>DIRETOR NÚCLEO DE EDUCAÇÃO A DISTÂNCIA</t>
  </si>
  <si>
    <t>VIAGEM A TABIRA, OURICURI E PETROLINA, PERÍODO DE 15 A 19 DO CORRENTE, ENCONTRO PRESENCIAL NO POLO DE TABIRA, OURICURI E PETROLINA, COM O COORDENADOR UAB E GESTORES DOS CURSOS DE BIOLOGIA, LETRAS E PEDAGOGIA, PROGRAMAÇÃO 2018.1.</t>
  </si>
  <si>
    <t>VIAGEM A GARANHUNS, PERÍODO DE 02 A 06/04/2018, FISCALIZAÇÃO DE OBRAS EM GARANHUNS.</t>
  </si>
  <si>
    <t>VIAGEM A GARANHUNS, PERÍODO DE 09 A 13/04/2018, FISCALIZAÇÃO DE OBRAS EM GARANHUNS.</t>
  </si>
  <si>
    <t>VIAGEM A GARANHUNS, PERÍODO DE 16 A 20/04/2018, FISCALIZAÇÃO DE OBRAS EM GARANHUNS.</t>
  </si>
  <si>
    <t>VIAGEM A GARANHUNS, PERÍODO DE 23 A 27/04/2018, FISCALIZAÇÃO DE OBRAS EM GARANHUNS.</t>
  </si>
  <si>
    <t>VIAGEM A SERRA TALHADA, PERÍODO DE 02 A 06/04/2018, FISCALIZAÇÃO DE OBRAS EM SERRA TALHADA.</t>
  </si>
  <si>
    <t>VIAGEM A SERRA TALHADA, PERÍODO DE 09 A 13/04/2018, FISCALIZAÇÃO DE OBRAS EM SERRA TALHADA.</t>
  </si>
  <si>
    <t>VIAGEM A SERRA TALHADA, PERÍODO DE 16 A 20/04/2018, FISCALIZAÇÃO DE OBRAS EM SERRA TALHADA.</t>
  </si>
  <si>
    <t>VIAGEM A SERRA TALHADA, PERÍODO DE 23 A 27/04/2018, FISCALIZAÇÃO DE OBRAS EM SERRA TALHADA.</t>
  </si>
  <si>
    <t>VIAGEM A SERTÂNIA E S. JOSÉ DO EGITO, PERÍODO DE 03 A 07/04/2018, ENCONTRO PRESENCIAL NO POLO DE SERTÂNIA E S. JOSÉ DO EGITO, COM OS GESTORES DOS CURSOS DE BIOLOGIA, LETRAS E PEDAGOGIA.</t>
  </si>
  <si>
    <t>SERTÂNIA E S. JOSÉ DO EGITO</t>
  </si>
  <si>
    <t>JAIRO NOGUEIRA LUNA</t>
  </si>
  <si>
    <t>11000-0</t>
  </si>
  <si>
    <t>PROFESSOR ADJUNTO</t>
  </si>
  <si>
    <t>VIAGEM A BRASÍLIA, PERÍODO DE 09 A 11/04/2018, PARTICIPAR DE REUNIÃO DO PROFLETRAS COM A CAPES.</t>
  </si>
  <si>
    <t>VIAGEM A BRASÍLIA, PERÍODO DE 11 A 12/004/2018, PARTICIPAR DA REUNIÃO DO FOPROP EM BRASÍLIA   DF.</t>
  </si>
  <si>
    <t>MARIA DO ROSARIO DA SILVA ALBUQUERQUE BARBOSA</t>
  </si>
  <si>
    <t>10562-7</t>
  </si>
  <si>
    <t>DOCENTE PERMANENTE</t>
  </si>
  <si>
    <t>VIAGEM A BRASÍLIA, PERÍODO DE 09 A 11 DO CORRENTE, PARTICIPAR DE REUNIÃO DO PROFLETRAS COM A CAPES EM BRASÍLIA   DF.</t>
  </si>
  <si>
    <t>JACIARA JOSEFA GOMES</t>
  </si>
  <si>
    <t>11.535-5</t>
  </si>
  <si>
    <t>VIAGEM A PETROLINA, PERÍODO DE 07 A 10 DO CORRENTE, PARTICIPAÇÃO EM CONGRESSO (CLISERTÃO EM PETROLINA).</t>
  </si>
  <si>
    <t>VIAGEM A BELEM   PA, PERÍODO DE 04 A 07 DO CORRENTE, ENCONTRO NACIONAL DE COORDENADORES INSTITUCIONAIS DO PARFOR.</t>
  </si>
  <si>
    <t>PA</t>
  </si>
  <si>
    <t>BELEM</t>
  </si>
  <si>
    <t>ANA ESTELA BRANDAO DUARTE</t>
  </si>
  <si>
    <t>0922</t>
  </si>
  <si>
    <t>TUTORA</t>
  </si>
  <si>
    <t>VIAGEM A FLORESTA, PERÍODO DE 11 A 14 DO CORRENTE, ENCONTRO PEDAGÓGICO EM FLORESTA COM O COORDENADOR UAB, COORDENADORES DE POLO DE APOIO PRESENCIAL, TUTORES E ASSISTENTE A DOCÊNCIA.</t>
  </si>
  <si>
    <t xml:space="preserve">FLORESTA </t>
  </si>
  <si>
    <t>VIAGEM A BRASÍLIA, PERÍODO DE 09 A 11 DO CORRENTE, REUNIÃO PARFOR NA CAPES, AUDIÊNCIA PUBLICA NO SENADO SOBRE PARFOR.</t>
  </si>
  <si>
    <t>SILVANIA MARIA DA SILVA AMORIM CRUZ</t>
  </si>
  <si>
    <t xml:space="preserve">PROFESSORA </t>
  </si>
  <si>
    <t>ENOQUE ESTEVAO GOMES</t>
  </si>
  <si>
    <t>COORDENADOR DE POLO CARPINA</t>
  </si>
  <si>
    <t>PEDRO JOSE SOARES DE SOUZA</t>
  </si>
  <si>
    <t>DAYVESSON DELEON BEZERRA DA SILVA</t>
  </si>
  <si>
    <t>COORDENADOR POLO GRAVATÁ</t>
  </si>
  <si>
    <t>MEYDSON GUTEMBERG DE SOUZA</t>
  </si>
  <si>
    <t>239691-2</t>
  </si>
  <si>
    <t>ASSISTENTE À DOCÊNCIA - POLO GRAVATÁ</t>
  </si>
  <si>
    <t>STENIA COELHO BEZERRA</t>
  </si>
  <si>
    <t>NOEDJA VERONICA DA SILVA</t>
  </si>
  <si>
    <t>323.467-3</t>
  </si>
  <si>
    <t>AVERALDO ALVES SILVA</t>
  </si>
  <si>
    <t>357.863-1</t>
  </si>
  <si>
    <t>SANTA C. CAPIBARIBE</t>
  </si>
  <si>
    <t>SÃO JOSE DO EGITO</t>
  </si>
  <si>
    <t>MARIA APARECIDA BARBOSA</t>
  </si>
  <si>
    <t>385.306-3</t>
  </si>
  <si>
    <t>CICERA DE MELO FERREIRA DA SILVA</t>
  </si>
  <si>
    <t>100165-5</t>
  </si>
  <si>
    <t>JOSINEIDE PINTO DE ARAUJO</t>
  </si>
  <si>
    <t>VIAGEM A RECIFE, PERÍODO DE 10 A 15 DO CORRENTE, ENCONTRO PEDAGÓGICO EM RECIFE COM O COORDENADOR UAB, ADJUNTO E COORDENADORES DE POLO DE APOIO PRESENCIAL, DOS CURSOS OFERECIDOS A DISTÂNCIA.</t>
  </si>
  <si>
    <t>256.579-9</t>
  </si>
  <si>
    <t>ROBSON GOES DE CARVALHO</t>
  </si>
  <si>
    <t>11.283-6</t>
  </si>
  <si>
    <t>VIAGEM A RECIFE, PERÍODO DE 12 A 13 DO CORRENTE, ENCONTRO PEDAGÓGICO NO RECIFE COM O COORDENADOR UAB E COORDENADOR ADJUNTO.</t>
  </si>
  <si>
    <t>CARUARU</t>
  </si>
  <si>
    <t>MOISES DINIZ DE ALMEIDA</t>
  </si>
  <si>
    <t>COORDENADOR DE CURSO DE PEDAGOGIA EAD</t>
  </si>
  <si>
    <t>VIAGEM A FLORESTA, PERÍODO DE 11 A 15 DO CORRENTE, ENCONTRO PEDAGÓGICO EM FLORESTA COM O COORDENADOR UAB, COORDENADORES DE POLO DE APOIO PRESENCIAL, TUTORES E ASSISTENTE A DOCÊNCIA.</t>
  </si>
  <si>
    <t>MARCELO ALVES RAMOS</t>
  </si>
  <si>
    <t>12.104-5</t>
  </si>
  <si>
    <t>PROFESSOR ADJUNTO - FUNÇÃO DEREÇÃO ASSESS - FDA-3</t>
  </si>
  <si>
    <t>VIAGEM A SÃO PAULO, PERÍODO DE 11 A 13 DO CORRENTE, PARTICIPAÇÃO NP 1º ENCONTRO DE COORDENADORES DE POLOS DAS INSTITUIÇÕES ASSOCIADAS AO MESTRADO PROFISSIONAL EM EDUCAÇÃO FÍSICA EM REDE NACIONAL (PROEF) EM SÃO PAULO   SP.</t>
  </si>
  <si>
    <t>VIAGEM A RECIFE, PERÍODO DE 16 A 19 DO CORRENTE, ENCONTRO PEDAGÓGICO NO RECIFE COM O COORDENADOR UAB, ADJUNTO E COORDENADORES DOS CURSOS DE BIOLOGIA, LETRAS, PEDAGOGIA E DAS ESPECIALIZAÇÕES.</t>
  </si>
  <si>
    <t>JOAO BOSCO DE MACEDO COELHO</t>
  </si>
  <si>
    <t>6608-7</t>
  </si>
  <si>
    <t>11.000-0</t>
  </si>
  <si>
    <t>PROFESSOR/COORDENADOR CURSO DE LETRAS (ESPECIALIZAÇÃO)</t>
  </si>
  <si>
    <t>GIOVANNA JOSEFA DE MIRANDA COELHO</t>
  </si>
  <si>
    <t>43.65-6</t>
  </si>
  <si>
    <t>VIAGEM A FLORESTA, PERÍODO DE 11 A 15 DO CORRENTE, ENCONTRO PEDAGÓGICO EM FLORESTA COM O COORDENADOR DE POLO DE APOIO PRESENCIAL, TUTORES E ASSISTENTE A DOCÊNCIA.</t>
  </si>
  <si>
    <t>JOSE ALEXANDRO VIANA FONSECA</t>
  </si>
  <si>
    <t>05330</t>
  </si>
  <si>
    <t>RODRIGO FALCAO CABRAL DE OLIVEIRA</t>
  </si>
  <si>
    <t>13058-3</t>
  </si>
  <si>
    <t>VIAGEM A SÃO PAULO, PERÍODO DE 12 A 13 DO CORRENTE, REUNIÃO COM OS COORDENADORES DOS COLEGIADOS DE CURSO E CONSELHO GESTOR DO MESTRADO PROFISSIONAL   EDUCAÇÃO FÍSICA EM REDE NACIONAL.</t>
  </si>
  <si>
    <t>MARLENY ELIZABETH MARQUEZ DE MARTINEZ GERBI</t>
  </si>
  <si>
    <t>10774-3</t>
  </si>
  <si>
    <t>VIAGEM A BELO HORIZONTE, PERIODO DE 11 A 14 DO CORRENTE, IRA PARTICIPAR DO ENCONTRO GT JURIDICO FAPS (Um estudo sobre o novo marco legal da Ciência Tecnológica e inovação no estado de Minas Gerais)</t>
  </si>
  <si>
    <t>BH</t>
  </si>
  <si>
    <t xml:space="preserve"> BELO HORIZONTE</t>
  </si>
  <si>
    <t>Nacional</t>
  </si>
  <si>
    <t xml:space="preserve">PROFESSOR </t>
  </si>
  <si>
    <t>VIAGEM A PETROLINA, PERÍODO DE 17 A 21 DO CORRENTE, ENCONTRO PEDAGÓGICO NO POLO DE PETROLINA COM O COORDENADOR UAB E COORDENADORES DOS CURSOS DE ESPECIALIZAÇÃO EM COORDENAÇÃO PEDAGÓGICA E GRADUAÇÃO EM PEDAGOGIA.</t>
  </si>
  <si>
    <t>VIAGEM A FLORESTA, PERÍODO DE 11 A 15 DO CORRENTE, ENCONTRO PRESENCIAL NO POLO DE FLORESTA, COM O COORDENADOR UAB, COORDENADORES DE POLO DE APOIO PRESENCIAL, TUTORES E ASSISTENTE A DOCÊNCIA.</t>
  </si>
  <si>
    <t>VIAGEM A GARANHUNS E AGUAS BELAS, PERÍODO DE 18 A 22 DO CORRENTE, ENCONTRO PRESENCIAL NO POLO DE GARANHUNS E AGUAS BELAS, COM O COORDENADOR UAB E GESTORES DOS CURSOS DE BIOLOGIA, LETRAS E PEDAGOGIA.</t>
  </si>
  <si>
    <t>GARANHUNS E AGUAS BELAS</t>
  </si>
  <si>
    <t>VIAGEM A NAZARÉ DA MATA, PERÍODO DE 23 A 26 DO CORRENTE, PLANEJAMENTO ACADÊMICO DAS TURMAS PEDAGOGIA, SEMANA DA EDUCAÇÃO, REUNIÃO COM COORDENADORES E PROFESSORES.</t>
  </si>
  <si>
    <t>COORDENADOR DO PARFOR</t>
  </si>
  <si>
    <t>VIAGEM A BRASÍLIA, PERÍODO DE 23 A 25 DO CORRENTE, REUNIÃO DO PARFOR NA CAPES, AUDIÊNCIA PUBLICA NO SENADO E REUNIÃO CAPES.</t>
  </si>
  <si>
    <t>VIAGEM A GARANHUNS E FLORESTA, PERÍODO DE 22 A 26 DO CORRENTE, ENCONTRO PEDAGÓGICO NO POLO DE GARANHUNS E FLORESTA COM O COORDENADOR UAB E COORDENADORES DOS CURSOS DE GRADUAÇÃO EM BIOLOGIA E LETRAS.</t>
  </si>
  <si>
    <t>GARANHUNS E FLORESTA</t>
  </si>
  <si>
    <t>COORDENADORA LOCAL NAZARÉ DA MATA</t>
  </si>
  <si>
    <t>ALEXANDRE MAGNO ANDRADE MACIEL</t>
  </si>
  <si>
    <t>VIAGEM A GARANHUNS, PERÍODO DE 23 A 24 DO0 CORRENTE, PARTICIPAÇÃO NO WORKSHOP DE TECNOLOGIA EMPREENDEDORISMO E INOVAÇÃO DO AGRESTE EM GARANHUNS.</t>
  </si>
  <si>
    <t>VIAGEM A PALMARES, OURICURI E FLORESTA, PERÍODO DE 25 A 29 DO CORRENTE, ENCONTRO PRESENCIAL NO POLO DE PALMARES, OURICURI E FLORESTA COM O COORDENADOR UAB E GESTORES DOS CURSOS DE BIOLOGIA, LETRAS E PEDAGOGIA.</t>
  </si>
  <si>
    <t>OURICURI E FLORESTA</t>
  </si>
  <si>
    <t>PAULO ROCHA CAVALCANTE</t>
  </si>
  <si>
    <t>10857-0</t>
  </si>
  <si>
    <t>VIAGEM A GARANHUNS, PERÍODO DE 26 A 28 DO CORRENTE, ENCONTRO PEDAGÓGICO COM OS COORDENADORES DOS CURSOS DE LICENCIATURA EM LETRAS.</t>
  </si>
  <si>
    <t>JOSE GUIDO CORREA DE ARAUJO</t>
  </si>
  <si>
    <t>ASSESSOR DE RELAÇÕES INSTUTICIONAIS DA UPE</t>
  </si>
  <si>
    <t>PARTICIPAR DA FAUBAI 2018 CONFERENCE</t>
  </si>
  <si>
    <t>RJ</t>
  </si>
  <si>
    <t>RIO DE JANEIRO</t>
  </si>
  <si>
    <t>NORMA FONSECA DE GOUVEIA</t>
  </si>
  <si>
    <t>ASSESSOR DE RELAÇÕES INTERNACIONAIS DA UPE</t>
  </si>
  <si>
    <t xml:space="preserve">VISITA AOS MINISTERIOS </t>
  </si>
  <si>
    <t>REITOR</t>
  </si>
  <si>
    <t>PEDRO HENRIQUE DE BARROS FALCÃO</t>
  </si>
  <si>
    <t>REITOR DA UPE</t>
  </si>
  <si>
    <t>VALQUIRIA PEREIRA FERREIRA</t>
  </si>
  <si>
    <t>2047-8</t>
  </si>
  <si>
    <t>ASSISTENTE SOCIAL</t>
  </si>
  <si>
    <t>PARTICIPAR DA CONVENÇÃO INTERNACIONAL DE SAUDE PUBLICA</t>
  </si>
  <si>
    <t>–</t>
  </si>
  <si>
    <t>HAVANA/CUBA</t>
  </si>
  <si>
    <t>VOLTA DA VISITA AOS MINISTERIOS</t>
  </si>
  <si>
    <t>MIRIAN LEITE GOMES DE OLIVEIRA</t>
  </si>
  <si>
    <t>RECONHECER CURSO DE LETRAS DO CAMPUS DE PETROLINA</t>
  </si>
  <si>
    <t>ELISANGELA BASTOS DE MELO ESPINDOLA</t>
  </si>
  <si>
    <t>CLEIDIMAR BARBOSA DOS SANTOS</t>
  </si>
  <si>
    <t xml:space="preserve">ELAINE LIMA SILVA WANDERLEY </t>
  </si>
  <si>
    <t>RECONHECER CURSO DE FISIOTERAPIA DO CAMPUS DE PETROLINA</t>
  </si>
  <si>
    <t xml:space="preserve">ANNA  PAULA CHAGAS CHAVES 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</si>
</sst>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76" formatCode="[$R$ ]#,##0.00"/>
    <numFmt numFmtId="177" formatCode="00"/>
    <numFmt numFmtId="178" formatCode="000"/>
  </numFmts>
  <fonts count="16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F3F3F3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A9A79F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2" borderId="0" xfId="0" applyFont="1" applyFill="1" applyAlignment="1"/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center" vertical="center"/>
    </xf>
    <xf numFmtId="176" fontId="6" fillId="7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176" fontId="6" fillId="7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center" vertical="center" wrapText="1"/>
    </xf>
    <xf numFmtId="0" fontId="6" fillId="7" borderId="3" xfId="0" applyNumberFormat="1" applyFont="1" applyFill="1" applyBorder="1" applyAlignment="1">
      <alignment horizontal="center" vertical="center"/>
    </xf>
    <xf numFmtId="176" fontId="6" fillId="7" borderId="3" xfId="0" applyNumberFormat="1" applyFont="1" applyFill="1" applyBorder="1" applyAlignment="1">
      <alignment horizontal="center" vertical="center"/>
    </xf>
    <xf numFmtId="176" fontId="6" fillId="8" borderId="1" xfId="0" applyNumberFormat="1" applyFont="1" applyFill="1" applyBorder="1" applyAlignment="1">
      <alignment horizontal="center" vertical="center"/>
    </xf>
    <xf numFmtId="177" fontId="6" fillId="7" borderId="1" xfId="0" applyNumberFormat="1" applyFont="1" applyFill="1" applyBorder="1" applyAlignment="1">
      <alignment horizontal="center" vertical="center"/>
    </xf>
    <xf numFmtId="178" fontId="6" fillId="8" borderId="1" xfId="0" applyNumberFormat="1" applyFont="1" applyFill="1" applyBorder="1" applyAlignment="1">
      <alignment horizontal="center" vertical="center"/>
    </xf>
    <xf numFmtId="176" fontId="6" fillId="8" borderId="1" xfId="0" applyNumberFormat="1" applyFont="1" applyFill="1" applyBorder="1" applyAlignment="1">
      <alignment vertical="center"/>
    </xf>
    <xf numFmtId="0" fontId="0" fillId="9" borderId="0" xfId="0" applyFont="1" applyFill="1" applyBorder="1" applyAlignment="1"/>
    <xf numFmtId="176" fontId="6" fillId="7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13" fillId="3" borderId="13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 wrapText="1"/>
    </xf>
    <xf numFmtId="177" fontId="6" fillId="7" borderId="3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0" borderId="1" xfId="0" applyNumberFormat="1" applyFont="1" applyFill="1" applyBorder="1" applyAlignment="1">
      <alignment horizontal="center" vertical="center"/>
    </xf>
    <xf numFmtId="177" fontId="6" fillId="10" borderId="1" xfId="0" applyNumberFormat="1" applyFont="1" applyFill="1" applyBorder="1" applyAlignment="1">
      <alignment horizontal="center" vertical="center"/>
    </xf>
    <xf numFmtId="44" fontId="6" fillId="8" borderId="1" xfId="1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center" vertical="center" wrapText="1"/>
    </xf>
    <xf numFmtId="14" fontId="14" fillId="9" borderId="1" xfId="0" applyNumberFormat="1" applyFont="1" applyFill="1" applyBorder="1" applyAlignment="1">
      <alignment horizontal="center" vertical="center"/>
    </xf>
    <xf numFmtId="44" fontId="6" fillId="7" borderId="1" xfId="1" applyFont="1" applyFill="1" applyBorder="1" applyAlignment="1">
      <alignment horizontal="right" vertical="center"/>
    </xf>
    <xf numFmtId="176" fontId="6" fillId="1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left" vertical="center" wrapText="1"/>
    </xf>
    <xf numFmtId="49" fontId="6" fillId="8" borderId="1" xfId="2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76" fontId="6" fillId="7" borderId="3" xfId="0" applyNumberFormat="1" applyFont="1" applyFill="1" applyBorder="1" applyAlignment="1">
      <alignment horizontal="right" vertical="center"/>
    </xf>
    <xf numFmtId="178" fontId="6" fillId="8" borderId="3" xfId="0" applyNumberFormat="1" applyFont="1" applyFill="1" applyBorder="1" applyAlignment="1">
      <alignment horizontal="center" vertical="center"/>
    </xf>
    <xf numFmtId="176" fontId="6" fillId="8" borderId="3" xfId="0" applyNumberFormat="1" applyFont="1" applyFill="1" applyBorder="1" applyAlignment="1">
      <alignment vertical="center"/>
    </xf>
    <xf numFmtId="0" fontId="14" fillId="11" borderId="1" xfId="0" applyFont="1" applyFill="1" applyBorder="1" applyAlignment="1">
      <alignment horizontal="center" vertical="center"/>
    </xf>
    <xf numFmtId="44" fontId="14" fillId="0" borderId="1" xfId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14" fontId="14" fillId="9" borderId="3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14" fontId="6" fillId="10" borderId="1" xfId="0" applyNumberFormat="1" applyFont="1" applyFill="1" applyBorder="1" applyAlignment="1">
      <alignment horizontal="center" vertical="center"/>
    </xf>
    <xf numFmtId="176" fontId="6" fillId="10" borderId="1" xfId="0" applyNumberFormat="1" applyFont="1" applyFill="1" applyBorder="1" applyAlignment="1">
      <alignment horizontal="center" vertical="center"/>
    </xf>
    <xf numFmtId="178" fontId="6" fillId="12" borderId="1" xfId="0" applyNumberFormat="1" applyFont="1" applyFill="1" applyBorder="1" applyAlignment="1">
      <alignment horizontal="center" vertical="center"/>
    </xf>
    <xf numFmtId="176" fontId="6" fillId="12" borderId="1" xfId="0" applyNumberFormat="1" applyFont="1" applyFill="1" applyBorder="1" applyAlignment="1">
      <alignment vertical="center"/>
    </xf>
    <xf numFmtId="0" fontId="6" fillId="10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14" fontId="6" fillId="10" borderId="3" xfId="0" applyNumberFormat="1" applyFont="1" applyFill="1" applyBorder="1" applyAlignment="1">
      <alignment horizontal="center" vertical="center"/>
    </xf>
    <xf numFmtId="176" fontId="6" fillId="10" borderId="3" xfId="0" applyNumberFormat="1" applyFont="1" applyFill="1" applyBorder="1" applyAlignment="1">
      <alignment horizontal="center" vertical="center"/>
    </xf>
    <xf numFmtId="177" fontId="6" fillId="10" borderId="3" xfId="0" applyNumberFormat="1" applyFont="1" applyFill="1" applyBorder="1" applyAlignment="1">
      <alignment horizontal="center" vertical="center"/>
    </xf>
    <xf numFmtId="176" fontId="6" fillId="10" borderId="3" xfId="0" applyNumberFormat="1" applyFont="1" applyFill="1" applyBorder="1" applyAlignment="1">
      <alignment horizontal="right" vertical="center"/>
    </xf>
    <xf numFmtId="178" fontId="6" fillId="12" borderId="3" xfId="0" applyNumberFormat="1" applyFont="1" applyFill="1" applyBorder="1" applyAlignment="1">
      <alignment horizontal="center" vertical="center"/>
    </xf>
    <xf numFmtId="176" fontId="6" fillId="12" borderId="3" xfId="0" applyNumberFormat="1" applyFont="1" applyFill="1" applyBorder="1" applyAlignment="1">
      <alignment vertical="center"/>
    </xf>
    <xf numFmtId="0" fontId="6" fillId="10" borderId="1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vertical="center" wrapText="1"/>
    </xf>
    <xf numFmtId="176" fontId="6" fillId="12" borderId="2" xfId="0" applyNumberFormat="1" applyFont="1" applyFill="1" applyBorder="1" applyAlignment="1">
      <alignment vertical="center"/>
    </xf>
    <xf numFmtId="176" fontId="6" fillId="12" borderId="4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43" fontId="6" fillId="7" borderId="1" xfId="2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4" fontId="14" fillId="0" borderId="0" xfId="1" applyFont="1" applyAlignment="1">
      <alignment horizontal="center" vertical="center"/>
    </xf>
    <xf numFmtId="0" fontId="14" fillId="2" borderId="0" xfId="0" applyFont="1" applyFill="1" applyAlignment="1"/>
    <xf numFmtId="44" fontId="14" fillId="0" borderId="1" xfId="1" applyFont="1" applyBorder="1" applyAlignment="1">
      <alignment horizontal="center" vertical="center"/>
    </xf>
    <xf numFmtId="0" fontId="0" fillId="9" borderId="7" xfId="0" applyFont="1" applyFill="1" applyBorder="1" applyAlignment="1"/>
    <xf numFmtId="49" fontId="6" fillId="10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/>
    </xf>
    <xf numFmtId="176" fontId="6" fillId="8" borderId="1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vertical="center"/>
    </xf>
    <xf numFmtId="14" fontId="6" fillId="7" borderId="3" xfId="0" applyNumberFormat="1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 wrapText="1"/>
    </xf>
    <xf numFmtId="0" fontId="3" fillId="14" borderId="30" xfId="0" applyFont="1" applyFill="1" applyBorder="1"/>
    <xf numFmtId="0" fontId="5" fillId="5" borderId="17" xfId="0" applyFont="1" applyFill="1" applyBorder="1" applyAlignment="1">
      <alignment horizontal="center" vertical="center" wrapText="1"/>
    </xf>
    <xf numFmtId="0" fontId="3" fillId="14" borderId="19" xfId="0" applyFont="1" applyFill="1" applyBorder="1"/>
    <xf numFmtId="0" fontId="5" fillId="5" borderId="21" xfId="0" applyFont="1" applyFill="1" applyBorder="1" applyAlignment="1">
      <alignment horizontal="center" vertical="center" wrapText="1"/>
    </xf>
    <xf numFmtId="0" fontId="3" fillId="14" borderId="31" xfId="0" applyFont="1" applyFill="1" applyBorder="1"/>
    <xf numFmtId="0" fontId="5" fillId="5" borderId="25" xfId="0" applyFont="1" applyFill="1" applyBorder="1" applyAlignment="1">
      <alignment horizontal="center" vertical="center" wrapText="1"/>
    </xf>
    <xf numFmtId="0" fontId="3" fillId="14" borderId="24" xfId="0" applyFont="1" applyFill="1" applyBorder="1"/>
    <xf numFmtId="0" fontId="5" fillId="5" borderId="26" xfId="0" applyFont="1" applyFill="1" applyBorder="1" applyAlignment="1">
      <alignment horizontal="center" vertical="center" wrapText="1"/>
    </xf>
    <xf numFmtId="0" fontId="3" fillId="14" borderId="27" xfId="0" applyFont="1" applyFill="1" applyBorder="1"/>
    <xf numFmtId="0" fontId="5" fillId="5" borderId="16" xfId="0" applyFont="1" applyFill="1" applyBorder="1" applyAlignment="1">
      <alignment horizontal="center" vertical="center" wrapText="1"/>
    </xf>
    <xf numFmtId="0" fontId="3" fillId="14" borderId="28" xfId="0" applyFont="1" applyFill="1" applyBorder="1"/>
    <xf numFmtId="0" fontId="15" fillId="13" borderId="17" xfId="0" applyFont="1" applyFill="1" applyBorder="1" applyAlignment="1">
      <alignment vertical="center" wrapText="1"/>
    </xf>
    <xf numFmtId="0" fontId="3" fillId="11" borderId="18" xfId="0" applyFont="1" applyFill="1" applyBorder="1"/>
    <xf numFmtId="0" fontId="3" fillId="11" borderId="19" xfId="0" applyFont="1" applyFill="1" applyBorder="1"/>
    <xf numFmtId="0" fontId="4" fillId="5" borderId="17" xfId="0" applyFont="1" applyFill="1" applyBorder="1" applyAlignment="1">
      <alignment horizontal="center" vertical="center"/>
    </xf>
    <xf numFmtId="0" fontId="3" fillId="14" borderId="18" xfId="0" applyFont="1" applyFill="1" applyBorder="1"/>
    <xf numFmtId="0" fontId="3" fillId="14" borderId="20" xfId="0" applyFont="1" applyFill="1" applyBorder="1"/>
    <xf numFmtId="0" fontId="3" fillId="14" borderId="16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3" fillId="14" borderId="1" xfId="0" applyFont="1" applyFill="1" applyBorder="1"/>
    <xf numFmtId="0" fontId="5" fillId="5" borderId="22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wrapText="1"/>
    </xf>
    <xf numFmtId="0" fontId="3" fillId="14" borderId="24" xfId="0" applyFont="1" applyFill="1" applyBorder="1" applyAlignment="1">
      <alignment wrapText="1"/>
    </xf>
  </cellXfs>
  <cellStyles count="3">
    <cellStyle name="Moeda" xfId="1" builtinId="4"/>
    <cellStyle name="Normal" xfId="0" builtinId="0"/>
    <cellStyle name="Separador de milhares" xfId="2" builtin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2670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0" y="295275"/>
          <a:ext cx="32861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83</xdr:row>
      <xdr:rowOff>0</xdr:rowOff>
    </xdr:to>
    <xdr:sp macro="" textlink="">
      <xdr:nvSpPr>
        <xdr:cNvPr id="12671" name="Rectangle 5" hidden="1"/>
        <xdr:cNvSpPr>
          <a:spLocks noChangeArrowheads="1"/>
        </xdr:cNvSpPr>
      </xdr:nvSpPr>
      <xdr:spPr bwMode="auto">
        <a:xfrm>
          <a:off x="0" y="0"/>
          <a:ext cx="8686800" cy="5900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803613420/Downloads/C&#243;pia%20de%20NOVO%20MAPA%20DE%20VIAGENS%20-%20ABRIL%20-%202018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- Passagens e Diária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showGridLines="0" tabSelected="1" topLeftCell="G66" zoomScaleNormal="100" workbookViewId="0">
      <selection activeCell="Q75" sqref="Q75"/>
    </sheetView>
  </sheetViews>
  <sheetFormatPr defaultColWidth="14.42578125" defaultRowHeight="15.75" customHeight="1"/>
  <cols>
    <col min="1" max="1" width="7.7109375" style="1" customWidth="1"/>
    <col min="2" max="2" width="11" style="1" customWidth="1"/>
    <col min="3" max="3" width="38.140625" style="1" customWidth="1"/>
    <col min="4" max="4" width="14.42578125" style="1"/>
    <col min="5" max="5" width="20.42578125" style="1" customWidth="1"/>
    <col min="6" max="6" width="38.140625" style="1" customWidth="1"/>
    <col min="7" max="7" width="11" style="1" bestFit="1" customWidth="1"/>
    <col min="8" max="8" width="9.7109375" style="1" customWidth="1"/>
    <col min="9" max="9" width="17.7109375" style="1" customWidth="1"/>
    <col min="10" max="10" width="9.7109375" style="1" customWidth="1"/>
    <col min="11" max="11" width="19.140625" style="1" bestFit="1" customWidth="1"/>
    <col min="12" max="13" width="14.140625" style="1" customWidth="1"/>
    <col min="14" max="14" width="16.140625" style="1" customWidth="1"/>
    <col min="15" max="15" width="15" style="1" customWidth="1"/>
    <col min="16" max="16" width="13" style="1" customWidth="1"/>
    <col min="17" max="17" width="14.42578125" style="1"/>
    <col min="18" max="18" width="16.28515625" style="28" customWidth="1"/>
    <col min="19" max="19" width="14.42578125" style="1"/>
    <col min="20" max="20" width="14.42578125" style="28"/>
    <col min="21" max="21" width="14.42578125" style="1"/>
    <col min="22" max="22" width="13" style="1" customWidth="1"/>
    <col min="23" max="23" width="14.42578125" style="1"/>
    <col min="24" max="24" width="10.85546875" style="1" customWidth="1"/>
    <col min="25" max="16384" width="14.42578125" style="1"/>
  </cols>
  <sheetData>
    <row r="1" spans="1:24" ht="159.75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3"/>
    </row>
    <row r="2" spans="1:24" ht="65.25" customHeight="1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3"/>
    </row>
    <row r="3" spans="1:24" ht="38.25" customHeight="1">
      <c r="A3" s="114" t="s">
        <v>113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  <c r="X3" s="102"/>
    </row>
    <row r="4" spans="1:24" ht="33" customHeight="1">
      <c r="A4" s="103" t="s">
        <v>2</v>
      </c>
      <c r="B4" s="117"/>
      <c r="C4" s="101" t="s">
        <v>3</v>
      </c>
      <c r="D4" s="115"/>
      <c r="E4" s="102"/>
      <c r="F4" s="101" t="s">
        <v>4</v>
      </c>
      <c r="G4" s="115"/>
      <c r="H4" s="115"/>
      <c r="I4" s="115"/>
      <c r="J4" s="115"/>
      <c r="K4" s="115"/>
      <c r="L4" s="115"/>
      <c r="M4" s="102"/>
      <c r="N4" s="101" t="s">
        <v>5</v>
      </c>
      <c r="O4" s="115"/>
      <c r="P4" s="102"/>
      <c r="Q4" s="101" t="s">
        <v>6</v>
      </c>
      <c r="R4" s="115"/>
      <c r="S4" s="115"/>
      <c r="T4" s="115"/>
      <c r="U4" s="115"/>
      <c r="V4" s="115"/>
      <c r="W4" s="118" t="s">
        <v>7</v>
      </c>
      <c r="X4" s="120" t="s">
        <v>8</v>
      </c>
    </row>
    <row r="5" spans="1:24" ht="23.25" customHeight="1">
      <c r="A5" s="105" t="s">
        <v>9</v>
      </c>
      <c r="B5" s="107" t="s">
        <v>10</v>
      </c>
      <c r="C5" s="109" t="s">
        <v>11</v>
      </c>
      <c r="D5" s="99" t="s">
        <v>12</v>
      </c>
      <c r="E5" s="99" t="s">
        <v>13</v>
      </c>
      <c r="F5" s="99" t="s">
        <v>14</v>
      </c>
      <c r="G5" s="99" t="s">
        <v>15</v>
      </c>
      <c r="H5" s="101" t="s">
        <v>16</v>
      </c>
      <c r="I5" s="102"/>
      <c r="J5" s="101" t="s">
        <v>17</v>
      </c>
      <c r="K5" s="102"/>
      <c r="L5" s="99" t="s">
        <v>18</v>
      </c>
      <c r="M5" s="99" t="s">
        <v>19</v>
      </c>
      <c r="N5" s="99" t="s">
        <v>20</v>
      </c>
      <c r="O5" s="99" t="s">
        <v>21</v>
      </c>
      <c r="P5" s="99" t="s">
        <v>22</v>
      </c>
      <c r="Q5" s="101" t="s">
        <v>23</v>
      </c>
      <c r="R5" s="102"/>
      <c r="S5" s="101" t="s">
        <v>24</v>
      </c>
      <c r="T5" s="102"/>
      <c r="U5" s="99" t="s">
        <v>25</v>
      </c>
      <c r="V5" s="103" t="s">
        <v>22</v>
      </c>
      <c r="W5" s="119"/>
      <c r="X5" s="121"/>
    </row>
    <row r="6" spans="1:24" ht="23.25" customHeight="1">
      <c r="A6" s="106"/>
      <c r="B6" s="108"/>
      <c r="C6" s="110"/>
      <c r="D6" s="100"/>
      <c r="E6" s="100"/>
      <c r="F6" s="100"/>
      <c r="G6" s="100"/>
      <c r="H6" s="6" t="s">
        <v>26</v>
      </c>
      <c r="I6" s="6" t="s">
        <v>27</v>
      </c>
      <c r="J6" s="6" t="s">
        <v>26</v>
      </c>
      <c r="K6" s="6" t="s">
        <v>28</v>
      </c>
      <c r="L6" s="100"/>
      <c r="M6" s="100"/>
      <c r="N6" s="100"/>
      <c r="O6" s="100"/>
      <c r="P6" s="100"/>
      <c r="Q6" s="6" t="s">
        <v>29</v>
      </c>
      <c r="R6" s="6" t="s">
        <v>30</v>
      </c>
      <c r="S6" s="6" t="s">
        <v>29</v>
      </c>
      <c r="T6" s="6" t="s">
        <v>30</v>
      </c>
      <c r="U6" s="100"/>
      <c r="V6" s="104"/>
      <c r="W6" s="119"/>
      <c r="X6" s="122"/>
    </row>
    <row r="7" spans="1:24" ht="23.25" hidden="1" customHeight="1">
      <c r="A7" s="2" t="s">
        <v>31</v>
      </c>
      <c r="B7" s="3" t="s">
        <v>32</v>
      </c>
      <c r="C7" s="19" t="s">
        <v>33</v>
      </c>
      <c r="D7" s="7" t="s">
        <v>12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7" t="s">
        <v>45</v>
      </c>
      <c r="Q7" s="7" t="s">
        <v>46</v>
      </c>
      <c r="R7" s="29" t="s">
        <v>47</v>
      </c>
      <c r="S7" s="7" t="s">
        <v>48</v>
      </c>
      <c r="T7" s="29" t="s">
        <v>49</v>
      </c>
      <c r="U7" s="8"/>
      <c r="V7" s="31" t="s">
        <v>50</v>
      </c>
      <c r="W7" s="34" t="s">
        <v>51</v>
      </c>
      <c r="X7" s="32"/>
    </row>
    <row r="8" spans="1:24" s="89" customFormat="1" ht="36">
      <c r="A8" s="4" t="s">
        <v>54</v>
      </c>
      <c r="B8" s="5" t="s">
        <v>53</v>
      </c>
      <c r="C8" s="61" t="s">
        <v>68</v>
      </c>
      <c r="D8" s="60" t="s">
        <v>87</v>
      </c>
      <c r="E8" s="61" t="s">
        <v>135</v>
      </c>
      <c r="F8" s="35" t="s">
        <v>136</v>
      </c>
      <c r="G8" s="9" t="s">
        <v>225</v>
      </c>
      <c r="H8" s="13" t="s">
        <v>52</v>
      </c>
      <c r="I8" s="14" t="s">
        <v>55</v>
      </c>
      <c r="J8" s="67" t="s">
        <v>56</v>
      </c>
      <c r="K8" s="67" t="s">
        <v>57</v>
      </c>
      <c r="L8" s="10">
        <v>43172</v>
      </c>
      <c r="M8" s="10">
        <v>43175</v>
      </c>
      <c r="N8" s="11"/>
      <c r="O8" s="11"/>
      <c r="P8" s="22">
        <v>0</v>
      </c>
      <c r="Q8" s="39">
        <v>3</v>
      </c>
      <c r="R8" s="88">
        <v>224.2</v>
      </c>
      <c r="S8" s="23" t="s">
        <v>77</v>
      </c>
      <c r="T8" s="86" t="s">
        <v>77</v>
      </c>
      <c r="U8" s="53" t="s">
        <v>131</v>
      </c>
      <c r="V8" s="25">
        <v>672.6</v>
      </c>
      <c r="W8" s="25">
        <v>672.6</v>
      </c>
      <c r="X8" s="33"/>
    </row>
    <row r="9" spans="1:24" s="89" customFormat="1" ht="60">
      <c r="A9" s="4" t="s">
        <v>54</v>
      </c>
      <c r="B9" s="5" t="s">
        <v>53</v>
      </c>
      <c r="C9" s="61" t="s">
        <v>128</v>
      </c>
      <c r="D9" s="60" t="s">
        <v>134</v>
      </c>
      <c r="E9" s="61" t="s">
        <v>129</v>
      </c>
      <c r="F9" s="35" t="s">
        <v>130</v>
      </c>
      <c r="G9" s="9" t="s">
        <v>225</v>
      </c>
      <c r="H9" s="13" t="s">
        <v>52</v>
      </c>
      <c r="I9" s="14" t="s">
        <v>55</v>
      </c>
      <c r="J9" s="67" t="s">
        <v>61</v>
      </c>
      <c r="K9" s="67" t="s">
        <v>62</v>
      </c>
      <c r="L9" s="10">
        <v>43195</v>
      </c>
      <c r="M9" s="10">
        <v>43198</v>
      </c>
      <c r="N9" s="11"/>
      <c r="O9" s="11"/>
      <c r="P9" s="22">
        <v>0</v>
      </c>
      <c r="Q9" s="39">
        <v>3</v>
      </c>
      <c r="R9" s="90">
        <v>223.65</v>
      </c>
      <c r="S9" s="23" t="s">
        <v>77</v>
      </c>
      <c r="T9" s="86" t="s">
        <v>77</v>
      </c>
      <c r="U9" s="53" t="s">
        <v>85</v>
      </c>
      <c r="V9" s="25">
        <v>670.95</v>
      </c>
      <c r="W9" s="25">
        <v>670.95</v>
      </c>
      <c r="X9" s="33"/>
    </row>
    <row r="10" spans="1:24" s="89" customFormat="1" ht="60">
      <c r="A10" s="4" t="s">
        <v>54</v>
      </c>
      <c r="B10" s="5" t="s">
        <v>53</v>
      </c>
      <c r="C10" s="61" t="s">
        <v>132</v>
      </c>
      <c r="D10" s="60" t="s">
        <v>133</v>
      </c>
      <c r="E10" s="61" t="s">
        <v>81</v>
      </c>
      <c r="F10" s="50" t="s">
        <v>130</v>
      </c>
      <c r="G10" s="9" t="s">
        <v>225</v>
      </c>
      <c r="H10" s="13" t="s">
        <v>52</v>
      </c>
      <c r="I10" s="14" t="s">
        <v>55</v>
      </c>
      <c r="J10" s="67" t="s">
        <v>61</v>
      </c>
      <c r="K10" s="67" t="s">
        <v>62</v>
      </c>
      <c r="L10" s="46">
        <v>43195</v>
      </c>
      <c r="M10" s="46">
        <v>43198</v>
      </c>
      <c r="N10" s="11"/>
      <c r="O10" s="11"/>
      <c r="P10" s="22">
        <v>0</v>
      </c>
      <c r="Q10" s="39">
        <v>3</v>
      </c>
      <c r="R10" s="59">
        <v>223.65</v>
      </c>
      <c r="S10" s="23" t="s">
        <v>77</v>
      </c>
      <c r="T10" s="86" t="s">
        <v>77</v>
      </c>
      <c r="U10" s="24">
        <v>3</v>
      </c>
      <c r="V10" s="43">
        <v>670.95</v>
      </c>
      <c r="W10" s="43">
        <v>670.95</v>
      </c>
      <c r="X10" s="33"/>
    </row>
    <row r="11" spans="1:24" ht="84">
      <c r="A11" s="4" t="s">
        <v>54</v>
      </c>
      <c r="B11" s="5" t="s">
        <v>53</v>
      </c>
      <c r="C11" s="61" t="s">
        <v>65</v>
      </c>
      <c r="D11" s="60" t="s">
        <v>89</v>
      </c>
      <c r="E11" s="61" t="s">
        <v>90</v>
      </c>
      <c r="F11" s="35" t="s">
        <v>137</v>
      </c>
      <c r="G11" s="9" t="s">
        <v>112</v>
      </c>
      <c r="H11" s="13" t="s">
        <v>52</v>
      </c>
      <c r="I11" s="14" t="s">
        <v>55</v>
      </c>
      <c r="J11" s="58" t="s">
        <v>52</v>
      </c>
      <c r="K11" s="45" t="s">
        <v>138</v>
      </c>
      <c r="L11" s="46">
        <v>43174</v>
      </c>
      <c r="M11" s="46">
        <v>43178</v>
      </c>
      <c r="N11" s="11"/>
      <c r="O11" s="11"/>
      <c r="P11" s="22">
        <v>0</v>
      </c>
      <c r="Q11" s="39">
        <v>4</v>
      </c>
      <c r="R11" s="59">
        <v>177</v>
      </c>
      <c r="S11" s="23" t="s">
        <v>77</v>
      </c>
      <c r="T11" s="86" t="s">
        <v>77</v>
      </c>
      <c r="U11" s="24">
        <v>4</v>
      </c>
      <c r="V11" s="43">
        <v>708</v>
      </c>
      <c r="W11" s="43">
        <v>708</v>
      </c>
      <c r="X11" s="33"/>
    </row>
    <row r="12" spans="1:24" ht="84">
      <c r="A12" s="4" t="s">
        <v>54</v>
      </c>
      <c r="B12" s="5" t="s">
        <v>53</v>
      </c>
      <c r="C12" s="49" t="s">
        <v>66</v>
      </c>
      <c r="D12" s="30" t="s">
        <v>82</v>
      </c>
      <c r="E12" s="50" t="s">
        <v>139</v>
      </c>
      <c r="F12" s="35" t="s">
        <v>140</v>
      </c>
      <c r="G12" s="9" t="s">
        <v>112</v>
      </c>
      <c r="H12" s="13" t="s">
        <v>52</v>
      </c>
      <c r="I12" s="14" t="s">
        <v>55</v>
      </c>
      <c r="J12" s="58" t="s">
        <v>52</v>
      </c>
      <c r="K12" s="45" t="s">
        <v>138</v>
      </c>
      <c r="L12" s="46">
        <v>43174</v>
      </c>
      <c r="M12" s="46">
        <v>43178</v>
      </c>
      <c r="N12" s="11"/>
      <c r="O12" s="11"/>
      <c r="P12" s="22">
        <v>0</v>
      </c>
      <c r="Q12" s="39">
        <v>4</v>
      </c>
      <c r="R12" s="27">
        <v>212.4</v>
      </c>
      <c r="S12" s="23" t="s">
        <v>77</v>
      </c>
      <c r="T12" s="86" t="s">
        <v>77</v>
      </c>
      <c r="U12" s="24">
        <v>4</v>
      </c>
      <c r="V12" s="25">
        <v>849.6</v>
      </c>
      <c r="W12" s="25">
        <v>849.6</v>
      </c>
      <c r="X12" s="33"/>
    </row>
    <row r="13" spans="1:24" ht="36">
      <c r="A13" s="4" t="s">
        <v>54</v>
      </c>
      <c r="B13" s="5" t="s">
        <v>53</v>
      </c>
      <c r="C13" s="49" t="s">
        <v>63</v>
      </c>
      <c r="D13" s="30">
        <v>41297</v>
      </c>
      <c r="E13" s="50" t="s">
        <v>84</v>
      </c>
      <c r="F13" s="35" t="s">
        <v>141</v>
      </c>
      <c r="G13" s="9" t="s">
        <v>112</v>
      </c>
      <c r="H13" s="13" t="s">
        <v>52</v>
      </c>
      <c r="I13" s="14" t="s">
        <v>55</v>
      </c>
      <c r="J13" s="58" t="s">
        <v>52</v>
      </c>
      <c r="K13" s="45" t="s">
        <v>74</v>
      </c>
      <c r="L13" s="46">
        <v>43192</v>
      </c>
      <c r="M13" s="46">
        <v>43196</v>
      </c>
      <c r="N13" s="11"/>
      <c r="O13" s="11"/>
      <c r="P13" s="22">
        <v>0</v>
      </c>
      <c r="Q13" s="39">
        <v>4</v>
      </c>
      <c r="R13" s="27">
        <v>54.01</v>
      </c>
      <c r="S13" s="23" t="s">
        <v>77</v>
      </c>
      <c r="T13" s="86" t="s">
        <v>77</v>
      </c>
      <c r="U13" s="24">
        <v>4</v>
      </c>
      <c r="V13" s="25">
        <v>216.04</v>
      </c>
      <c r="W13" s="25">
        <v>216.04</v>
      </c>
      <c r="X13" s="33"/>
    </row>
    <row r="14" spans="1:24" ht="36">
      <c r="A14" s="4" t="s">
        <v>54</v>
      </c>
      <c r="B14" s="5" t="s">
        <v>53</v>
      </c>
      <c r="C14" s="49" t="s">
        <v>63</v>
      </c>
      <c r="D14" s="30">
        <v>41297</v>
      </c>
      <c r="E14" s="50" t="s">
        <v>84</v>
      </c>
      <c r="F14" s="35" t="s">
        <v>142</v>
      </c>
      <c r="G14" s="9" t="s">
        <v>112</v>
      </c>
      <c r="H14" s="13" t="s">
        <v>52</v>
      </c>
      <c r="I14" s="14" t="s">
        <v>55</v>
      </c>
      <c r="J14" s="58" t="s">
        <v>52</v>
      </c>
      <c r="K14" s="45" t="s">
        <v>74</v>
      </c>
      <c r="L14" s="46">
        <v>43199</v>
      </c>
      <c r="M14" s="46">
        <v>43203</v>
      </c>
      <c r="N14" s="11"/>
      <c r="O14" s="11"/>
      <c r="P14" s="22">
        <v>0</v>
      </c>
      <c r="Q14" s="39">
        <v>4</v>
      </c>
      <c r="R14" s="27">
        <v>54.01</v>
      </c>
      <c r="S14" s="23" t="s">
        <v>77</v>
      </c>
      <c r="T14" s="86" t="s">
        <v>77</v>
      </c>
      <c r="U14" s="24">
        <v>4</v>
      </c>
      <c r="V14" s="25">
        <v>216.04</v>
      </c>
      <c r="W14" s="25">
        <v>216.04</v>
      </c>
      <c r="X14" s="33"/>
    </row>
    <row r="15" spans="1:24" ht="36">
      <c r="A15" s="4" t="s">
        <v>54</v>
      </c>
      <c r="B15" s="5" t="s">
        <v>53</v>
      </c>
      <c r="C15" s="49" t="s">
        <v>63</v>
      </c>
      <c r="D15" s="30">
        <v>41297</v>
      </c>
      <c r="E15" s="50" t="s">
        <v>84</v>
      </c>
      <c r="F15" s="35" t="s">
        <v>143</v>
      </c>
      <c r="G15" s="9" t="s">
        <v>112</v>
      </c>
      <c r="H15" s="13" t="s">
        <v>52</v>
      </c>
      <c r="I15" s="14" t="s">
        <v>55</v>
      </c>
      <c r="J15" s="58" t="s">
        <v>52</v>
      </c>
      <c r="K15" s="45" t="s">
        <v>74</v>
      </c>
      <c r="L15" s="46">
        <v>43206</v>
      </c>
      <c r="M15" s="46">
        <v>43210</v>
      </c>
      <c r="N15" s="11"/>
      <c r="O15" s="11"/>
      <c r="P15" s="22">
        <v>0</v>
      </c>
      <c r="Q15" s="39">
        <v>4</v>
      </c>
      <c r="R15" s="27">
        <v>54.01</v>
      </c>
      <c r="S15" s="23" t="s">
        <v>77</v>
      </c>
      <c r="T15" s="86" t="s">
        <v>77</v>
      </c>
      <c r="U15" s="24">
        <v>4</v>
      </c>
      <c r="V15" s="25">
        <v>216.04</v>
      </c>
      <c r="W15" s="25">
        <v>216.04</v>
      </c>
      <c r="X15" s="33"/>
    </row>
    <row r="16" spans="1:24" ht="36">
      <c r="A16" s="4" t="s">
        <v>54</v>
      </c>
      <c r="B16" s="5" t="s">
        <v>53</v>
      </c>
      <c r="C16" s="49" t="s">
        <v>63</v>
      </c>
      <c r="D16" s="60">
        <v>41297</v>
      </c>
      <c r="E16" s="50" t="s">
        <v>84</v>
      </c>
      <c r="F16" s="35" t="s">
        <v>144</v>
      </c>
      <c r="G16" s="9" t="s">
        <v>112</v>
      </c>
      <c r="H16" s="13" t="s">
        <v>52</v>
      </c>
      <c r="I16" s="14" t="s">
        <v>55</v>
      </c>
      <c r="J16" s="58" t="s">
        <v>52</v>
      </c>
      <c r="K16" s="9" t="s">
        <v>74</v>
      </c>
      <c r="L16" s="46">
        <v>43213</v>
      </c>
      <c r="M16" s="46">
        <v>43217</v>
      </c>
      <c r="N16" s="11"/>
      <c r="O16" s="11"/>
      <c r="P16" s="22">
        <v>0</v>
      </c>
      <c r="Q16" s="39">
        <v>4</v>
      </c>
      <c r="R16" s="27">
        <v>54.01</v>
      </c>
      <c r="S16" s="23" t="s">
        <v>77</v>
      </c>
      <c r="T16" s="86" t="s">
        <v>77</v>
      </c>
      <c r="U16" s="24">
        <v>4</v>
      </c>
      <c r="V16" s="25">
        <v>216.04</v>
      </c>
      <c r="W16" s="25">
        <v>216.04</v>
      </c>
      <c r="X16" s="33"/>
    </row>
    <row r="17" spans="1:24" ht="36">
      <c r="A17" s="4" t="s">
        <v>54</v>
      </c>
      <c r="B17" s="5" t="s">
        <v>53</v>
      </c>
      <c r="C17" s="62" t="s">
        <v>64</v>
      </c>
      <c r="D17" s="60" t="s">
        <v>83</v>
      </c>
      <c r="E17" s="50" t="s">
        <v>84</v>
      </c>
      <c r="F17" s="35" t="s">
        <v>145</v>
      </c>
      <c r="G17" s="9" t="s">
        <v>112</v>
      </c>
      <c r="H17" s="13" t="s">
        <v>52</v>
      </c>
      <c r="I17" s="14" t="s">
        <v>55</v>
      </c>
      <c r="J17" s="58" t="s">
        <v>52</v>
      </c>
      <c r="K17" s="9" t="s">
        <v>121</v>
      </c>
      <c r="L17" s="46">
        <v>43192</v>
      </c>
      <c r="M17" s="46">
        <v>43196</v>
      </c>
      <c r="N17" s="11"/>
      <c r="O17" s="11"/>
      <c r="P17" s="22">
        <v>0</v>
      </c>
      <c r="Q17" s="39">
        <v>4</v>
      </c>
      <c r="R17" s="47">
        <v>54.01</v>
      </c>
      <c r="S17" s="23" t="s">
        <v>77</v>
      </c>
      <c r="T17" s="86" t="s">
        <v>77</v>
      </c>
      <c r="U17" s="24">
        <v>4</v>
      </c>
      <c r="V17" s="25">
        <v>216.04</v>
      </c>
      <c r="W17" s="25">
        <v>216.04</v>
      </c>
      <c r="X17" s="33"/>
    </row>
    <row r="18" spans="1:24" ht="36">
      <c r="A18" s="4" t="s">
        <v>54</v>
      </c>
      <c r="B18" s="5" t="s">
        <v>53</v>
      </c>
      <c r="C18" s="62" t="s">
        <v>64</v>
      </c>
      <c r="D18" s="87" t="s">
        <v>83</v>
      </c>
      <c r="E18" s="50" t="s">
        <v>84</v>
      </c>
      <c r="F18" s="35" t="s">
        <v>146</v>
      </c>
      <c r="G18" s="9" t="s">
        <v>112</v>
      </c>
      <c r="H18" s="13" t="s">
        <v>52</v>
      </c>
      <c r="I18" s="14" t="s">
        <v>55</v>
      </c>
      <c r="J18" s="58" t="s">
        <v>52</v>
      </c>
      <c r="K18" s="9" t="s">
        <v>121</v>
      </c>
      <c r="L18" s="46">
        <v>43199</v>
      </c>
      <c r="M18" s="46">
        <v>43203</v>
      </c>
      <c r="N18" s="11"/>
      <c r="O18" s="11"/>
      <c r="P18" s="22">
        <v>0</v>
      </c>
      <c r="Q18" s="39">
        <v>4</v>
      </c>
      <c r="R18" s="47">
        <v>54.01</v>
      </c>
      <c r="S18" s="23" t="s">
        <v>77</v>
      </c>
      <c r="T18" s="86" t="s">
        <v>77</v>
      </c>
      <c r="U18" s="24">
        <v>4</v>
      </c>
      <c r="V18" s="25">
        <v>216.04</v>
      </c>
      <c r="W18" s="25">
        <v>216.04</v>
      </c>
      <c r="X18" s="33"/>
    </row>
    <row r="19" spans="1:24" ht="36">
      <c r="A19" s="4" t="s">
        <v>54</v>
      </c>
      <c r="B19" s="5" t="s">
        <v>53</v>
      </c>
      <c r="C19" s="62" t="s">
        <v>64</v>
      </c>
      <c r="D19" s="63" t="s">
        <v>83</v>
      </c>
      <c r="E19" s="64" t="s">
        <v>84</v>
      </c>
      <c r="F19" s="36" t="s">
        <v>147</v>
      </c>
      <c r="G19" s="9" t="s">
        <v>112</v>
      </c>
      <c r="H19" s="13" t="s">
        <v>52</v>
      </c>
      <c r="I19" s="14" t="s">
        <v>55</v>
      </c>
      <c r="J19" s="58" t="s">
        <v>52</v>
      </c>
      <c r="K19" s="9" t="s">
        <v>121</v>
      </c>
      <c r="L19" s="46">
        <v>43206</v>
      </c>
      <c r="M19" s="46">
        <v>43210</v>
      </c>
      <c r="N19" s="11"/>
      <c r="O19" s="11"/>
      <c r="P19" s="22">
        <v>0</v>
      </c>
      <c r="Q19" s="39">
        <v>4</v>
      </c>
      <c r="R19" s="47">
        <v>54.01</v>
      </c>
      <c r="S19" s="23" t="s">
        <v>77</v>
      </c>
      <c r="T19" s="86" t="s">
        <v>77</v>
      </c>
      <c r="U19" s="24">
        <v>4</v>
      </c>
      <c r="V19" s="25">
        <v>216.04</v>
      </c>
      <c r="W19" s="25">
        <v>216.04</v>
      </c>
      <c r="X19" s="33"/>
    </row>
    <row r="20" spans="1:24" ht="36">
      <c r="A20" s="4" t="s">
        <v>54</v>
      </c>
      <c r="B20" s="5" t="s">
        <v>53</v>
      </c>
      <c r="C20" s="62" t="s">
        <v>64</v>
      </c>
      <c r="D20" s="63" t="s">
        <v>83</v>
      </c>
      <c r="E20" s="64" t="s">
        <v>84</v>
      </c>
      <c r="F20" s="36" t="s">
        <v>148</v>
      </c>
      <c r="G20" s="9" t="s">
        <v>112</v>
      </c>
      <c r="H20" s="13" t="s">
        <v>52</v>
      </c>
      <c r="I20" s="14" t="s">
        <v>55</v>
      </c>
      <c r="J20" s="58" t="s">
        <v>52</v>
      </c>
      <c r="K20" s="14" t="s">
        <v>121</v>
      </c>
      <c r="L20" s="46">
        <v>43213</v>
      </c>
      <c r="M20" s="46">
        <v>43217</v>
      </c>
      <c r="N20" s="11"/>
      <c r="O20" s="11"/>
      <c r="P20" s="22">
        <v>0</v>
      </c>
      <c r="Q20" s="39">
        <v>4</v>
      </c>
      <c r="R20" s="47">
        <v>54.01</v>
      </c>
      <c r="S20" s="23" t="s">
        <v>77</v>
      </c>
      <c r="T20" s="86" t="s">
        <v>77</v>
      </c>
      <c r="U20" s="24">
        <v>4</v>
      </c>
      <c r="V20" s="25">
        <v>216.04</v>
      </c>
      <c r="W20" s="25">
        <v>216.04</v>
      </c>
      <c r="X20" s="33"/>
    </row>
    <row r="21" spans="1:24" ht="72">
      <c r="A21" s="4" t="s">
        <v>54</v>
      </c>
      <c r="B21" s="5" t="s">
        <v>53</v>
      </c>
      <c r="C21" s="85" t="s">
        <v>66</v>
      </c>
      <c r="D21" s="63" t="s">
        <v>82</v>
      </c>
      <c r="E21" s="64" t="s">
        <v>139</v>
      </c>
      <c r="F21" s="36" t="s">
        <v>149</v>
      </c>
      <c r="G21" s="9" t="s">
        <v>112</v>
      </c>
      <c r="H21" s="13" t="s">
        <v>52</v>
      </c>
      <c r="I21" s="14" t="s">
        <v>55</v>
      </c>
      <c r="J21" s="58" t="s">
        <v>52</v>
      </c>
      <c r="K21" s="38" t="s">
        <v>150</v>
      </c>
      <c r="L21" s="46">
        <v>43193</v>
      </c>
      <c r="M21" s="46">
        <v>43197</v>
      </c>
      <c r="N21" s="11"/>
      <c r="O21" s="11"/>
      <c r="P21" s="22">
        <v>0</v>
      </c>
      <c r="Q21" s="39">
        <v>4</v>
      </c>
      <c r="R21" s="47">
        <v>212.4</v>
      </c>
      <c r="S21" s="23" t="s">
        <v>77</v>
      </c>
      <c r="T21" s="86" t="s">
        <v>77</v>
      </c>
      <c r="U21" s="24">
        <v>4</v>
      </c>
      <c r="V21" s="25">
        <v>849.6</v>
      </c>
      <c r="W21" s="25">
        <v>849.6</v>
      </c>
      <c r="X21" s="33"/>
    </row>
    <row r="22" spans="1:24" ht="36">
      <c r="A22" s="4" t="s">
        <v>54</v>
      </c>
      <c r="B22" s="5" t="s">
        <v>53</v>
      </c>
      <c r="C22" s="52" t="s">
        <v>151</v>
      </c>
      <c r="D22" s="20" t="s">
        <v>152</v>
      </c>
      <c r="E22" s="37" t="s">
        <v>153</v>
      </c>
      <c r="F22" s="36" t="s">
        <v>154</v>
      </c>
      <c r="G22" s="9" t="s">
        <v>225</v>
      </c>
      <c r="H22" s="13" t="s">
        <v>52</v>
      </c>
      <c r="I22" s="9" t="s">
        <v>55</v>
      </c>
      <c r="J22" s="58" t="s">
        <v>56</v>
      </c>
      <c r="K22" s="38" t="s">
        <v>57</v>
      </c>
      <c r="L22" s="46">
        <v>43199</v>
      </c>
      <c r="M22" s="46">
        <v>43201</v>
      </c>
      <c r="N22" s="11"/>
      <c r="O22" s="11"/>
      <c r="P22" s="22">
        <v>0</v>
      </c>
      <c r="Q22" s="39">
        <v>2</v>
      </c>
      <c r="R22" s="27">
        <v>224.2</v>
      </c>
      <c r="S22" s="23" t="s">
        <v>77</v>
      </c>
      <c r="T22" s="86" t="s">
        <v>77</v>
      </c>
      <c r="U22" s="24">
        <v>2</v>
      </c>
      <c r="V22" s="25">
        <v>448.4</v>
      </c>
      <c r="W22" s="25">
        <v>448.4</v>
      </c>
      <c r="X22" s="33"/>
    </row>
    <row r="23" spans="1:24" ht="36">
      <c r="A23" s="4" t="s">
        <v>54</v>
      </c>
      <c r="B23" s="5" t="s">
        <v>53</v>
      </c>
      <c r="C23" s="44" t="s">
        <v>69</v>
      </c>
      <c r="D23" s="17" t="s">
        <v>95</v>
      </c>
      <c r="E23" s="35" t="s">
        <v>96</v>
      </c>
      <c r="F23" s="35" t="s">
        <v>155</v>
      </c>
      <c r="G23" s="9" t="s">
        <v>225</v>
      </c>
      <c r="H23" s="13" t="s">
        <v>52</v>
      </c>
      <c r="I23" s="9" t="s">
        <v>55</v>
      </c>
      <c r="J23" s="58" t="s">
        <v>56</v>
      </c>
      <c r="K23" s="38" t="s">
        <v>57</v>
      </c>
      <c r="L23" s="46">
        <v>43201</v>
      </c>
      <c r="M23" s="46">
        <v>43202</v>
      </c>
      <c r="N23" s="21"/>
      <c r="O23" s="11"/>
      <c r="P23" s="22">
        <v>0</v>
      </c>
      <c r="Q23" s="39">
        <v>1</v>
      </c>
      <c r="R23" s="27">
        <v>223.65</v>
      </c>
      <c r="S23" s="23" t="s">
        <v>77</v>
      </c>
      <c r="T23" s="86" t="s">
        <v>77</v>
      </c>
      <c r="U23" s="24">
        <v>1</v>
      </c>
      <c r="V23" s="25">
        <v>223.65</v>
      </c>
      <c r="W23" s="25">
        <v>223.65</v>
      </c>
      <c r="X23" s="33"/>
    </row>
    <row r="24" spans="1:24" ht="48">
      <c r="A24" s="4" t="s">
        <v>54</v>
      </c>
      <c r="B24" s="5" t="s">
        <v>53</v>
      </c>
      <c r="C24" s="44" t="s">
        <v>156</v>
      </c>
      <c r="D24" s="17" t="s">
        <v>157</v>
      </c>
      <c r="E24" s="35" t="s">
        <v>158</v>
      </c>
      <c r="F24" s="35" t="s">
        <v>159</v>
      </c>
      <c r="G24" s="9" t="s">
        <v>225</v>
      </c>
      <c r="H24" s="13" t="s">
        <v>52</v>
      </c>
      <c r="I24" s="9" t="s">
        <v>55</v>
      </c>
      <c r="J24" s="58" t="s">
        <v>56</v>
      </c>
      <c r="K24" s="14" t="s">
        <v>57</v>
      </c>
      <c r="L24" s="46">
        <v>43199</v>
      </c>
      <c r="M24" s="46">
        <v>43201</v>
      </c>
      <c r="N24" s="21"/>
      <c r="O24" s="11"/>
      <c r="P24" s="22">
        <v>0</v>
      </c>
      <c r="Q24" s="39">
        <v>2</v>
      </c>
      <c r="R24" s="27">
        <v>224.2</v>
      </c>
      <c r="S24" s="23" t="s">
        <v>77</v>
      </c>
      <c r="T24" s="86" t="s">
        <v>77</v>
      </c>
      <c r="U24" s="24">
        <v>2</v>
      </c>
      <c r="V24" s="25">
        <v>448.4</v>
      </c>
      <c r="W24" s="25">
        <v>448.4</v>
      </c>
      <c r="X24" s="33"/>
    </row>
    <row r="25" spans="1:24" ht="36">
      <c r="A25" s="13" t="s">
        <v>54</v>
      </c>
      <c r="B25" s="54" t="s">
        <v>53</v>
      </c>
      <c r="C25" s="52" t="s">
        <v>160</v>
      </c>
      <c r="D25" s="20" t="s">
        <v>161</v>
      </c>
      <c r="E25" s="36" t="s">
        <v>129</v>
      </c>
      <c r="F25" s="36" t="s">
        <v>162</v>
      </c>
      <c r="G25" s="9" t="s">
        <v>112</v>
      </c>
      <c r="H25" s="13" t="s">
        <v>52</v>
      </c>
      <c r="I25" s="14" t="s">
        <v>55</v>
      </c>
      <c r="J25" s="58" t="s">
        <v>52</v>
      </c>
      <c r="K25" s="38" t="s">
        <v>59</v>
      </c>
      <c r="L25" s="65">
        <v>43197</v>
      </c>
      <c r="M25" s="65">
        <v>43200</v>
      </c>
      <c r="N25" s="21"/>
      <c r="O25" s="21"/>
      <c r="P25" s="22">
        <v>0</v>
      </c>
      <c r="Q25" s="39">
        <v>3</v>
      </c>
      <c r="R25" s="55">
        <v>224.2</v>
      </c>
      <c r="S25" s="23" t="s">
        <v>77</v>
      </c>
      <c r="T25" s="86" t="s">
        <v>77</v>
      </c>
      <c r="U25" s="56">
        <v>3</v>
      </c>
      <c r="V25" s="57">
        <v>672.6</v>
      </c>
      <c r="W25" s="57">
        <v>672.6</v>
      </c>
      <c r="X25" s="66"/>
    </row>
    <row r="26" spans="1:24" s="26" customFormat="1" ht="48">
      <c r="A26" s="13" t="s">
        <v>54</v>
      </c>
      <c r="B26" s="54" t="s">
        <v>53</v>
      </c>
      <c r="C26" s="80" t="s">
        <v>68</v>
      </c>
      <c r="D26" s="41" t="s">
        <v>87</v>
      </c>
      <c r="E26" s="51" t="s">
        <v>94</v>
      </c>
      <c r="F26" s="80" t="s">
        <v>163</v>
      </c>
      <c r="G26" s="9" t="s">
        <v>225</v>
      </c>
      <c r="H26" s="13" t="s">
        <v>52</v>
      </c>
      <c r="I26" s="14" t="s">
        <v>55</v>
      </c>
      <c r="J26" s="58" t="s">
        <v>164</v>
      </c>
      <c r="K26" s="67" t="s">
        <v>165</v>
      </c>
      <c r="L26" s="68">
        <v>43194</v>
      </c>
      <c r="M26" s="68">
        <v>43197</v>
      </c>
      <c r="N26" s="21"/>
      <c r="O26" s="21"/>
      <c r="P26" s="22">
        <v>0</v>
      </c>
      <c r="Q26" s="42">
        <v>3</v>
      </c>
      <c r="R26" s="48">
        <v>177</v>
      </c>
      <c r="S26" s="23" t="s">
        <v>77</v>
      </c>
      <c r="T26" s="86" t="s">
        <v>77</v>
      </c>
      <c r="U26" s="70">
        <v>3</v>
      </c>
      <c r="V26" s="71">
        <v>531</v>
      </c>
      <c r="W26" s="83">
        <v>531</v>
      </c>
      <c r="X26" s="40"/>
    </row>
    <row r="27" spans="1:24" s="26" customFormat="1" ht="48">
      <c r="A27" s="13" t="s">
        <v>54</v>
      </c>
      <c r="B27" s="54" t="s">
        <v>53</v>
      </c>
      <c r="C27" s="80" t="s">
        <v>68</v>
      </c>
      <c r="D27" s="41" t="s">
        <v>87</v>
      </c>
      <c r="E27" s="51" t="s">
        <v>94</v>
      </c>
      <c r="F27" s="80" t="s">
        <v>171</v>
      </c>
      <c r="G27" s="9" t="s">
        <v>225</v>
      </c>
      <c r="H27" s="13" t="s">
        <v>52</v>
      </c>
      <c r="I27" s="14" t="s">
        <v>55</v>
      </c>
      <c r="J27" s="58" t="s">
        <v>56</v>
      </c>
      <c r="K27" s="67" t="s">
        <v>57</v>
      </c>
      <c r="L27" s="68">
        <v>43199</v>
      </c>
      <c r="M27" s="68">
        <v>43201</v>
      </c>
      <c r="N27" s="69"/>
      <c r="O27" s="69"/>
      <c r="P27" s="22">
        <v>0</v>
      </c>
      <c r="Q27" s="42">
        <v>2</v>
      </c>
      <c r="R27" s="48">
        <v>224.2</v>
      </c>
      <c r="S27" s="23" t="s">
        <v>77</v>
      </c>
      <c r="T27" s="86" t="s">
        <v>77</v>
      </c>
      <c r="U27" s="70">
        <v>2</v>
      </c>
      <c r="V27" s="71">
        <v>448.4</v>
      </c>
      <c r="W27" s="83">
        <v>448.4</v>
      </c>
      <c r="X27" s="40"/>
    </row>
    <row r="28" spans="1:24" s="26" customFormat="1" ht="72">
      <c r="A28" s="13" t="s">
        <v>54</v>
      </c>
      <c r="B28" s="54" t="s">
        <v>53</v>
      </c>
      <c r="C28" s="80" t="s">
        <v>166</v>
      </c>
      <c r="D28" s="92" t="s">
        <v>167</v>
      </c>
      <c r="E28" s="51" t="s">
        <v>168</v>
      </c>
      <c r="F28" s="80" t="s">
        <v>169</v>
      </c>
      <c r="G28" s="9" t="s">
        <v>112</v>
      </c>
      <c r="H28" s="13" t="s">
        <v>52</v>
      </c>
      <c r="I28" s="67" t="s">
        <v>74</v>
      </c>
      <c r="J28" s="58" t="s">
        <v>52</v>
      </c>
      <c r="K28" s="67" t="s">
        <v>170</v>
      </c>
      <c r="L28" s="68">
        <v>43201</v>
      </c>
      <c r="M28" s="68">
        <v>43204</v>
      </c>
      <c r="N28" s="69"/>
      <c r="O28" s="69"/>
      <c r="P28" s="22">
        <v>0</v>
      </c>
      <c r="Q28" s="42">
        <v>3</v>
      </c>
      <c r="R28" s="48">
        <v>177</v>
      </c>
      <c r="S28" s="23" t="s">
        <v>77</v>
      </c>
      <c r="T28" s="86" t="s">
        <v>77</v>
      </c>
      <c r="U28" s="70">
        <v>3</v>
      </c>
      <c r="V28" s="71">
        <v>531</v>
      </c>
      <c r="W28" s="83">
        <v>531</v>
      </c>
      <c r="X28" s="40"/>
    </row>
    <row r="29" spans="1:24" s="26" customFormat="1" ht="72">
      <c r="A29" s="13" t="s">
        <v>54</v>
      </c>
      <c r="B29" s="54" t="s">
        <v>53</v>
      </c>
      <c r="C29" s="80" t="s">
        <v>172</v>
      </c>
      <c r="D29" s="41">
        <v>2501988</v>
      </c>
      <c r="E29" s="51" t="s">
        <v>173</v>
      </c>
      <c r="F29" s="80" t="s">
        <v>169</v>
      </c>
      <c r="G29" s="9" t="s">
        <v>112</v>
      </c>
      <c r="H29" s="13" t="s">
        <v>52</v>
      </c>
      <c r="I29" s="67" t="s">
        <v>79</v>
      </c>
      <c r="J29" s="58" t="s">
        <v>52</v>
      </c>
      <c r="K29" s="67" t="s">
        <v>170</v>
      </c>
      <c r="L29" s="68">
        <v>43201</v>
      </c>
      <c r="M29" s="68">
        <v>43204</v>
      </c>
      <c r="N29" s="69"/>
      <c r="O29" s="69"/>
      <c r="P29" s="22">
        <v>0</v>
      </c>
      <c r="Q29" s="42">
        <v>3</v>
      </c>
      <c r="R29" s="48">
        <v>177</v>
      </c>
      <c r="S29" s="23" t="s">
        <v>77</v>
      </c>
      <c r="T29" s="86" t="s">
        <v>77</v>
      </c>
      <c r="U29" s="70">
        <v>3</v>
      </c>
      <c r="V29" s="71">
        <v>531</v>
      </c>
      <c r="W29" s="83">
        <v>531</v>
      </c>
      <c r="X29" s="40"/>
    </row>
    <row r="30" spans="1:24" s="26" customFormat="1" ht="72">
      <c r="A30" s="13" t="s">
        <v>54</v>
      </c>
      <c r="B30" s="54" t="s">
        <v>53</v>
      </c>
      <c r="C30" s="80" t="s">
        <v>174</v>
      </c>
      <c r="D30" s="93">
        <v>2510901</v>
      </c>
      <c r="E30" s="51" t="s">
        <v>58</v>
      </c>
      <c r="F30" s="80" t="s">
        <v>169</v>
      </c>
      <c r="G30" s="9" t="s">
        <v>112</v>
      </c>
      <c r="H30" s="13" t="s">
        <v>52</v>
      </c>
      <c r="I30" s="67" t="s">
        <v>78</v>
      </c>
      <c r="J30" s="58" t="s">
        <v>52</v>
      </c>
      <c r="K30" s="67" t="s">
        <v>170</v>
      </c>
      <c r="L30" s="68">
        <v>43201</v>
      </c>
      <c r="M30" s="68">
        <v>43204</v>
      </c>
      <c r="N30" s="69"/>
      <c r="O30" s="69"/>
      <c r="P30" s="22">
        <v>0</v>
      </c>
      <c r="Q30" s="42">
        <v>3</v>
      </c>
      <c r="R30" s="48">
        <v>177</v>
      </c>
      <c r="S30" s="23" t="s">
        <v>77</v>
      </c>
      <c r="T30" s="86" t="s">
        <v>77</v>
      </c>
      <c r="U30" s="70">
        <v>3</v>
      </c>
      <c r="V30" s="71">
        <v>531</v>
      </c>
      <c r="W30" s="83">
        <v>531</v>
      </c>
      <c r="X30" s="40"/>
    </row>
    <row r="31" spans="1:24" s="26" customFormat="1" ht="72">
      <c r="A31" s="13" t="s">
        <v>54</v>
      </c>
      <c r="B31" s="54" t="s">
        <v>53</v>
      </c>
      <c r="C31" s="80" t="s">
        <v>101</v>
      </c>
      <c r="D31" s="93">
        <v>34482</v>
      </c>
      <c r="E31" s="51" t="s">
        <v>100</v>
      </c>
      <c r="F31" s="80" t="s">
        <v>169</v>
      </c>
      <c r="G31" s="9" t="s">
        <v>112</v>
      </c>
      <c r="H31" s="13" t="s">
        <v>52</v>
      </c>
      <c r="I31" s="67" t="s">
        <v>102</v>
      </c>
      <c r="J31" s="58" t="s">
        <v>52</v>
      </c>
      <c r="K31" s="67" t="s">
        <v>170</v>
      </c>
      <c r="L31" s="68">
        <v>43201</v>
      </c>
      <c r="M31" s="68">
        <v>43204</v>
      </c>
      <c r="N31" s="69"/>
      <c r="O31" s="69"/>
      <c r="P31" s="22">
        <v>0</v>
      </c>
      <c r="Q31" s="42">
        <v>3</v>
      </c>
      <c r="R31" s="48">
        <v>177</v>
      </c>
      <c r="S31" s="23" t="s">
        <v>77</v>
      </c>
      <c r="T31" s="86" t="s">
        <v>77</v>
      </c>
      <c r="U31" s="70">
        <v>3</v>
      </c>
      <c r="V31" s="71">
        <v>531</v>
      </c>
      <c r="W31" s="83">
        <v>531</v>
      </c>
      <c r="X31" s="40"/>
    </row>
    <row r="32" spans="1:24" s="26" customFormat="1" ht="72">
      <c r="A32" s="13" t="s">
        <v>54</v>
      </c>
      <c r="B32" s="54" t="s">
        <v>53</v>
      </c>
      <c r="C32" s="80" t="s">
        <v>80</v>
      </c>
      <c r="D32" s="41">
        <v>55832</v>
      </c>
      <c r="E32" s="51" t="s">
        <v>58</v>
      </c>
      <c r="F32" s="80" t="s">
        <v>169</v>
      </c>
      <c r="G32" s="9" t="s">
        <v>112</v>
      </c>
      <c r="H32" s="13" t="s">
        <v>52</v>
      </c>
      <c r="I32" s="67" t="s">
        <v>88</v>
      </c>
      <c r="J32" s="58" t="s">
        <v>52</v>
      </c>
      <c r="K32" s="67" t="s">
        <v>170</v>
      </c>
      <c r="L32" s="68">
        <v>43201</v>
      </c>
      <c r="M32" s="68">
        <v>43204</v>
      </c>
      <c r="N32" s="69"/>
      <c r="O32" s="69"/>
      <c r="P32" s="22">
        <v>0</v>
      </c>
      <c r="Q32" s="42">
        <v>3</v>
      </c>
      <c r="R32" s="48">
        <v>177</v>
      </c>
      <c r="S32" s="23" t="s">
        <v>77</v>
      </c>
      <c r="T32" s="86" t="s">
        <v>77</v>
      </c>
      <c r="U32" s="70">
        <v>3</v>
      </c>
      <c r="V32" s="71">
        <v>531</v>
      </c>
      <c r="W32" s="83">
        <v>531</v>
      </c>
      <c r="X32" s="40"/>
    </row>
    <row r="33" spans="1:24" s="26" customFormat="1" ht="72">
      <c r="A33" s="13" t="s">
        <v>54</v>
      </c>
      <c r="B33" s="54" t="s">
        <v>53</v>
      </c>
      <c r="C33" s="80" t="s">
        <v>105</v>
      </c>
      <c r="D33" s="41" t="s">
        <v>106</v>
      </c>
      <c r="E33" s="51" t="s">
        <v>107</v>
      </c>
      <c r="F33" s="80" t="s">
        <v>169</v>
      </c>
      <c r="G33" s="9" t="s">
        <v>112</v>
      </c>
      <c r="H33" s="13" t="s">
        <v>52</v>
      </c>
      <c r="I33" s="67" t="s">
        <v>99</v>
      </c>
      <c r="J33" s="58" t="s">
        <v>52</v>
      </c>
      <c r="K33" s="67" t="s">
        <v>170</v>
      </c>
      <c r="L33" s="68">
        <v>43201</v>
      </c>
      <c r="M33" s="68">
        <v>43204</v>
      </c>
      <c r="N33" s="69"/>
      <c r="O33" s="69"/>
      <c r="P33" s="22">
        <v>0</v>
      </c>
      <c r="Q33" s="42">
        <v>3</v>
      </c>
      <c r="R33" s="48">
        <v>177</v>
      </c>
      <c r="S33" s="23" t="s">
        <v>77</v>
      </c>
      <c r="T33" s="86" t="s">
        <v>77</v>
      </c>
      <c r="U33" s="70">
        <v>3</v>
      </c>
      <c r="V33" s="71">
        <v>531</v>
      </c>
      <c r="W33" s="83">
        <v>531</v>
      </c>
      <c r="X33" s="40"/>
    </row>
    <row r="34" spans="1:24" s="26" customFormat="1" ht="72">
      <c r="A34" s="13" t="s">
        <v>54</v>
      </c>
      <c r="B34" s="54" t="s">
        <v>53</v>
      </c>
      <c r="C34" s="80" t="s">
        <v>97</v>
      </c>
      <c r="D34" s="41" t="s">
        <v>98</v>
      </c>
      <c r="E34" s="51" t="s">
        <v>175</v>
      </c>
      <c r="F34" s="80" t="s">
        <v>169</v>
      </c>
      <c r="G34" s="9" t="s">
        <v>112</v>
      </c>
      <c r="H34" s="13" t="s">
        <v>52</v>
      </c>
      <c r="I34" s="67" t="s">
        <v>99</v>
      </c>
      <c r="J34" s="58" t="s">
        <v>52</v>
      </c>
      <c r="K34" s="67" t="s">
        <v>170</v>
      </c>
      <c r="L34" s="68">
        <v>43201</v>
      </c>
      <c r="M34" s="68">
        <v>43204</v>
      </c>
      <c r="N34" s="69"/>
      <c r="O34" s="69"/>
      <c r="P34" s="22">
        <v>0</v>
      </c>
      <c r="Q34" s="42">
        <v>3</v>
      </c>
      <c r="R34" s="48">
        <v>177</v>
      </c>
      <c r="S34" s="23" t="s">
        <v>77</v>
      </c>
      <c r="T34" s="86" t="s">
        <v>77</v>
      </c>
      <c r="U34" s="70">
        <v>3</v>
      </c>
      <c r="V34" s="71">
        <v>531</v>
      </c>
      <c r="W34" s="83">
        <v>531</v>
      </c>
      <c r="X34" s="40"/>
    </row>
    <row r="35" spans="1:24" s="26" customFormat="1" ht="72">
      <c r="A35" s="13" t="s">
        <v>54</v>
      </c>
      <c r="B35" s="54" t="s">
        <v>53</v>
      </c>
      <c r="C35" s="80" t="s">
        <v>176</v>
      </c>
      <c r="D35" s="41">
        <v>1648071</v>
      </c>
      <c r="E35" s="51" t="s">
        <v>58</v>
      </c>
      <c r="F35" s="80" t="s">
        <v>169</v>
      </c>
      <c r="G35" s="9" t="s">
        <v>112</v>
      </c>
      <c r="H35" s="13" t="s">
        <v>52</v>
      </c>
      <c r="I35" s="67" t="s">
        <v>78</v>
      </c>
      <c r="J35" s="58" t="s">
        <v>52</v>
      </c>
      <c r="K35" s="67" t="s">
        <v>170</v>
      </c>
      <c r="L35" s="68">
        <v>43201</v>
      </c>
      <c r="M35" s="68">
        <v>43204</v>
      </c>
      <c r="N35" s="69"/>
      <c r="O35" s="69"/>
      <c r="P35" s="22">
        <v>0</v>
      </c>
      <c r="Q35" s="42">
        <v>3</v>
      </c>
      <c r="R35" s="48">
        <v>177</v>
      </c>
      <c r="S35" s="23" t="s">
        <v>77</v>
      </c>
      <c r="T35" s="86" t="s">
        <v>77</v>
      </c>
      <c r="U35" s="70">
        <v>3</v>
      </c>
      <c r="V35" s="71">
        <v>531</v>
      </c>
      <c r="W35" s="83">
        <v>531</v>
      </c>
      <c r="X35" s="40"/>
    </row>
    <row r="36" spans="1:24" s="26" customFormat="1" ht="72">
      <c r="A36" s="13" t="s">
        <v>54</v>
      </c>
      <c r="B36" s="54" t="s">
        <v>53</v>
      </c>
      <c r="C36" s="80" t="s">
        <v>177</v>
      </c>
      <c r="D36" s="41" t="s">
        <v>103</v>
      </c>
      <c r="E36" s="51" t="s">
        <v>178</v>
      </c>
      <c r="F36" s="80" t="s">
        <v>169</v>
      </c>
      <c r="G36" s="9" t="s">
        <v>112</v>
      </c>
      <c r="H36" s="13" t="s">
        <v>52</v>
      </c>
      <c r="I36" s="67" t="s">
        <v>104</v>
      </c>
      <c r="J36" s="58" t="s">
        <v>52</v>
      </c>
      <c r="K36" s="67" t="s">
        <v>170</v>
      </c>
      <c r="L36" s="68">
        <v>43201</v>
      </c>
      <c r="M36" s="68">
        <v>43204</v>
      </c>
      <c r="N36" s="69"/>
      <c r="O36" s="69"/>
      <c r="P36" s="22">
        <v>0</v>
      </c>
      <c r="Q36" s="42">
        <v>3</v>
      </c>
      <c r="R36" s="48">
        <v>177</v>
      </c>
      <c r="S36" s="23" t="s">
        <v>77</v>
      </c>
      <c r="T36" s="86" t="s">
        <v>77</v>
      </c>
      <c r="U36" s="70">
        <v>3</v>
      </c>
      <c r="V36" s="71">
        <v>531</v>
      </c>
      <c r="W36" s="83">
        <v>531</v>
      </c>
      <c r="X36" s="40"/>
    </row>
    <row r="37" spans="1:24" s="26" customFormat="1" ht="72">
      <c r="A37" s="13" t="s">
        <v>54</v>
      </c>
      <c r="B37" s="54" t="s">
        <v>53</v>
      </c>
      <c r="C37" s="80" t="s">
        <v>179</v>
      </c>
      <c r="D37" s="41" t="s">
        <v>180</v>
      </c>
      <c r="E37" s="51" t="s">
        <v>181</v>
      </c>
      <c r="F37" s="80" t="s">
        <v>169</v>
      </c>
      <c r="G37" s="9" t="s">
        <v>112</v>
      </c>
      <c r="H37" s="13" t="s">
        <v>52</v>
      </c>
      <c r="I37" s="67" t="s">
        <v>104</v>
      </c>
      <c r="J37" s="58" t="s">
        <v>52</v>
      </c>
      <c r="K37" s="67" t="s">
        <v>170</v>
      </c>
      <c r="L37" s="68">
        <v>43201</v>
      </c>
      <c r="M37" s="68">
        <v>43204</v>
      </c>
      <c r="N37" s="69"/>
      <c r="O37" s="69"/>
      <c r="P37" s="22">
        <v>0</v>
      </c>
      <c r="Q37" s="42">
        <v>3</v>
      </c>
      <c r="R37" s="48">
        <v>177</v>
      </c>
      <c r="S37" s="23" t="s">
        <v>77</v>
      </c>
      <c r="T37" s="86" t="s">
        <v>77</v>
      </c>
      <c r="U37" s="70">
        <v>3</v>
      </c>
      <c r="V37" s="71">
        <v>531</v>
      </c>
      <c r="W37" s="83">
        <v>531</v>
      </c>
      <c r="X37" s="40"/>
    </row>
    <row r="38" spans="1:24" s="26" customFormat="1" ht="72">
      <c r="A38" s="13" t="s">
        <v>54</v>
      </c>
      <c r="B38" s="54" t="s">
        <v>53</v>
      </c>
      <c r="C38" s="80" t="s">
        <v>182</v>
      </c>
      <c r="D38" s="41">
        <v>2239</v>
      </c>
      <c r="E38" s="51" t="s">
        <v>60</v>
      </c>
      <c r="F38" s="80" t="s">
        <v>169</v>
      </c>
      <c r="G38" s="9" t="s">
        <v>112</v>
      </c>
      <c r="H38" s="13" t="s">
        <v>52</v>
      </c>
      <c r="I38" s="67" t="s">
        <v>109</v>
      </c>
      <c r="J38" s="58" t="s">
        <v>52</v>
      </c>
      <c r="K38" s="67" t="s">
        <v>170</v>
      </c>
      <c r="L38" s="68">
        <v>43201</v>
      </c>
      <c r="M38" s="68">
        <v>43204</v>
      </c>
      <c r="N38" s="69"/>
      <c r="O38" s="69"/>
      <c r="P38" s="22">
        <v>0</v>
      </c>
      <c r="Q38" s="42">
        <v>3</v>
      </c>
      <c r="R38" s="48">
        <v>177</v>
      </c>
      <c r="S38" s="23" t="s">
        <v>77</v>
      </c>
      <c r="T38" s="86" t="s">
        <v>77</v>
      </c>
      <c r="U38" s="70">
        <v>3</v>
      </c>
      <c r="V38" s="71">
        <v>531</v>
      </c>
      <c r="W38" s="83">
        <v>531</v>
      </c>
      <c r="X38" s="40"/>
    </row>
    <row r="39" spans="1:24" s="26" customFormat="1" ht="72">
      <c r="A39" s="13" t="s">
        <v>54</v>
      </c>
      <c r="B39" s="54" t="s">
        <v>53</v>
      </c>
      <c r="C39" s="80" t="s">
        <v>70</v>
      </c>
      <c r="D39" s="41" t="s">
        <v>108</v>
      </c>
      <c r="E39" s="51" t="s">
        <v>93</v>
      </c>
      <c r="F39" s="80" t="s">
        <v>169</v>
      </c>
      <c r="G39" s="9" t="s">
        <v>112</v>
      </c>
      <c r="H39" s="13" t="s">
        <v>52</v>
      </c>
      <c r="I39" s="67" t="s">
        <v>109</v>
      </c>
      <c r="J39" s="58" t="s">
        <v>52</v>
      </c>
      <c r="K39" s="67" t="s">
        <v>170</v>
      </c>
      <c r="L39" s="68">
        <v>43201</v>
      </c>
      <c r="M39" s="68">
        <v>43204</v>
      </c>
      <c r="N39" s="69"/>
      <c r="O39" s="69"/>
      <c r="P39" s="22">
        <v>0</v>
      </c>
      <c r="Q39" s="42">
        <v>3</v>
      </c>
      <c r="R39" s="48">
        <v>177</v>
      </c>
      <c r="S39" s="23" t="s">
        <v>77</v>
      </c>
      <c r="T39" s="86" t="s">
        <v>77</v>
      </c>
      <c r="U39" s="70">
        <v>3</v>
      </c>
      <c r="V39" s="71">
        <v>531</v>
      </c>
      <c r="W39" s="83">
        <v>531</v>
      </c>
      <c r="X39" s="40"/>
    </row>
    <row r="40" spans="1:24" s="26" customFormat="1" ht="72">
      <c r="A40" s="13" t="s">
        <v>54</v>
      </c>
      <c r="B40" s="54" t="s">
        <v>53</v>
      </c>
      <c r="C40" s="80" t="s">
        <v>183</v>
      </c>
      <c r="D40" s="41" t="s">
        <v>184</v>
      </c>
      <c r="E40" s="51" t="s">
        <v>60</v>
      </c>
      <c r="F40" s="80" t="s">
        <v>169</v>
      </c>
      <c r="G40" s="9" t="s">
        <v>112</v>
      </c>
      <c r="H40" s="13" t="s">
        <v>52</v>
      </c>
      <c r="I40" s="67" t="s">
        <v>79</v>
      </c>
      <c r="J40" s="58" t="s">
        <v>52</v>
      </c>
      <c r="K40" s="67" t="s">
        <v>170</v>
      </c>
      <c r="L40" s="68">
        <v>43201</v>
      </c>
      <c r="M40" s="68">
        <v>43204</v>
      </c>
      <c r="N40" s="69"/>
      <c r="O40" s="69"/>
      <c r="P40" s="22">
        <v>0</v>
      </c>
      <c r="Q40" s="42">
        <v>3</v>
      </c>
      <c r="R40" s="48">
        <v>177</v>
      </c>
      <c r="S40" s="23" t="s">
        <v>77</v>
      </c>
      <c r="T40" s="86" t="s">
        <v>77</v>
      </c>
      <c r="U40" s="70">
        <v>3</v>
      </c>
      <c r="V40" s="71">
        <v>531</v>
      </c>
      <c r="W40" s="83">
        <v>531</v>
      </c>
      <c r="X40" s="40"/>
    </row>
    <row r="41" spans="1:24" s="26" customFormat="1" ht="72">
      <c r="A41" s="13" t="s">
        <v>54</v>
      </c>
      <c r="B41" s="54" t="s">
        <v>53</v>
      </c>
      <c r="C41" s="80" t="s">
        <v>185</v>
      </c>
      <c r="D41" s="41" t="s">
        <v>186</v>
      </c>
      <c r="E41" s="51" t="s">
        <v>58</v>
      </c>
      <c r="F41" s="80" t="s">
        <v>169</v>
      </c>
      <c r="G41" s="9" t="s">
        <v>112</v>
      </c>
      <c r="H41" s="13" t="s">
        <v>52</v>
      </c>
      <c r="I41" s="94" t="s">
        <v>187</v>
      </c>
      <c r="J41" s="58" t="s">
        <v>52</v>
      </c>
      <c r="K41" s="67" t="s">
        <v>170</v>
      </c>
      <c r="L41" s="68">
        <v>43201</v>
      </c>
      <c r="M41" s="68">
        <v>43204</v>
      </c>
      <c r="N41" s="69"/>
      <c r="O41" s="69"/>
      <c r="P41" s="22">
        <v>0</v>
      </c>
      <c r="Q41" s="42">
        <v>3</v>
      </c>
      <c r="R41" s="48">
        <v>177</v>
      </c>
      <c r="S41" s="23" t="s">
        <v>77</v>
      </c>
      <c r="T41" s="86" t="s">
        <v>77</v>
      </c>
      <c r="U41" s="70">
        <v>3</v>
      </c>
      <c r="V41" s="71">
        <v>531</v>
      </c>
      <c r="W41" s="83">
        <v>531</v>
      </c>
      <c r="X41" s="40"/>
    </row>
    <row r="42" spans="1:24" s="26" customFormat="1" ht="72">
      <c r="A42" s="13" t="s">
        <v>54</v>
      </c>
      <c r="B42" s="54" t="s">
        <v>53</v>
      </c>
      <c r="C42" s="80" t="s">
        <v>114</v>
      </c>
      <c r="D42" s="41">
        <v>1561634</v>
      </c>
      <c r="E42" s="51" t="s">
        <v>100</v>
      </c>
      <c r="F42" s="80" t="s">
        <v>169</v>
      </c>
      <c r="G42" s="9" t="s">
        <v>112</v>
      </c>
      <c r="H42" s="13" t="s">
        <v>52</v>
      </c>
      <c r="I42" s="67" t="s">
        <v>188</v>
      </c>
      <c r="J42" s="58" t="s">
        <v>52</v>
      </c>
      <c r="K42" s="67" t="s">
        <v>170</v>
      </c>
      <c r="L42" s="68">
        <v>43201</v>
      </c>
      <c r="M42" s="68">
        <v>43204</v>
      </c>
      <c r="N42" s="69"/>
      <c r="O42" s="69"/>
      <c r="P42" s="22">
        <v>0</v>
      </c>
      <c r="Q42" s="42">
        <v>3</v>
      </c>
      <c r="R42" s="48">
        <v>177</v>
      </c>
      <c r="S42" s="23" t="s">
        <v>77</v>
      </c>
      <c r="T42" s="86" t="s">
        <v>77</v>
      </c>
      <c r="U42" s="70">
        <v>3</v>
      </c>
      <c r="V42" s="71">
        <v>531</v>
      </c>
      <c r="W42" s="83">
        <v>531</v>
      </c>
      <c r="X42" s="40"/>
    </row>
    <row r="43" spans="1:24" s="26" customFormat="1" ht="72">
      <c r="A43" s="13" t="s">
        <v>54</v>
      </c>
      <c r="B43" s="54" t="s">
        <v>53</v>
      </c>
      <c r="C43" s="80" t="s">
        <v>189</v>
      </c>
      <c r="D43" s="41" t="s">
        <v>190</v>
      </c>
      <c r="E43" s="40" t="s">
        <v>60</v>
      </c>
      <c r="F43" s="80" t="s">
        <v>169</v>
      </c>
      <c r="G43" s="9" t="s">
        <v>112</v>
      </c>
      <c r="H43" s="13" t="s">
        <v>52</v>
      </c>
      <c r="I43" s="67" t="s">
        <v>76</v>
      </c>
      <c r="J43" s="58" t="s">
        <v>52</v>
      </c>
      <c r="K43" s="67" t="s">
        <v>170</v>
      </c>
      <c r="L43" s="68">
        <v>43201</v>
      </c>
      <c r="M43" s="68">
        <v>43204</v>
      </c>
      <c r="N43" s="69"/>
      <c r="O43" s="69"/>
      <c r="P43" s="22">
        <v>0</v>
      </c>
      <c r="Q43" s="42">
        <v>3</v>
      </c>
      <c r="R43" s="48">
        <v>177</v>
      </c>
      <c r="S43" s="23" t="s">
        <v>77</v>
      </c>
      <c r="T43" s="86" t="s">
        <v>77</v>
      </c>
      <c r="U43" s="70">
        <v>3</v>
      </c>
      <c r="V43" s="71">
        <v>531</v>
      </c>
      <c r="W43" s="83">
        <v>531</v>
      </c>
      <c r="X43" s="40"/>
    </row>
    <row r="44" spans="1:24" s="26" customFormat="1" ht="72">
      <c r="A44" s="13" t="s">
        <v>54</v>
      </c>
      <c r="B44" s="54" t="s">
        <v>53</v>
      </c>
      <c r="C44" s="80" t="s">
        <v>115</v>
      </c>
      <c r="D44" s="41">
        <v>4934</v>
      </c>
      <c r="E44" s="51" t="s">
        <v>100</v>
      </c>
      <c r="F44" s="80" t="s">
        <v>169</v>
      </c>
      <c r="G44" s="9" t="s">
        <v>112</v>
      </c>
      <c r="H44" s="13" t="s">
        <v>52</v>
      </c>
      <c r="I44" s="67" t="s">
        <v>76</v>
      </c>
      <c r="J44" s="67" t="s">
        <v>52</v>
      </c>
      <c r="K44" s="67" t="s">
        <v>170</v>
      </c>
      <c r="L44" s="68">
        <v>43201</v>
      </c>
      <c r="M44" s="68">
        <v>43204</v>
      </c>
      <c r="N44" s="69"/>
      <c r="O44" s="69"/>
      <c r="P44" s="22">
        <v>0</v>
      </c>
      <c r="Q44" s="42">
        <v>3</v>
      </c>
      <c r="R44" s="48">
        <v>177</v>
      </c>
      <c r="S44" s="23" t="s">
        <v>77</v>
      </c>
      <c r="T44" s="23" t="s">
        <v>77</v>
      </c>
      <c r="U44" s="70">
        <v>3</v>
      </c>
      <c r="V44" s="71">
        <v>531</v>
      </c>
      <c r="W44" s="83">
        <v>531</v>
      </c>
      <c r="X44" s="40"/>
    </row>
    <row r="45" spans="1:24" s="26" customFormat="1" ht="72">
      <c r="A45" s="13" t="s">
        <v>54</v>
      </c>
      <c r="B45" s="54" t="s">
        <v>53</v>
      </c>
      <c r="C45" s="80" t="s">
        <v>191</v>
      </c>
      <c r="D45" s="41" t="s">
        <v>192</v>
      </c>
      <c r="E45" s="40" t="s">
        <v>60</v>
      </c>
      <c r="F45" s="80" t="s">
        <v>169</v>
      </c>
      <c r="G45" s="9" t="s">
        <v>112</v>
      </c>
      <c r="H45" s="13" t="s">
        <v>52</v>
      </c>
      <c r="I45" s="67" t="s">
        <v>79</v>
      </c>
      <c r="J45" s="67" t="s">
        <v>52</v>
      </c>
      <c r="K45" s="67" t="s">
        <v>170</v>
      </c>
      <c r="L45" s="68">
        <v>43201</v>
      </c>
      <c r="M45" s="68">
        <v>43204</v>
      </c>
      <c r="N45" s="69"/>
      <c r="O45" s="69"/>
      <c r="P45" s="22">
        <v>0</v>
      </c>
      <c r="Q45" s="42">
        <v>3</v>
      </c>
      <c r="R45" s="48">
        <v>177</v>
      </c>
      <c r="S45" s="23" t="s">
        <v>77</v>
      </c>
      <c r="T45" s="23" t="s">
        <v>77</v>
      </c>
      <c r="U45" s="70">
        <v>3</v>
      </c>
      <c r="V45" s="71">
        <v>531</v>
      </c>
      <c r="W45" s="83">
        <v>531</v>
      </c>
      <c r="X45" s="40"/>
    </row>
    <row r="46" spans="1:24" s="26" customFormat="1" ht="72">
      <c r="A46" s="13" t="s">
        <v>54</v>
      </c>
      <c r="B46" s="54" t="s">
        <v>53</v>
      </c>
      <c r="C46" s="80" t="s">
        <v>193</v>
      </c>
      <c r="D46" s="41">
        <v>6739</v>
      </c>
      <c r="E46" s="40" t="s">
        <v>168</v>
      </c>
      <c r="F46" s="80" t="s">
        <v>169</v>
      </c>
      <c r="G46" s="9" t="s">
        <v>112</v>
      </c>
      <c r="H46" s="13" t="s">
        <v>52</v>
      </c>
      <c r="I46" s="67" t="s">
        <v>88</v>
      </c>
      <c r="J46" s="67" t="s">
        <v>52</v>
      </c>
      <c r="K46" s="67" t="s">
        <v>170</v>
      </c>
      <c r="L46" s="68">
        <v>43201</v>
      </c>
      <c r="M46" s="68">
        <v>43204</v>
      </c>
      <c r="N46" s="69"/>
      <c r="O46" s="69"/>
      <c r="P46" s="22">
        <v>0</v>
      </c>
      <c r="Q46" s="42">
        <v>3</v>
      </c>
      <c r="R46" s="48">
        <v>177</v>
      </c>
      <c r="S46" s="23" t="s">
        <v>77</v>
      </c>
      <c r="T46" s="23" t="s">
        <v>77</v>
      </c>
      <c r="U46" s="70">
        <v>3</v>
      </c>
      <c r="V46" s="71">
        <v>531</v>
      </c>
      <c r="W46" s="83">
        <v>531</v>
      </c>
      <c r="X46" s="40"/>
    </row>
    <row r="47" spans="1:24" s="26" customFormat="1" ht="72">
      <c r="A47" s="13" t="s">
        <v>54</v>
      </c>
      <c r="B47" s="54" t="s">
        <v>53</v>
      </c>
      <c r="C47" s="80" t="s">
        <v>110</v>
      </c>
      <c r="D47" s="41" t="s">
        <v>111</v>
      </c>
      <c r="E47" s="51" t="s">
        <v>100</v>
      </c>
      <c r="F47" s="80" t="s">
        <v>194</v>
      </c>
      <c r="G47" s="9" t="s">
        <v>112</v>
      </c>
      <c r="H47" s="13" t="s">
        <v>52</v>
      </c>
      <c r="I47" s="94" t="s">
        <v>187</v>
      </c>
      <c r="J47" s="67" t="s">
        <v>52</v>
      </c>
      <c r="K47" s="67" t="s">
        <v>55</v>
      </c>
      <c r="L47" s="68">
        <v>43200</v>
      </c>
      <c r="M47" s="68">
        <v>43205</v>
      </c>
      <c r="N47" s="69"/>
      <c r="O47" s="69"/>
      <c r="P47" s="22">
        <v>0</v>
      </c>
      <c r="Q47" s="42">
        <v>5</v>
      </c>
      <c r="R47" s="48">
        <v>177</v>
      </c>
      <c r="S47" s="23" t="s">
        <v>77</v>
      </c>
      <c r="T47" s="23" t="s">
        <v>77</v>
      </c>
      <c r="U47" s="70">
        <v>5</v>
      </c>
      <c r="V47" s="71">
        <v>885</v>
      </c>
      <c r="W47" s="83">
        <v>885</v>
      </c>
      <c r="X47" s="40"/>
    </row>
    <row r="48" spans="1:24" s="26" customFormat="1" ht="72">
      <c r="A48" s="13" t="s">
        <v>54</v>
      </c>
      <c r="B48" s="54" t="s">
        <v>53</v>
      </c>
      <c r="C48" s="80" t="s">
        <v>72</v>
      </c>
      <c r="D48" s="41" t="s">
        <v>92</v>
      </c>
      <c r="E48" s="51" t="s">
        <v>93</v>
      </c>
      <c r="F48" s="80" t="s">
        <v>194</v>
      </c>
      <c r="G48" s="9" t="s">
        <v>112</v>
      </c>
      <c r="H48" s="13" t="s">
        <v>52</v>
      </c>
      <c r="I48" s="67" t="s">
        <v>78</v>
      </c>
      <c r="J48" s="67" t="s">
        <v>52</v>
      </c>
      <c r="K48" s="67" t="s">
        <v>55</v>
      </c>
      <c r="L48" s="68">
        <v>43200</v>
      </c>
      <c r="M48" s="68">
        <v>43205</v>
      </c>
      <c r="N48" s="69"/>
      <c r="O48" s="69"/>
      <c r="P48" s="22">
        <v>0</v>
      </c>
      <c r="Q48" s="42">
        <v>5</v>
      </c>
      <c r="R48" s="48">
        <v>177</v>
      </c>
      <c r="S48" s="23" t="s">
        <v>77</v>
      </c>
      <c r="T48" s="23" t="s">
        <v>77</v>
      </c>
      <c r="U48" s="70">
        <v>5</v>
      </c>
      <c r="V48" s="71">
        <v>885</v>
      </c>
      <c r="W48" s="83">
        <v>885</v>
      </c>
      <c r="X48" s="40"/>
    </row>
    <row r="49" spans="1:24" s="26" customFormat="1" ht="72">
      <c r="A49" s="13" t="s">
        <v>54</v>
      </c>
      <c r="B49" s="54" t="s">
        <v>53</v>
      </c>
      <c r="C49" s="80" t="s">
        <v>73</v>
      </c>
      <c r="D49" s="41" t="s">
        <v>195</v>
      </c>
      <c r="E49" s="51" t="s">
        <v>100</v>
      </c>
      <c r="F49" s="80" t="s">
        <v>194</v>
      </c>
      <c r="G49" s="9" t="s">
        <v>112</v>
      </c>
      <c r="H49" s="13" t="s">
        <v>52</v>
      </c>
      <c r="I49" s="67" t="s">
        <v>79</v>
      </c>
      <c r="J49" s="67" t="s">
        <v>52</v>
      </c>
      <c r="K49" s="67" t="s">
        <v>55</v>
      </c>
      <c r="L49" s="68">
        <v>43200</v>
      </c>
      <c r="M49" s="68">
        <v>43205</v>
      </c>
      <c r="N49" s="69"/>
      <c r="O49" s="69"/>
      <c r="P49" s="22">
        <v>0</v>
      </c>
      <c r="Q49" s="42">
        <v>5</v>
      </c>
      <c r="R49" s="48">
        <v>177</v>
      </c>
      <c r="S49" s="23" t="s">
        <v>77</v>
      </c>
      <c r="T49" s="23" t="s">
        <v>77</v>
      </c>
      <c r="U49" s="70">
        <v>5</v>
      </c>
      <c r="V49" s="71">
        <v>885</v>
      </c>
      <c r="W49" s="83">
        <v>885</v>
      </c>
      <c r="X49" s="40"/>
    </row>
    <row r="50" spans="1:24" s="26" customFormat="1" ht="48">
      <c r="A50" s="13" t="s">
        <v>54</v>
      </c>
      <c r="B50" s="54" t="s">
        <v>53</v>
      </c>
      <c r="C50" s="80" t="s">
        <v>196</v>
      </c>
      <c r="D50" s="41" t="s">
        <v>197</v>
      </c>
      <c r="E50" s="51" t="s">
        <v>93</v>
      </c>
      <c r="F50" s="80" t="s">
        <v>198</v>
      </c>
      <c r="G50" s="9" t="s">
        <v>112</v>
      </c>
      <c r="H50" s="13" t="s">
        <v>52</v>
      </c>
      <c r="I50" s="67" t="s">
        <v>199</v>
      </c>
      <c r="J50" s="67" t="s">
        <v>52</v>
      </c>
      <c r="K50" s="67" t="s">
        <v>55</v>
      </c>
      <c r="L50" s="68">
        <v>43202</v>
      </c>
      <c r="M50" s="68">
        <v>43203</v>
      </c>
      <c r="N50" s="69"/>
      <c r="O50" s="69"/>
      <c r="P50" s="22">
        <v>0</v>
      </c>
      <c r="Q50" s="42">
        <v>1</v>
      </c>
      <c r="R50" s="48">
        <v>177</v>
      </c>
      <c r="S50" s="23" t="s">
        <v>77</v>
      </c>
      <c r="T50" s="23" t="s">
        <v>77</v>
      </c>
      <c r="U50" s="70">
        <v>1</v>
      </c>
      <c r="V50" s="71">
        <v>177</v>
      </c>
      <c r="W50" s="83">
        <v>177</v>
      </c>
      <c r="X50" s="40"/>
    </row>
    <row r="51" spans="1:24" s="26" customFormat="1" ht="72">
      <c r="A51" s="13" t="s">
        <v>54</v>
      </c>
      <c r="B51" s="54" t="s">
        <v>53</v>
      </c>
      <c r="C51" s="81" t="s">
        <v>200</v>
      </c>
      <c r="D51" s="72">
        <v>68764</v>
      </c>
      <c r="E51" s="82" t="s">
        <v>201</v>
      </c>
      <c r="F51" s="81" t="s">
        <v>202</v>
      </c>
      <c r="G51" s="9" t="s">
        <v>112</v>
      </c>
      <c r="H51" s="13" t="s">
        <v>52</v>
      </c>
      <c r="I51" s="73" t="s">
        <v>59</v>
      </c>
      <c r="J51" s="67" t="s">
        <v>52</v>
      </c>
      <c r="K51" s="73" t="s">
        <v>170</v>
      </c>
      <c r="L51" s="74">
        <v>43201</v>
      </c>
      <c r="M51" s="74">
        <v>43205</v>
      </c>
      <c r="N51" s="75"/>
      <c r="O51" s="75"/>
      <c r="P51" s="22">
        <v>0</v>
      </c>
      <c r="Q51" s="76">
        <v>4</v>
      </c>
      <c r="R51" s="77">
        <v>177</v>
      </c>
      <c r="S51" s="23" t="s">
        <v>77</v>
      </c>
      <c r="T51" s="23" t="s">
        <v>77</v>
      </c>
      <c r="U51" s="78">
        <v>4</v>
      </c>
      <c r="V51" s="79">
        <v>708</v>
      </c>
      <c r="W51" s="84">
        <v>708</v>
      </c>
      <c r="X51" s="40"/>
    </row>
    <row r="52" spans="1:24" s="26" customFormat="1" ht="84">
      <c r="A52" s="13" t="s">
        <v>54</v>
      </c>
      <c r="B52" s="54" t="s">
        <v>53</v>
      </c>
      <c r="C52" s="80" t="s">
        <v>203</v>
      </c>
      <c r="D52" s="41" t="s">
        <v>204</v>
      </c>
      <c r="E52" s="51" t="s">
        <v>205</v>
      </c>
      <c r="F52" s="80" t="s">
        <v>206</v>
      </c>
      <c r="G52" s="9" t="s">
        <v>225</v>
      </c>
      <c r="H52" s="13" t="s">
        <v>52</v>
      </c>
      <c r="I52" s="67" t="s">
        <v>55</v>
      </c>
      <c r="J52" s="67" t="s">
        <v>61</v>
      </c>
      <c r="K52" s="67" t="s">
        <v>62</v>
      </c>
      <c r="L52" s="68">
        <v>43201</v>
      </c>
      <c r="M52" s="68">
        <v>43203</v>
      </c>
      <c r="N52" s="69"/>
      <c r="O52" s="69"/>
      <c r="P52" s="22">
        <v>0</v>
      </c>
      <c r="Q52" s="42">
        <v>2</v>
      </c>
      <c r="R52" s="48">
        <v>223.65</v>
      </c>
      <c r="S52" s="23" t="s">
        <v>77</v>
      </c>
      <c r="T52" s="23" t="s">
        <v>77</v>
      </c>
      <c r="U52" s="70">
        <v>2</v>
      </c>
      <c r="V52" s="71">
        <v>447.3</v>
      </c>
      <c r="W52" s="83">
        <v>447.3</v>
      </c>
      <c r="X52" s="40"/>
    </row>
    <row r="53" spans="1:24" s="26" customFormat="1" ht="72">
      <c r="A53" s="13" t="s">
        <v>54</v>
      </c>
      <c r="B53" s="54" t="s">
        <v>53</v>
      </c>
      <c r="C53" s="80" t="s">
        <v>71</v>
      </c>
      <c r="D53" s="41" t="s">
        <v>116</v>
      </c>
      <c r="E53" s="51" t="s">
        <v>93</v>
      </c>
      <c r="F53" s="80" t="s">
        <v>207</v>
      </c>
      <c r="G53" s="9" t="s">
        <v>112</v>
      </c>
      <c r="H53" s="13" t="s">
        <v>52</v>
      </c>
      <c r="I53" s="67" t="s">
        <v>74</v>
      </c>
      <c r="J53" s="67" t="s">
        <v>52</v>
      </c>
      <c r="K53" s="67" t="s">
        <v>55</v>
      </c>
      <c r="L53" s="68">
        <v>43206</v>
      </c>
      <c r="M53" s="68">
        <v>43209</v>
      </c>
      <c r="N53" s="69"/>
      <c r="O53" s="69"/>
      <c r="P53" s="22">
        <v>0</v>
      </c>
      <c r="Q53" s="42">
        <v>3</v>
      </c>
      <c r="R53" s="48">
        <v>177</v>
      </c>
      <c r="S53" s="23" t="s">
        <v>77</v>
      </c>
      <c r="T53" s="23" t="s">
        <v>77</v>
      </c>
      <c r="U53" s="70">
        <v>3</v>
      </c>
      <c r="V53" s="71">
        <v>531</v>
      </c>
      <c r="W53" s="83">
        <v>531</v>
      </c>
      <c r="X53" s="40"/>
    </row>
    <row r="54" spans="1:24" s="26" customFormat="1" ht="72">
      <c r="A54" s="13" t="s">
        <v>54</v>
      </c>
      <c r="B54" s="54" t="s">
        <v>53</v>
      </c>
      <c r="C54" s="80" t="s">
        <v>208</v>
      </c>
      <c r="D54" s="41" t="s">
        <v>209</v>
      </c>
      <c r="E54" s="51" t="s">
        <v>201</v>
      </c>
      <c r="F54" s="80" t="s">
        <v>207</v>
      </c>
      <c r="G54" s="9" t="s">
        <v>112</v>
      </c>
      <c r="H54" s="13" t="s">
        <v>52</v>
      </c>
      <c r="I54" s="67" t="s">
        <v>59</v>
      </c>
      <c r="J54" s="67" t="s">
        <v>52</v>
      </c>
      <c r="K54" s="67" t="s">
        <v>55</v>
      </c>
      <c r="L54" s="68">
        <v>43206</v>
      </c>
      <c r="M54" s="68">
        <v>43209</v>
      </c>
      <c r="N54" s="69"/>
      <c r="O54" s="69"/>
      <c r="P54" s="22">
        <v>0</v>
      </c>
      <c r="Q54" s="42">
        <v>3</v>
      </c>
      <c r="R54" s="48">
        <v>177</v>
      </c>
      <c r="S54" s="23" t="s">
        <v>77</v>
      </c>
      <c r="T54" s="23" t="s">
        <v>77</v>
      </c>
      <c r="U54" s="70">
        <v>3</v>
      </c>
      <c r="V54" s="71">
        <v>531</v>
      </c>
      <c r="W54" s="83">
        <v>531</v>
      </c>
      <c r="X54" s="40"/>
    </row>
    <row r="55" spans="1:24" s="26" customFormat="1" ht="72">
      <c r="A55" s="13" t="s">
        <v>54</v>
      </c>
      <c r="B55" s="54" t="s">
        <v>53</v>
      </c>
      <c r="C55" s="80" t="s">
        <v>151</v>
      </c>
      <c r="D55" s="41" t="s">
        <v>210</v>
      </c>
      <c r="E55" s="51" t="s">
        <v>211</v>
      </c>
      <c r="F55" s="80" t="s">
        <v>207</v>
      </c>
      <c r="G55" s="9" t="s">
        <v>112</v>
      </c>
      <c r="H55" s="13" t="s">
        <v>52</v>
      </c>
      <c r="I55" s="67" t="s">
        <v>74</v>
      </c>
      <c r="J55" s="67" t="s">
        <v>52</v>
      </c>
      <c r="K55" s="67" t="s">
        <v>55</v>
      </c>
      <c r="L55" s="68">
        <v>43206</v>
      </c>
      <c r="M55" s="68">
        <v>43209</v>
      </c>
      <c r="N55" s="69"/>
      <c r="O55" s="69"/>
      <c r="P55" s="22">
        <v>0</v>
      </c>
      <c r="Q55" s="42">
        <v>3</v>
      </c>
      <c r="R55" s="48">
        <v>177</v>
      </c>
      <c r="S55" s="23" t="s">
        <v>77</v>
      </c>
      <c r="T55" s="23" t="s">
        <v>77</v>
      </c>
      <c r="U55" s="70">
        <v>3</v>
      </c>
      <c r="V55" s="71">
        <v>531</v>
      </c>
      <c r="W55" s="83">
        <v>531</v>
      </c>
      <c r="X55" s="40"/>
    </row>
    <row r="56" spans="1:24" s="26" customFormat="1" ht="72">
      <c r="A56" s="13" t="s">
        <v>54</v>
      </c>
      <c r="B56" s="54" t="s">
        <v>53</v>
      </c>
      <c r="C56" s="80" t="s">
        <v>212</v>
      </c>
      <c r="D56" s="41" t="s">
        <v>213</v>
      </c>
      <c r="E56" s="51" t="s">
        <v>201</v>
      </c>
      <c r="F56" s="80" t="s">
        <v>207</v>
      </c>
      <c r="G56" s="9" t="s">
        <v>112</v>
      </c>
      <c r="H56" s="13" t="s">
        <v>52</v>
      </c>
      <c r="I56" s="67" t="s">
        <v>59</v>
      </c>
      <c r="J56" s="67" t="s">
        <v>52</v>
      </c>
      <c r="K56" s="67" t="s">
        <v>55</v>
      </c>
      <c r="L56" s="68">
        <v>43206</v>
      </c>
      <c r="M56" s="68">
        <v>43209</v>
      </c>
      <c r="N56" s="69"/>
      <c r="O56" s="69"/>
      <c r="P56" s="22">
        <v>0</v>
      </c>
      <c r="Q56" s="42">
        <v>3</v>
      </c>
      <c r="R56" s="48">
        <v>177</v>
      </c>
      <c r="S56" s="23" t="s">
        <v>77</v>
      </c>
      <c r="T56" s="23" t="s">
        <v>77</v>
      </c>
      <c r="U56" s="70">
        <v>3</v>
      </c>
      <c r="V56" s="71">
        <v>531</v>
      </c>
      <c r="W56" s="83">
        <v>531</v>
      </c>
      <c r="X56" s="40"/>
    </row>
    <row r="57" spans="1:24" s="26" customFormat="1" ht="72">
      <c r="A57" s="13" t="s">
        <v>54</v>
      </c>
      <c r="B57" s="54" t="s">
        <v>53</v>
      </c>
      <c r="C57" s="80" t="s">
        <v>117</v>
      </c>
      <c r="D57" s="41" t="s">
        <v>118</v>
      </c>
      <c r="E57" s="51" t="s">
        <v>201</v>
      </c>
      <c r="F57" s="80" t="s">
        <v>207</v>
      </c>
      <c r="G57" s="9" t="s">
        <v>112</v>
      </c>
      <c r="H57" s="13" t="s">
        <v>52</v>
      </c>
      <c r="I57" s="67" t="s">
        <v>74</v>
      </c>
      <c r="J57" s="67" t="s">
        <v>52</v>
      </c>
      <c r="K57" s="67" t="s">
        <v>55</v>
      </c>
      <c r="L57" s="68">
        <v>43206</v>
      </c>
      <c r="M57" s="68">
        <v>43209</v>
      </c>
      <c r="N57" s="69"/>
      <c r="O57" s="69"/>
      <c r="P57" s="22">
        <v>0</v>
      </c>
      <c r="Q57" s="42">
        <v>3</v>
      </c>
      <c r="R57" s="48">
        <v>177</v>
      </c>
      <c r="S57" s="23" t="s">
        <v>77</v>
      </c>
      <c r="T57" s="23" t="s">
        <v>77</v>
      </c>
      <c r="U57" s="70">
        <v>3</v>
      </c>
      <c r="V57" s="71">
        <v>531</v>
      </c>
      <c r="W57" s="83">
        <v>531</v>
      </c>
      <c r="X57" s="40"/>
    </row>
    <row r="58" spans="1:24" s="26" customFormat="1" ht="72">
      <c r="A58" s="13" t="s">
        <v>54</v>
      </c>
      <c r="B58" s="54" t="s">
        <v>53</v>
      </c>
      <c r="C58" s="80" t="s">
        <v>119</v>
      </c>
      <c r="D58" s="41" t="s">
        <v>120</v>
      </c>
      <c r="E58" s="51" t="s">
        <v>201</v>
      </c>
      <c r="F58" s="80" t="s">
        <v>207</v>
      </c>
      <c r="G58" s="9" t="s">
        <v>112</v>
      </c>
      <c r="H58" s="13" t="s">
        <v>52</v>
      </c>
      <c r="I58" s="67" t="s">
        <v>74</v>
      </c>
      <c r="J58" s="67" t="s">
        <v>52</v>
      </c>
      <c r="K58" s="67" t="s">
        <v>55</v>
      </c>
      <c r="L58" s="68">
        <v>43206</v>
      </c>
      <c r="M58" s="68">
        <v>43209</v>
      </c>
      <c r="N58" s="69"/>
      <c r="O58" s="69"/>
      <c r="P58" s="22">
        <v>0</v>
      </c>
      <c r="Q58" s="42">
        <v>3</v>
      </c>
      <c r="R58" s="48">
        <v>177</v>
      </c>
      <c r="S58" s="23" t="s">
        <v>77</v>
      </c>
      <c r="T58" s="23" t="s">
        <v>77</v>
      </c>
      <c r="U58" s="70">
        <v>3</v>
      </c>
      <c r="V58" s="71">
        <v>531</v>
      </c>
      <c r="W58" s="83">
        <v>531</v>
      </c>
      <c r="X58" s="40"/>
    </row>
    <row r="59" spans="1:24" s="26" customFormat="1" ht="60">
      <c r="A59" s="13" t="s">
        <v>54</v>
      </c>
      <c r="B59" s="54" t="s">
        <v>53</v>
      </c>
      <c r="C59" s="80" t="s">
        <v>65</v>
      </c>
      <c r="D59" s="41" t="s">
        <v>89</v>
      </c>
      <c r="E59" s="51" t="s">
        <v>90</v>
      </c>
      <c r="F59" s="80" t="s">
        <v>214</v>
      </c>
      <c r="G59" s="9" t="s">
        <v>112</v>
      </c>
      <c r="H59" s="13" t="s">
        <v>52</v>
      </c>
      <c r="I59" s="67" t="s">
        <v>55</v>
      </c>
      <c r="J59" s="67" t="s">
        <v>52</v>
      </c>
      <c r="K59" s="67" t="s">
        <v>170</v>
      </c>
      <c r="L59" s="68">
        <v>43201</v>
      </c>
      <c r="M59" s="68">
        <v>43205</v>
      </c>
      <c r="N59" s="69"/>
      <c r="O59" s="69"/>
      <c r="P59" s="22">
        <v>0</v>
      </c>
      <c r="Q59" s="42">
        <v>4</v>
      </c>
      <c r="R59" s="48">
        <v>177</v>
      </c>
      <c r="S59" s="23" t="s">
        <v>77</v>
      </c>
      <c r="T59" s="23" t="s">
        <v>77</v>
      </c>
      <c r="U59" s="70">
        <v>4</v>
      </c>
      <c r="V59" s="71">
        <v>708</v>
      </c>
      <c r="W59" s="83">
        <v>708</v>
      </c>
      <c r="X59" s="40"/>
    </row>
    <row r="60" spans="1:24" s="26" customFormat="1" ht="60">
      <c r="A60" s="13" t="s">
        <v>54</v>
      </c>
      <c r="B60" s="54" t="s">
        <v>53</v>
      </c>
      <c r="C60" s="80" t="s">
        <v>215</v>
      </c>
      <c r="D60" s="92" t="s">
        <v>216</v>
      </c>
      <c r="E60" s="51" t="s">
        <v>90</v>
      </c>
      <c r="F60" s="80" t="s">
        <v>214</v>
      </c>
      <c r="G60" s="9" t="s">
        <v>112</v>
      </c>
      <c r="H60" s="13" t="s">
        <v>52</v>
      </c>
      <c r="I60" s="67" t="s">
        <v>55</v>
      </c>
      <c r="J60" s="67" t="s">
        <v>52</v>
      </c>
      <c r="K60" s="67" t="s">
        <v>170</v>
      </c>
      <c r="L60" s="68">
        <v>43201</v>
      </c>
      <c r="M60" s="68">
        <v>43205</v>
      </c>
      <c r="N60" s="69"/>
      <c r="O60" s="69"/>
      <c r="P60" s="22">
        <v>0</v>
      </c>
      <c r="Q60" s="42">
        <v>4</v>
      </c>
      <c r="R60" s="48">
        <v>177</v>
      </c>
      <c r="S60" s="23" t="s">
        <v>77</v>
      </c>
      <c r="T60" s="23" t="s">
        <v>77</v>
      </c>
      <c r="U60" s="70">
        <v>4</v>
      </c>
      <c r="V60" s="71">
        <v>708</v>
      </c>
      <c r="W60" s="83">
        <v>708</v>
      </c>
      <c r="X60" s="40"/>
    </row>
    <row r="61" spans="1:24" s="26" customFormat="1" ht="72">
      <c r="A61" s="13" t="s">
        <v>54</v>
      </c>
      <c r="B61" s="54" t="s">
        <v>53</v>
      </c>
      <c r="C61" s="80" t="s">
        <v>217</v>
      </c>
      <c r="D61" s="41" t="s">
        <v>218</v>
      </c>
      <c r="E61" s="51" t="s">
        <v>153</v>
      </c>
      <c r="F61" s="80" t="s">
        <v>219</v>
      </c>
      <c r="G61" s="9" t="s">
        <v>225</v>
      </c>
      <c r="H61" s="13" t="s">
        <v>52</v>
      </c>
      <c r="I61" s="67" t="s">
        <v>55</v>
      </c>
      <c r="J61" s="67" t="s">
        <v>61</v>
      </c>
      <c r="K61" s="67" t="s">
        <v>62</v>
      </c>
      <c r="L61" s="68">
        <v>43202</v>
      </c>
      <c r="M61" s="68">
        <v>43203</v>
      </c>
      <c r="N61" s="69"/>
      <c r="O61" s="69"/>
      <c r="P61" s="22">
        <v>0</v>
      </c>
      <c r="Q61" s="42">
        <v>1</v>
      </c>
      <c r="R61" s="48">
        <v>223.65</v>
      </c>
      <c r="S61" s="23" t="s">
        <v>77</v>
      </c>
      <c r="T61" s="23" t="s">
        <v>77</v>
      </c>
      <c r="U61" s="70">
        <v>1</v>
      </c>
      <c r="V61" s="71">
        <v>223.65</v>
      </c>
      <c r="W61" s="83">
        <v>223.65</v>
      </c>
      <c r="X61" s="40"/>
    </row>
    <row r="62" spans="1:24" s="26" customFormat="1" ht="72">
      <c r="A62" s="13" t="s">
        <v>54</v>
      </c>
      <c r="B62" s="54" t="s">
        <v>53</v>
      </c>
      <c r="C62" s="80" t="s">
        <v>220</v>
      </c>
      <c r="D62" s="41" t="s">
        <v>221</v>
      </c>
      <c r="E62" s="51" t="s">
        <v>81</v>
      </c>
      <c r="F62" s="80" t="s">
        <v>222</v>
      </c>
      <c r="G62" s="9" t="s">
        <v>225</v>
      </c>
      <c r="H62" s="13" t="s">
        <v>52</v>
      </c>
      <c r="I62" s="67" t="s">
        <v>55</v>
      </c>
      <c r="J62" s="67" t="s">
        <v>223</v>
      </c>
      <c r="K62" s="67" t="s">
        <v>224</v>
      </c>
      <c r="L62" s="68">
        <v>43201</v>
      </c>
      <c r="M62" s="68">
        <v>43204</v>
      </c>
      <c r="N62" s="69"/>
      <c r="O62" s="69"/>
      <c r="P62" s="22">
        <v>0</v>
      </c>
      <c r="Q62" s="42">
        <v>3</v>
      </c>
      <c r="R62" s="48">
        <v>223.65</v>
      </c>
      <c r="S62" s="23" t="s">
        <v>77</v>
      </c>
      <c r="T62" s="23" t="s">
        <v>77</v>
      </c>
      <c r="U62" s="70">
        <v>3</v>
      </c>
      <c r="V62" s="71">
        <v>670.95</v>
      </c>
      <c r="W62" s="83">
        <v>670.95</v>
      </c>
      <c r="X62" s="40"/>
    </row>
    <row r="63" spans="1:24" s="26" customFormat="1" ht="72">
      <c r="A63" s="13" t="s">
        <v>54</v>
      </c>
      <c r="B63" s="54" t="s">
        <v>53</v>
      </c>
      <c r="C63" s="80" t="s">
        <v>66</v>
      </c>
      <c r="D63" s="41" t="s">
        <v>82</v>
      </c>
      <c r="E63" s="51" t="s">
        <v>139</v>
      </c>
      <c r="F63" s="80" t="s">
        <v>228</v>
      </c>
      <c r="G63" s="9" t="s">
        <v>112</v>
      </c>
      <c r="H63" s="13" t="s">
        <v>52</v>
      </c>
      <c r="I63" s="67" t="s">
        <v>55</v>
      </c>
      <c r="J63" s="67" t="s">
        <v>52</v>
      </c>
      <c r="K63" s="67" t="s">
        <v>170</v>
      </c>
      <c r="L63" s="68">
        <v>43201</v>
      </c>
      <c r="M63" s="68">
        <v>43205</v>
      </c>
      <c r="N63" s="69"/>
      <c r="O63" s="69"/>
      <c r="P63" s="22">
        <v>0</v>
      </c>
      <c r="Q63" s="42">
        <v>4</v>
      </c>
      <c r="R63" s="48">
        <v>212.4</v>
      </c>
      <c r="S63" s="23" t="s">
        <v>77</v>
      </c>
      <c r="T63" s="23" t="s">
        <v>77</v>
      </c>
      <c r="U63" s="70">
        <v>4</v>
      </c>
      <c r="V63" s="71">
        <v>849.6</v>
      </c>
      <c r="W63" s="83">
        <v>849.6</v>
      </c>
      <c r="X63" s="40"/>
    </row>
    <row r="64" spans="1:24" s="26" customFormat="1" ht="84">
      <c r="A64" s="13" t="s">
        <v>54</v>
      </c>
      <c r="B64" s="54" t="s">
        <v>53</v>
      </c>
      <c r="C64" s="80" t="s">
        <v>67</v>
      </c>
      <c r="D64" s="41" t="s">
        <v>91</v>
      </c>
      <c r="E64" s="51" t="s">
        <v>226</v>
      </c>
      <c r="F64" s="80" t="s">
        <v>227</v>
      </c>
      <c r="G64" s="9" t="s">
        <v>112</v>
      </c>
      <c r="H64" s="13" t="s">
        <v>52</v>
      </c>
      <c r="I64" s="67" t="s">
        <v>55</v>
      </c>
      <c r="J64" s="67" t="s">
        <v>52</v>
      </c>
      <c r="K64" s="67" t="s">
        <v>59</v>
      </c>
      <c r="L64" s="68">
        <v>43207</v>
      </c>
      <c r="M64" s="68">
        <v>43211</v>
      </c>
      <c r="N64" s="69"/>
      <c r="O64" s="69"/>
      <c r="P64" s="22">
        <v>0</v>
      </c>
      <c r="Q64" s="42">
        <v>4</v>
      </c>
      <c r="R64" s="48">
        <v>177</v>
      </c>
      <c r="S64" s="23" t="s">
        <v>77</v>
      </c>
      <c r="T64" s="23" t="s">
        <v>77</v>
      </c>
      <c r="U64" s="70">
        <v>4</v>
      </c>
      <c r="V64" s="71">
        <v>708</v>
      </c>
      <c r="W64" s="83">
        <v>708</v>
      </c>
      <c r="X64" s="40"/>
    </row>
    <row r="65" spans="1:24" s="26" customFormat="1" ht="84">
      <c r="A65" s="13" t="s">
        <v>54</v>
      </c>
      <c r="B65" s="54" t="s">
        <v>53</v>
      </c>
      <c r="C65" s="80" t="s">
        <v>66</v>
      </c>
      <c r="D65" s="41" t="s">
        <v>82</v>
      </c>
      <c r="E65" s="51" t="s">
        <v>139</v>
      </c>
      <c r="F65" s="80" t="s">
        <v>229</v>
      </c>
      <c r="G65" s="9" t="s">
        <v>112</v>
      </c>
      <c r="H65" s="13" t="s">
        <v>52</v>
      </c>
      <c r="I65" s="67" t="s">
        <v>55</v>
      </c>
      <c r="J65" s="67" t="s">
        <v>52</v>
      </c>
      <c r="K65" s="94" t="s">
        <v>230</v>
      </c>
      <c r="L65" s="68">
        <v>43208</v>
      </c>
      <c r="M65" s="68">
        <v>43212</v>
      </c>
      <c r="N65" s="69"/>
      <c r="O65" s="69"/>
      <c r="P65" s="22">
        <v>0</v>
      </c>
      <c r="Q65" s="42">
        <v>4</v>
      </c>
      <c r="R65" s="48">
        <v>177</v>
      </c>
      <c r="S65" s="23" t="s">
        <v>77</v>
      </c>
      <c r="T65" s="23" t="s">
        <v>77</v>
      </c>
      <c r="U65" s="70">
        <v>4</v>
      </c>
      <c r="V65" s="71">
        <v>708</v>
      </c>
      <c r="W65" s="83">
        <v>708</v>
      </c>
      <c r="X65" s="40"/>
    </row>
    <row r="66" spans="1:24" s="26" customFormat="1" ht="60">
      <c r="A66" s="13" t="s">
        <v>54</v>
      </c>
      <c r="B66" s="54" t="s">
        <v>53</v>
      </c>
      <c r="C66" s="80" t="s">
        <v>124</v>
      </c>
      <c r="D66" s="41" t="s">
        <v>125</v>
      </c>
      <c r="E66" s="51" t="s">
        <v>126</v>
      </c>
      <c r="F66" s="80" t="s">
        <v>231</v>
      </c>
      <c r="G66" s="9" t="s">
        <v>112</v>
      </c>
      <c r="H66" s="13" t="s">
        <v>52</v>
      </c>
      <c r="I66" s="67" t="s">
        <v>74</v>
      </c>
      <c r="J66" s="67" t="s">
        <v>52</v>
      </c>
      <c r="K66" s="67" t="s">
        <v>75</v>
      </c>
      <c r="L66" s="68">
        <v>43213</v>
      </c>
      <c r="M66" s="68">
        <v>43216</v>
      </c>
      <c r="N66" s="69"/>
      <c r="O66" s="69"/>
      <c r="P66" s="22">
        <v>0</v>
      </c>
      <c r="Q66" s="42">
        <v>3</v>
      </c>
      <c r="R66" s="48">
        <v>177</v>
      </c>
      <c r="S66" s="23" t="s">
        <v>77</v>
      </c>
      <c r="T66" s="23" t="s">
        <v>77</v>
      </c>
      <c r="U66" s="70">
        <v>3</v>
      </c>
      <c r="V66" s="71">
        <v>531</v>
      </c>
      <c r="W66" s="83">
        <v>531</v>
      </c>
      <c r="X66" s="40"/>
    </row>
    <row r="67" spans="1:24" s="26" customFormat="1" ht="60">
      <c r="A67" s="13" t="s">
        <v>54</v>
      </c>
      <c r="B67" s="54" t="s">
        <v>53</v>
      </c>
      <c r="C67" s="80" t="s">
        <v>122</v>
      </c>
      <c r="D67" s="41" t="s">
        <v>123</v>
      </c>
      <c r="E67" s="51" t="s">
        <v>60</v>
      </c>
      <c r="F67" s="80" t="s">
        <v>231</v>
      </c>
      <c r="G67" s="9" t="s">
        <v>112</v>
      </c>
      <c r="H67" s="13" t="s">
        <v>52</v>
      </c>
      <c r="I67" s="67" t="s">
        <v>74</v>
      </c>
      <c r="J67" s="67" t="s">
        <v>52</v>
      </c>
      <c r="K67" s="67" t="s">
        <v>75</v>
      </c>
      <c r="L67" s="68">
        <v>43213</v>
      </c>
      <c r="M67" s="68">
        <v>43216</v>
      </c>
      <c r="N67" s="69"/>
      <c r="O67" s="69"/>
      <c r="P67" s="22">
        <v>0</v>
      </c>
      <c r="Q67" s="42">
        <v>3</v>
      </c>
      <c r="R67" s="48">
        <v>177</v>
      </c>
      <c r="S67" s="23" t="s">
        <v>77</v>
      </c>
      <c r="T67" s="23" t="s">
        <v>77</v>
      </c>
      <c r="U67" s="70">
        <v>3</v>
      </c>
      <c r="V67" s="71">
        <v>531</v>
      </c>
      <c r="W67" s="83">
        <v>531</v>
      </c>
      <c r="X67" s="40"/>
    </row>
    <row r="68" spans="1:24" s="26" customFormat="1" ht="48">
      <c r="A68" s="13" t="s">
        <v>54</v>
      </c>
      <c r="B68" s="54" t="s">
        <v>53</v>
      </c>
      <c r="C68" s="80" t="s">
        <v>68</v>
      </c>
      <c r="D68" s="41" t="s">
        <v>87</v>
      </c>
      <c r="E68" s="51" t="s">
        <v>232</v>
      </c>
      <c r="F68" s="80" t="s">
        <v>233</v>
      </c>
      <c r="G68" s="9" t="s">
        <v>225</v>
      </c>
      <c r="H68" s="13" t="s">
        <v>52</v>
      </c>
      <c r="I68" s="67" t="s">
        <v>55</v>
      </c>
      <c r="J68" s="67" t="s">
        <v>52</v>
      </c>
      <c r="K68" s="67" t="s">
        <v>57</v>
      </c>
      <c r="L68" s="68">
        <v>43213</v>
      </c>
      <c r="M68" s="68">
        <v>43215</v>
      </c>
      <c r="N68" s="69"/>
      <c r="O68" s="69"/>
      <c r="P68" s="22">
        <v>0</v>
      </c>
      <c r="Q68" s="42">
        <v>2</v>
      </c>
      <c r="R68" s="48">
        <v>224.2</v>
      </c>
      <c r="S68" s="23" t="s">
        <v>77</v>
      </c>
      <c r="T68" s="23" t="s">
        <v>77</v>
      </c>
      <c r="U68" s="70">
        <v>2</v>
      </c>
      <c r="V68" s="71">
        <v>448.4</v>
      </c>
      <c r="W68" s="83">
        <v>448.4</v>
      </c>
      <c r="X68" s="40"/>
    </row>
    <row r="69" spans="1:24" s="26" customFormat="1" ht="84">
      <c r="A69" s="13" t="s">
        <v>54</v>
      </c>
      <c r="B69" s="54" t="s">
        <v>53</v>
      </c>
      <c r="C69" s="80" t="s">
        <v>67</v>
      </c>
      <c r="D69" s="41"/>
      <c r="E69" s="51" t="s">
        <v>252</v>
      </c>
      <c r="F69" s="80" t="s">
        <v>234</v>
      </c>
      <c r="G69" s="9" t="s">
        <v>112</v>
      </c>
      <c r="H69" s="13" t="s">
        <v>52</v>
      </c>
      <c r="I69" s="67" t="s">
        <v>55</v>
      </c>
      <c r="J69" s="67" t="s">
        <v>52</v>
      </c>
      <c r="K69" s="94" t="s">
        <v>235</v>
      </c>
      <c r="L69" s="68">
        <v>43212</v>
      </c>
      <c r="M69" s="68">
        <v>43216</v>
      </c>
      <c r="N69" s="69"/>
      <c r="O69" s="69"/>
      <c r="P69" s="22">
        <v>0</v>
      </c>
      <c r="Q69" s="42">
        <v>4</v>
      </c>
      <c r="R69" s="48">
        <v>177</v>
      </c>
      <c r="S69" s="23" t="s">
        <v>77</v>
      </c>
      <c r="T69" s="23" t="s">
        <v>77</v>
      </c>
      <c r="U69" s="70">
        <v>4</v>
      </c>
      <c r="V69" s="71">
        <v>708</v>
      </c>
      <c r="W69" s="83">
        <v>708</v>
      </c>
      <c r="X69" s="40"/>
    </row>
    <row r="70" spans="1:24" s="26" customFormat="1" ht="60">
      <c r="A70" s="13" t="s">
        <v>54</v>
      </c>
      <c r="B70" s="54" t="s">
        <v>53</v>
      </c>
      <c r="C70" s="80" t="s">
        <v>127</v>
      </c>
      <c r="D70" s="41" t="s">
        <v>86</v>
      </c>
      <c r="E70" s="51" t="s">
        <v>236</v>
      </c>
      <c r="F70" s="80" t="s">
        <v>231</v>
      </c>
      <c r="G70" s="9" t="s">
        <v>112</v>
      </c>
      <c r="H70" s="13" t="s">
        <v>52</v>
      </c>
      <c r="I70" s="67" t="s">
        <v>55</v>
      </c>
      <c r="J70" s="67" t="s">
        <v>52</v>
      </c>
      <c r="K70" s="67" t="s">
        <v>75</v>
      </c>
      <c r="L70" s="68">
        <v>43213</v>
      </c>
      <c r="M70" s="68">
        <v>43216</v>
      </c>
      <c r="N70" s="69"/>
      <c r="O70" s="69"/>
      <c r="P70" s="22">
        <v>0</v>
      </c>
      <c r="Q70" s="42">
        <v>3</v>
      </c>
      <c r="R70" s="48">
        <v>177</v>
      </c>
      <c r="S70" s="23" t="s">
        <v>77</v>
      </c>
      <c r="T70" s="23" t="s">
        <v>77</v>
      </c>
      <c r="U70" s="70">
        <v>3</v>
      </c>
      <c r="V70" s="71">
        <v>531</v>
      </c>
      <c r="W70" s="83">
        <v>531</v>
      </c>
      <c r="X70" s="40"/>
    </row>
    <row r="71" spans="1:24" s="26" customFormat="1" ht="60">
      <c r="A71" s="13" t="s">
        <v>54</v>
      </c>
      <c r="B71" s="54" t="s">
        <v>53</v>
      </c>
      <c r="C71" s="80" t="s">
        <v>237</v>
      </c>
      <c r="D71" s="41"/>
      <c r="E71" s="51" t="s">
        <v>58</v>
      </c>
      <c r="F71" s="80" t="s">
        <v>238</v>
      </c>
      <c r="G71" s="9" t="s">
        <v>112</v>
      </c>
      <c r="H71" s="13" t="s">
        <v>52</v>
      </c>
      <c r="I71" s="67"/>
      <c r="J71" s="67" t="s">
        <v>52</v>
      </c>
      <c r="K71" s="67" t="s">
        <v>74</v>
      </c>
      <c r="L71" s="68">
        <v>43213</v>
      </c>
      <c r="M71" s="68">
        <v>43214</v>
      </c>
      <c r="N71" s="69"/>
      <c r="O71" s="69"/>
      <c r="P71" s="22">
        <v>0</v>
      </c>
      <c r="Q71" s="42">
        <v>1</v>
      </c>
      <c r="R71" s="48">
        <v>223.65</v>
      </c>
      <c r="S71" s="23" t="s">
        <v>77</v>
      </c>
      <c r="T71" s="23" t="s">
        <v>77</v>
      </c>
      <c r="U71" s="70">
        <v>1</v>
      </c>
      <c r="V71" s="71">
        <v>223.65</v>
      </c>
      <c r="W71" s="83">
        <v>223.65</v>
      </c>
      <c r="X71" s="40"/>
    </row>
    <row r="72" spans="1:24" s="26" customFormat="1" ht="84">
      <c r="A72" s="13" t="s">
        <v>54</v>
      </c>
      <c r="B72" s="54" t="s">
        <v>53</v>
      </c>
      <c r="C72" s="80" t="s">
        <v>65</v>
      </c>
      <c r="D72" s="41" t="s">
        <v>89</v>
      </c>
      <c r="E72" s="51" t="s">
        <v>90</v>
      </c>
      <c r="F72" s="80" t="s">
        <v>239</v>
      </c>
      <c r="G72" s="9" t="s">
        <v>112</v>
      </c>
      <c r="H72" s="13" t="s">
        <v>52</v>
      </c>
      <c r="I72" s="67" t="s">
        <v>55</v>
      </c>
      <c r="J72" s="67" t="s">
        <v>52</v>
      </c>
      <c r="K72" s="67" t="s">
        <v>240</v>
      </c>
      <c r="L72" s="68">
        <v>43215</v>
      </c>
      <c r="M72" s="68">
        <v>43219</v>
      </c>
      <c r="N72" s="69"/>
      <c r="O72" s="69"/>
      <c r="P72" s="22">
        <v>0</v>
      </c>
      <c r="Q72" s="42">
        <v>4</v>
      </c>
      <c r="R72" s="48">
        <v>177</v>
      </c>
      <c r="S72" s="23" t="s">
        <v>77</v>
      </c>
      <c r="T72" s="23" t="s">
        <v>77</v>
      </c>
      <c r="U72" s="70">
        <v>4</v>
      </c>
      <c r="V72" s="71">
        <v>708</v>
      </c>
      <c r="W72" s="83">
        <v>708</v>
      </c>
      <c r="X72" s="40"/>
    </row>
    <row r="73" spans="1:24" s="26" customFormat="1" ht="60">
      <c r="A73" s="13" t="s">
        <v>54</v>
      </c>
      <c r="B73" s="54" t="s">
        <v>53</v>
      </c>
      <c r="C73" s="80" t="s">
        <v>241</v>
      </c>
      <c r="D73" s="41" t="s">
        <v>242</v>
      </c>
      <c r="E73" s="51" t="s">
        <v>58</v>
      </c>
      <c r="F73" s="80" t="s">
        <v>243</v>
      </c>
      <c r="G73" s="9" t="s">
        <v>112</v>
      </c>
      <c r="H73" s="13" t="s">
        <v>52</v>
      </c>
      <c r="I73" s="67" t="s">
        <v>55</v>
      </c>
      <c r="J73" s="67" t="s">
        <v>52</v>
      </c>
      <c r="K73" s="67" t="s">
        <v>74</v>
      </c>
      <c r="L73" s="68">
        <v>43216</v>
      </c>
      <c r="M73" s="68">
        <v>43218</v>
      </c>
      <c r="N73" s="69"/>
      <c r="O73" s="69"/>
      <c r="P73" s="22">
        <v>0</v>
      </c>
      <c r="Q73" s="42">
        <v>2</v>
      </c>
      <c r="R73" s="48">
        <v>177</v>
      </c>
      <c r="S73" s="23" t="s">
        <v>77</v>
      </c>
      <c r="T73" s="23" t="s">
        <v>77</v>
      </c>
      <c r="U73" s="70">
        <v>2</v>
      </c>
      <c r="V73" s="71">
        <v>354</v>
      </c>
      <c r="W73" s="83">
        <v>354</v>
      </c>
      <c r="X73" s="40"/>
    </row>
    <row r="74" spans="1:24" s="26" customFormat="1" ht="12.75">
      <c r="A74" s="4" t="s">
        <v>54</v>
      </c>
      <c r="B74" s="5" t="s">
        <v>53</v>
      </c>
      <c r="C74" s="95" t="s">
        <v>244</v>
      </c>
      <c r="D74" s="17"/>
      <c r="E74" s="95" t="s">
        <v>245</v>
      </c>
      <c r="F74" s="18" t="s">
        <v>246</v>
      </c>
      <c r="G74" s="9" t="s">
        <v>225</v>
      </c>
      <c r="H74" s="16" t="s">
        <v>52</v>
      </c>
      <c r="I74" s="9" t="s">
        <v>55</v>
      </c>
      <c r="J74" s="16" t="s">
        <v>247</v>
      </c>
      <c r="K74" s="9" t="s">
        <v>248</v>
      </c>
      <c r="L74" s="10">
        <v>43202</v>
      </c>
      <c r="M74" s="10">
        <v>43209</v>
      </c>
      <c r="N74" s="15">
        <v>506.35500000000002</v>
      </c>
      <c r="O74" s="15">
        <v>506.35500000000002</v>
      </c>
      <c r="P74" s="96">
        <f>SUM(N74:O74)</f>
        <v>1012.71</v>
      </c>
      <c r="Q74" s="42" t="s">
        <v>77</v>
      </c>
      <c r="R74" s="48" t="s">
        <v>77</v>
      </c>
      <c r="S74" s="23" t="s">
        <v>77</v>
      </c>
      <c r="T74" s="23" t="s">
        <v>77</v>
      </c>
      <c r="U74" s="70" t="s">
        <v>77</v>
      </c>
      <c r="V74" s="71" t="s">
        <v>77</v>
      </c>
      <c r="W74" s="83"/>
      <c r="X74" s="40"/>
    </row>
    <row r="75" spans="1:24" s="26" customFormat="1" ht="12.75">
      <c r="A75" s="4" t="s">
        <v>54</v>
      </c>
      <c r="B75" s="5" t="s">
        <v>53</v>
      </c>
      <c r="C75" s="95" t="s">
        <v>249</v>
      </c>
      <c r="D75" s="17"/>
      <c r="E75" s="95" t="s">
        <v>250</v>
      </c>
      <c r="F75" s="18" t="s">
        <v>251</v>
      </c>
      <c r="G75" s="9" t="s">
        <v>225</v>
      </c>
      <c r="H75" s="16" t="s">
        <v>52</v>
      </c>
      <c r="I75" s="9" t="s">
        <v>55</v>
      </c>
      <c r="J75" s="16" t="s">
        <v>56</v>
      </c>
      <c r="K75" s="9" t="s">
        <v>57</v>
      </c>
      <c r="L75" s="10">
        <v>43204</v>
      </c>
      <c r="M75" s="10"/>
      <c r="N75" s="12">
        <v>622.05999999999995</v>
      </c>
      <c r="O75" s="11"/>
      <c r="P75" s="96">
        <f>SUM(N75:O75)</f>
        <v>622.05999999999995</v>
      </c>
      <c r="Q75" s="42" t="s">
        <v>77</v>
      </c>
      <c r="R75" s="48" t="s">
        <v>77</v>
      </c>
      <c r="S75" s="23" t="s">
        <v>77</v>
      </c>
      <c r="T75" s="23" t="s">
        <v>77</v>
      </c>
      <c r="U75" s="70" t="s">
        <v>77</v>
      </c>
      <c r="V75" s="71" t="s">
        <v>77</v>
      </c>
      <c r="W75" s="83"/>
      <c r="X75" s="40"/>
    </row>
    <row r="76" spans="1:24" s="26" customFormat="1" ht="12.75">
      <c r="A76" s="4" t="s">
        <v>54</v>
      </c>
      <c r="B76" s="5" t="s">
        <v>53</v>
      </c>
      <c r="C76" s="95" t="s">
        <v>253</v>
      </c>
      <c r="D76" s="17"/>
      <c r="E76" s="95" t="s">
        <v>254</v>
      </c>
      <c r="F76" s="18" t="s">
        <v>246</v>
      </c>
      <c r="G76" s="9" t="s">
        <v>225</v>
      </c>
      <c r="H76" s="16" t="s">
        <v>52</v>
      </c>
      <c r="I76" s="9" t="s">
        <v>55</v>
      </c>
      <c r="J76" s="16" t="s">
        <v>247</v>
      </c>
      <c r="K76" s="9" t="s">
        <v>248</v>
      </c>
      <c r="L76" s="10">
        <v>43206</v>
      </c>
      <c r="M76" s="10">
        <v>43207</v>
      </c>
      <c r="N76" s="12">
        <v>689.79</v>
      </c>
      <c r="O76" s="11">
        <v>689.79</v>
      </c>
      <c r="P76" s="96">
        <f>SUM(N76:O76)</f>
        <v>1379.58</v>
      </c>
      <c r="Q76" s="42" t="s">
        <v>77</v>
      </c>
      <c r="R76" s="48" t="s">
        <v>77</v>
      </c>
      <c r="S76" s="23" t="s">
        <v>77</v>
      </c>
      <c r="T76" s="23" t="s">
        <v>77</v>
      </c>
      <c r="U76" s="70" t="s">
        <v>77</v>
      </c>
      <c r="V76" s="71" t="s">
        <v>77</v>
      </c>
      <c r="W76" s="83"/>
      <c r="X76" s="40"/>
    </row>
    <row r="77" spans="1:24" s="26" customFormat="1" ht="12.75">
      <c r="A77" s="4" t="s">
        <v>54</v>
      </c>
      <c r="B77" s="5" t="s">
        <v>53</v>
      </c>
      <c r="C77" s="95" t="s">
        <v>255</v>
      </c>
      <c r="D77" s="17" t="s">
        <v>256</v>
      </c>
      <c r="E77" s="97" t="s">
        <v>257</v>
      </c>
      <c r="F77" s="18" t="s">
        <v>258</v>
      </c>
      <c r="G77" s="9" t="s">
        <v>225</v>
      </c>
      <c r="H77" s="16" t="s">
        <v>52</v>
      </c>
      <c r="I77" s="9" t="s">
        <v>55</v>
      </c>
      <c r="J77" s="16" t="s">
        <v>259</v>
      </c>
      <c r="K77" s="9" t="s">
        <v>260</v>
      </c>
      <c r="L77" s="10">
        <v>43210</v>
      </c>
      <c r="M77" s="10">
        <v>43219</v>
      </c>
      <c r="N77" s="12">
        <v>2476.6149999999998</v>
      </c>
      <c r="O77" s="11">
        <v>2476.6149999999998</v>
      </c>
      <c r="P77" s="96">
        <f t="shared" ref="P77:P83" si="0">SUM(N77:O77)</f>
        <v>4953.2299999999996</v>
      </c>
      <c r="Q77" s="42">
        <v>8</v>
      </c>
      <c r="R77" s="48">
        <v>483.52</v>
      </c>
      <c r="S77" s="23" t="s">
        <v>77</v>
      </c>
      <c r="T77" s="23" t="s">
        <v>77</v>
      </c>
      <c r="U77" s="70">
        <v>8</v>
      </c>
      <c r="V77" s="71">
        <v>3868.16</v>
      </c>
      <c r="W77" s="83">
        <f>P77+V77</f>
        <v>8821.39</v>
      </c>
      <c r="X77" s="40"/>
    </row>
    <row r="78" spans="1:24" s="26" customFormat="1" ht="12.75">
      <c r="A78" s="4" t="s">
        <v>54</v>
      </c>
      <c r="B78" s="5" t="s">
        <v>53</v>
      </c>
      <c r="C78" s="95" t="s">
        <v>249</v>
      </c>
      <c r="D78" s="17"/>
      <c r="E78" s="95" t="s">
        <v>245</v>
      </c>
      <c r="F78" s="18" t="s">
        <v>261</v>
      </c>
      <c r="G78" s="9" t="s">
        <v>225</v>
      </c>
      <c r="H78" s="16" t="s">
        <v>56</v>
      </c>
      <c r="I78" s="9" t="s">
        <v>57</v>
      </c>
      <c r="J78" s="16" t="s">
        <v>52</v>
      </c>
      <c r="K78" s="9" t="s">
        <v>55</v>
      </c>
      <c r="L78" s="98"/>
      <c r="M78" s="98">
        <v>43217</v>
      </c>
      <c r="N78" s="12">
        <v>989.47</v>
      </c>
      <c r="O78" s="11"/>
      <c r="P78" s="96">
        <f t="shared" si="0"/>
        <v>989.47</v>
      </c>
      <c r="Q78" s="42" t="s">
        <v>77</v>
      </c>
      <c r="R78" s="48" t="s">
        <v>77</v>
      </c>
      <c r="S78" s="23" t="s">
        <v>77</v>
      </c>
      <c r="T78" s="23" t="s">
        <v>77</v>
      </c>
      <c r="U78" s="70" t="s">
        <v>77</v>
      </c>
      <c r="V78" s="71" t="s">
        <v>77</v>
      </c>
      <c r="W78" s="83"/>
      <c r="X78" s="40"/>
    </row>
    <row r="79" spans="1:24" s="26" customFormat="1" ht="12.75">
      <c r="A79" s="4" t="s">
        <v>54</v>
      </c>
      <c r="B79" s="5" t="s">
        <v>53</v>
      </c>
      <c r="C79" s="95" t="s">
        <v>262</v>
      </c>
      <c r="D79" s="17"/>
      <c r="E79" s="95" t="s">
        <v>60</v>
      </c>
      <c r="F79" s="18" t="s">
        <v>263</v>
      </c>
      <c r="G79" s="9" t="s">
        <v>112</v>
      </c>
      <c r="H79" s="16" t="s">
        <v>52</v>
      </c>
      <c r="I79" s="9" t="s">
        <v>55</v>
      </c>
      <c r="J79" s="16" t="s">
        <v>52</v>
      </c>
      <c r="K79" s="9" t="s">
        <v>59</v>
      </c>
      <c r="L79" s="10">
        <v>43207</v>
      </c>
      <c r="M79" s="10">
        <v>43208</v>
      </c>
      <c r="N79" s="11">
        <v>319.28500000000003</v>
      </c>
      <c r="O79" s="11">
        <v>319.28500000000003</v>
      </c>
      <c r="P79" s="96">
        <f t="shared" si="0"/>
        <v>638.57000000000005</v>
      </c>
      <c r="Q79" s="42" t="s">
        <v>77</v>
      </c>
      <c r="R79" s="48" t="s">
        <v>77</v>
      </c>
      <c r="S79" s="23" t="s">
        <v>77</v>
      </c>
      <c r="T79" s="23" t="s">
        <v>77</v>
      </c>
      <c r="U79" s="70" t="s">
        <v>77</v>
      </c>
      <c r="V79" s="71" t="s">
        <v>77</v>
      </c>
      <c r="W79" s="83"/>
      <c r="X79" s="40"/>
    </row>
    <row r="80" spans="1:24" s="26" customFormat="1" ht="12.75">
      <c r="A80" s="4" t="s">
        <v>54</v>
      </c>
      <c r="B80" s="5" t="s">
        <v>53</v>
      </c>
      <c r="C80" s="95" t="s">
        <v>264</v>
      </c>
      <c r="D80" s="17"/>
      <c r="E80" s="95" t="s">
        <v>60</v>
      </c>
      <c r="F80" s="18" t="s">
        <v>263</v>
      </c>
      <c r="G80" s="9" t="s">
        <v>112</v>
      </c>
      <c r="H80" s="16" t="s">
        <v>52</v>
      </c>
      <c r="I80" s="9" t="s">
        <v>55</v>
      </c>
      <c r="J80" s="16" t="s">
        <v>52</v>
      </c>
      <c r="K80" s="9" t="s">
        <v>59</v>
      </c>
      <c r="L80" s="10">
        <v>43207</v>
      </c>
      <c r="M80" s="10">
        <v>43208</v>
      </c>
      <c r="N80" s="11">
        <v>319.28500000000003</v>
      </c>
      <c r="O80" s="11">
        <v>319.28500000000003</v>
      </c>
      <c r="P80" s="96">
        <f t="shared" si="0"/>
        <v>638.57000000000005</v>
      </c>
      <c r="Q80" s="42" t="s">
        <v>77</v>
      </c>
      <c r="R80" s="48" t="s">
        <v>77</v>
      </c>
      <c r="S80" s="23" t="s">
        <v>77</v>
      </c>
      <c r="T80" s="23" t="s">
        <v>77</v>
      </c>
      <c r="U80" s="70" t="s">
        <v>77</v>
      </c>
      <c r="V80" s="71" t="s">
        <v>77</v>
      </c>
      <c r="W80" s="83"/>
      <c r="X80" s="40"/>
    </row>
    <row r="81" spans="1:24" s="26" customFormat="1" ht="12.75">
      <c r="A81" s="4" t="s">
        <v>54</v>
      </c>
      <c r="B81" s="5" t="s">
        <v>53</v>
      </c>
      <c r="C81" s="95" t="s">
        <v>265</v>
      </c>
      <c r="D81" s="17"/>
      <c r="E81" s="95" t="s">
        <v>60</v>
      </c>
      <c r="F81" s="18" t="s">
        <v>263</v>
      </c>
      <c r="G81" s="9" t="s">
        <v>112</v>
      </c>
      <c r="H81" s="16" t="s">
        <v>52</v>
      </c>
      <c r="I81" s="9" t="s">
        <v>55</v>
      </c>
      <c r="J81" s="16" t="s">
        <v>52</v>
      </c>
      <c r="K81" s="9" t="s">
        <v>59</v>
      </c>
      <c r="L81" s="10">
        <v>43207</v>
      </c>
      <c r="M81" s="10">
        <v>43208</v>
      </c>
      <c r="N81" s="11">
        <v>319.28500000000003</v>
      </c>
      <c r="O81" s="11">
        <v>319.28500000000003</v>
      </c>
      <c r="P81" s="96">
        <f t="shared" si="0"/>
        <v>638.57000000000005</v>
      </c>
      <c r="Q81" s="42" t="s">
        <v>77</v>
      </c>
      <c r="R81" s="48" t="s">
        <v>77</v>
      </c>
      <c r="S81" s="23" t="s">
        <v>77</v>
      </c>
      <c r="T81" s="23" t="s">
        <v>77</v>
      </c>
      <c r="U81" s="70" t="s">
        <v>77</v>
      </c>
      <c r="V81" s="71" t="s">
        <v>77</v>
      </c>
      <c r="W81" s="83"/>
      <c r="X81" s="40"/>
    </row>
    <row r="82" spans="1:24" s="26" customFormat="1" ht="12.75">
      <c r="A82" s="4" t="s">
        <v>54</v>
      </c>
      <c r="B82" s="5" t="s">
        <v>53</v>
      </c>
      <c r="C82" s="95" t="s">
        <v>266</v>
      </c>
      <c r="D82" s="17"/>
      <c r="E82" s="95" t="s">
        <v>60</v>
      </c>
      <c r="F82" s="18" t="s">
        <v>267</v>
      </c>
      <c r="G82" s="9" t="s">
        <v>112</v>
      </c>
      <c r="H82" s="16" t="s">
        <v>52</v>
      </c>
      <c r="I82" s="9" t="s">
        <v>55</v>
      </c>
      <c r="J82" s="16" t="s">
        <v>52</v>
      </c>
      <c r="K82" s="9" t="s">
        <v>59</v>
      </c>
      <c r="L82" s="10">
        <v>43216</v>
      </c>
      <c r="M82" s="10">
        <v>43217</v>
      </c>
      <c r="N82" s="11">
        <v>438.02499999999998</v>
      </c>
      <c r="O82" s="11">
        <v>438.02499999999998</v>
      </c>
      <c r="P82" s="96">
        <f t="shared" si="0"/>
        <v>876.05</v>
      </c>
      <c r="Q82" s="42" t="s">
        <v>77</v>
      </c>
      <c r="R82" s="48" t="s">
        <v>77</v>
      </c>
      <c r="S82" s="23" t="s">
        <v>77</v>
      </c>
      <c r="T82" s="23" t="s">
        <v>77</v>
      </c>
      <c r="U82" s="70" t="s">
        <v>77</v>
      </c>
      <c r="V82" s="71" t="s">
        <v>77</v>
      </c>
      <c r="W82" s="83"/>
      <c r="X82" s="40"/>
    </row>
    <row r="83" spans="1:24" s="91" customFormat="1" ht="12.75">
      <c r="A83" s="4" t="s">
        <v>54</v>
      </c>
      <c r="B83" s="5" t="s">
        <v>53</v>
      </c>
      <c r="C83" s="95" t="s">
        <v>268</v>
      </c>
      <c r="D83" s="17"/>
      <c r="E83" s="95" t="s">
        <v>60</v>
      </c>
      <c r="F83" s="18" t="s">
        <v>267</v>
      </c>
      <c r="G83" s="9" t="s">
        <v>112</v>
      </c>
      <c r="H83" s="16" t="s">
        <v>52</v>
      </c>
      <c r="I83" s="9" t="s">
        <v>55</v>
      </c>
      <c r="J83" s="16" t="s">
        <v>52</v>
      </c>
      <c r="K83" s="9" t="s">
        <v>59</v>
      </c>
      <c r="L83" s="10">
        <v>43216</v>
      </c>
      <c r="M83" s="10">
        <v>43217</v>
      </c>
      <c r="N83" s="11">
        <v>438.02499999999998</v>
      </c>
      <c r="O83" s="11">
        <v>438.02499999999998</v>
      </c>
      <c r="P83" s="96">
        <f t="shared" si="0"/>
        <v>876.05</v>
      </c>
      <c r="Q83" s="42" t="s">
        <v>77</v>
      </c>
      <c r="R83" s="48" t="s">
        <v>77</v>
      </c>
      <c r="S83" s="42" t="s">
        <v>77</v>
      </c>
      <c r="T83" s="48" t="s">
        <v>77</v>
      </c>
      <c r="U83" s="70" t="s">
        <v>77</v>
      </c>
      <c r="V83" s="71" t="s">
        <v>77</v>
      </c>
      <c r="W83" s="83"/>
      <c r="X83" s="40"/>
    </row>
  </sheetData>
  <autoFilter ref="A1:X8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O5:O6"/>
    <mergeCell ref="P5:P6"/>
    <mergeCell ref="Q5:R5"/>
    <mergeCell ref="S5:T5"/>
    <mergeCell ref="U5:U6"/>
    <mergeCell ref="V5:V6"/>
  </mergeCells>
  <conditionalFormatting sqref="U8:X83 P8:P83">
    <cfRule type="expression" dxfId="6" priority="7" stopIfTrue="1">
      <formula>'Mapa - Passagens e Diárias  ABR'!#REF!&lt;&gt;$U8</formula>
    </cfRule>
  </conditionalFormatting>
  <conditionalFormatting sqref="P74">
    <cfRule type="expression" dxfId="5" priority="6" stopIfTrue="1">
      <formula>'\Users\07803613420\Downloads\[Cópia de NOVO MAPA DE VIAGENS - ABRIL - 2018-.xls]Mapa - Passagens e Diárias'!#REF!&lt;&gt;$U74</formula>
    </cfRule>
  </conditionalFormatting>
  <conditionalFormatting sqref="P75">
    <cfRule type="expression" dxfId="4" priority="5" stopIfTrue="1">
      <formula>'\Users\07803613420\Downloads\[Cópia de NOVO MAPA DE VIAGENS - ABRIL - 2018-.xls]Mapa - Passagens e Diárias'!#REF!&lt;&gt;$U75</formula>
    </cfRule>
  </conditionalFormatting>
  <conditionalFormatting sqref="P76">
    <cfRule type="expression" dxfId="3" priority="4" stopIfTrue="1">
      <formula>'\Users\07803613420\Downloads\[Cópia de NOVO MAPA DE VIAGENS - ABRIL - 2018-.xls]Mapa - Passagens e Diárias'!#REF!&lt;&gt;$U76</formula>
    </cfRule>
  </conditionalFormatting>
  <conditionalFormatting sqref="P77">
    <cfRule type="expression" dxfId="2" priority="3" stopIfTrue="1">
      <formula>'\Users\07803613420\Downloads\[Cópia de NOVO MAPA DE VIAGENS - ABRIL - 2018-.xls]Mapa - Passagens e Diárias'!#REF!&lt;&gt;$U77</formula>
    </cfRule>
  </conditionalFormatting>
  <conditionalFormatting sqref="P78">
    <cfRule type="expression" dxfId="1" priority="2" stopIfTrue="1">
      <formula>'\Users\07803613420\Downloads\[Cópia de NOVO MAPA DE VIAGENS - ABRIL - 2018-.xls]Mapa - Passagens e Diárias'!#REF!&lt;&gt;$U78</formula>
    </cfRule>
  </conditionalFormatting>
  <conditionalFormatting sqref="P79:P83">
    <cfRule type="expression" dxfId="0" priority="1" stopIfTrue="1">
      <formula>'\Users\07803613420\Downloads\[Cópia de NOVO MAPA DE VIAGENS - ABRIL - 2018-.xls]Mapa - Passagens e Diárias'!#REF!&lt;&gt;$U79</formula>
    </cfRule>
  </conditionalFormatting>
  <dataValidations count="5">
    <dataValidation type="list" allowBlank="1" sqref="J8:J10 H8:H83 J44:J83">
      <formula1>"AL,AP,AM,BA,CE,DF,ES,GO,MA,MT,MS,MG,PA,PB,PR,PE,PI,RJ,RN,RS,RO,RR,SC,SP,SE,TO,–"</formula1>
    </dataValidation>
    <dataValidation type="list" allowBlank="1" sqref="G8:G83">
      <formula1>"Nacional,Internacional"</formula1>
    </dataValidation>
    <dataValidation type="list" errorStyle="warning" allowBlank="1" showErrorMessage="1" sqref="A8:B73">
      <formula1>#REF!</formula1>
    </dataValidation>
    <dataValidation type="list" errorStyle="warning" allowBlank="1" showErrorMessage="1" sqref="A74:A83">
      <formula1>$AA$6:$AA$57</formula1>
    </dataValidation>
    <dataValidation type="list" errorStyle="warning" allowBlank="1" showErrorMessage="1" sqref="B74:B83">
      <formula1>$AB$6:$AB$111</formula1>
    </dataValidation>
  </dataValidations>
  <pageMargins left="0.27559055118110237" right="0.19685039370078741" top="0.55118110236220474" bottom="0.51181102362204722" header="0.31496062992125984" footer="0.31496062992125984"/>
  <pageSetup paperSize="9" scale="3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- Passagens e Diárias  ABR</vt:lpstr>
      <vt:lpstr>'Mapa - Passagens e Diárias  ABR'!Area_de_impressao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07803613420</cp:lastModifiedBy>
  <cp:revision/>
  <cp:lastPrinted>2018-05-11T19:09:27Z</cp:lastPrinted>
  <dcterms:created xsi:type="dcterms:W3CDTF">2017-05-10T16:21:31Z</dcterms:created>
  <dcterms:modified xsi:type="dcterms:W3CDTF">2018-05-15T11:58:42Z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