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2022" sheetId="1" r:id="rId4"/>
    <sheet state="visible" name="FEV2022" sheetId="2" r:id="rId5"/>
    <sheet state="visible" name="MAR2022" sheetId="3" r:id="rId6"/>
    <sheet state="visible" name="ABR2022" sheetId="4" r:id="rId7"/>
    <sheet state="visible" name="MAI2022" sheetId="5" r:id="rId8"/>
    <sheet state="visible" name="JUN2022" sheetId="6" r:id="rId9"/>
    <sheet state="visible" name="JUL2022" sheetId="7" r:id="rId10"/>
    <sheet state="visible" name="AGO2022" sheetId="8" r:id="rId11"/>
    <sheet state="visible" name="SET2022" sheetId="9" r:id="rId12"/>
    <sheet state="visible" name="OUT2022" sheetId="10" r:id="rId13"/>
    <sheet state="visible" name="NOV2022" sheetId="11" r:id="rId14"/>
  </sheets>
  <definedNames/>
  <calcPr/>
  <extLst>
    <ext uri="GoogleSheetsCustomDataVersion1">
      <go:sheetsCustomData xmlns:go="http://customooxmlschemas.google.com/" r:id="rId15" roundtripDataSignature="AMtx7mguiYQjuru0OynIOmkNzu/pNi2iI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6">
      <text>
        <t xml:space="preserve">======
ID#AAAASg_sLiA
    (2021-10-27 13:33:22)
CARGO OU FUNÇÃO DO SERVIDOR FAVORECIDO DAS DIÁRIAS E PASSAGENS. EX. SECRETÁRIO EXECUTIVO DE ADMINISTRAÇÃO E FINANÇAS - SEAF, GERENTE DE LICITAÇÕES E CONTRATOS - GLIC, ETC.</t>
      </text>
    </comment>
    <comment authorId="0" ref="X5">
      <text>
        <t xml:space="preserve">======
ID#AAAASg_sLjc
    (2021-10-27 13:33:22)
CAMPO ABERTO PARA REGISTRAR OBSERVAÇÕES DIVERSAS. EX. DIÁRIAS EXECUTADAS SEM A NECESSIDADE DE EMISSÃO DE PASSAGENS, AS DIÁRIAS REFERENTES A ESSAS PASSAGENS SERÃO EMITIDAS E REGISTRADAS NO MÊS SUBSEQUENTE, ETC.</t>
      </text>
    </comment>
    <comment authorId="0" ref="U6">
      <text>
        <t xml:space="preserve">======
ID#AAAAShJpWQU
    (2021-10-27 13:33:22)
QUANTIDADE TOTAL DE DIÁRIAS (INTEGRAIS + PARCIAIS).</t>
      </text>
    </comment>
    <comment authorId="0" ref="A6">
      <text>
        <t xml:space="preserve">======
ID#AAAAShJpWP4
    (2021-10-27 13:33:22)
SIGLA DA UNIDADE GESTORA COORDENADORA. EX. SEE, SES, SCGE, ETC.</t>
      </text>
    </comment>
    <comment authorId="0" ref="K7">
      <text>
        <t xml:space="preserve">======
ID#AAAASg_sLhY
    (2021-10-27 13:33:22)
CIDADE OU PAÍS DE DESTINO DA VIAGEM. QUANDO FOR VIAGEM INTERNACIONAL REGISTRAR A CIDADE E O PAÍS. EX. BUENOS AIRES/ARGENTINA,  SANTIAGO/CHILE, BOGOTÁ/COLÔMBIA, ETC.</t>
      </text>
    </comment>
    <comment authorId="0" ref="V6">
      <text>
        <t xml:space="preserve">======
ID#AAAAShJpWRA
    (2021-10-27 13:33:22)
(CÉLULA DE PREENCHIMENTO AUTOMÁTICO) VALOR TOTAL DE DIÁRIAS, EM REAIS (R$).</t>
      </text>
    </comment>
    <comment authorId="0" ref="L6">
      <text>
        <t xml:space="preserve">======
ID#AAAASg_sLh4
    (2021-10-27 13:33:22)
DATA DE PARTIDA DA VIAGEM. 
FORMATO: DD/MM/AAAA.</t>
      </text>
    </comment>
    <comment authorId="0" ref="P6">
      <text>
        <t xml:space="preserve">======
ID#AAAASg_sLhU
    (2021-10-27 13:33:22)
(CÉLULA DE PREENCHIMENTO AUTOMÁTICO) VALOR TOTAL DE PASSAGENS, EM REAIS (R$).</t>
      </text>
    </comment>
    <comment authorId="0" ref="F6">
      <text>
        <t xml:space="preserve">======
ID#AAAASg_sLiw
    (2021-10-27 13:33:22)
DESCRIÇÃO RESUMIDA DO MOTIVO DO DESLOCAMENTO QUE DEU ORIGEM ÀS DIÁRIAS E PASSAGENS. EX. 15º REUNIÃO DO COMITÊ GESTOR DA REDE SICONV, QUE ACONTECERÁ NO RIO DE JANEIRO, NOS DIAS 03 E 04 DE ABRIL DE 2019.</t>
      </text>
    </comment>
    <comment authorId="0" ref="R7">
      <text>
        <t xml:space="preserve">======
ID#AAAAShJpWRM
    (2021-10-27 13:33:22)
VALOR UNITÁRIO DA DIÁRIA INTEGRAL, EM REAIS (R$).</t>
      </text>
    </comment>
    <comment authorId="0" ref="Q7">
      <text>
        <t xml:space="preserve">======
ID#AAAASg_sLh0
    (2021-10-27 13:33:22)
QUANTIDADE DE DIÁRIAS INTEGRAIS.</t>
      </text>
    </comment>
    <comment authorId="0" ref="W5">
      <text>
        <t xml:space="preserve">======
ID#AAAAShJpWRk
    (2021-10-27 13:33:22)
(CÉLULA DE PREENCHIMENTO AUTOMÁTICO) VALOR TOTAL DA SOMA DAS PASSAGENS E DIÁRIAS, EM REAIS (R$).</t>
      </text>
    </comment>
    <comment authorId="0" ref="O6">
      <text>
        <t xml:space="preserve">======
ID#AAAAShJpWRI
    (2021-10-27 13:33:22)
VALOR DA PASSAGEM DE VOLTA, EM REAIS (R$).</t>
      </text>
    </comment>
    <comment authorId="0" ref="I7">
      <text>
        <t xml:space="preserve">======
ID#AAAASg_sLjo
    (2021-10-27 13:33:22)
CIDADE DE PARTIDA DA VIAGEM. RECIFE, CARUARU, JOÃO PESSOA, ETC.</t>
      </text>
    </comment>
    <comment authorId="0" ref="H7">
      <text>
        <t xml:space="preserve">======
ID#AAAAShJpWRg
    (2021-10-27 13:33:22)
SIGLA DA UNIDADE DA FEDERAÇÃO DE PARTIDA DA VIAGEM. EX. PE, PB, SP, ETC.</t>
      </text>
    </comment>
    <comment authorId="0" ref="B6">
      <text>
        <t xml:space="preserve">======
ID#AAAASg_sLho
    (2021-10-27 13:33:22)
SIGLA DA UNIDADE GESTORA EXECUTORA. SEDUC, SCGE, ETC.</t>
      </text>
    </comment>
    <comment authorId="0" ref="M6">
      <text>
        <t xml:space="preserve">======
ID#AAAAShJpWQs
    (2021-10-27 13:33:22)
DATA DE RETORNO DA VIAGEM. 
FORMATO: DD/MM/AAAA.</t>
      </text>
    </comment>
    <comment authorId="0" ref="J7">
      <text>
        <t xml:space="preserve">======
ID#AAAASg_sLjk
    (2021-10-27 13:33:22)
SIGLA DA UNIDADE DA FEDERAÇÃO DE DESTINO DA VIAGEM. EX. PE, PB, SP, ETC. DEIXAR O CAMPO EM BRANCO QUANDO O DESTINO FOR O EXTERIOR DO BRASIL.</t>
      </text>
    </comment>
    <comment authorId="0" ref="T7">
      <text>
        <t xml:space="preserve">======
ID#AAAASg_sLjM
    (2021-10-27 13:33:22)
VALOR UNITÁRIO DA DIÁRIA PARCIAL, EM REAIS (R$).</t>
      </text>
    </comment>
    <comment authorId="0" ref="C6">
      <text>
        <t xml:space="preserve">======
ID#AAAAShJpWQ0
    (2021-10-27 13:33:22)
NOME COMPLETO SERVIDOR FAVORECIDO DAS DIÁRIAS E PASSAGENS.</t>
      </text>
    </comment>
    <comment authorId="0" ref="G6">
      <text>
        <t xml:space="preserve">======
ID#AAAASg_sLiE
    (2021-10-27 13:33:22)
LISTA SUSPENSA PARA O TIPO DO EVENTO QUE DEU ORIGEM ÀS DIÁRIAS E PASSAGENS, COM AS SEGUINTES OPÇÕES: SERVIÇO, CURSO, REUNIÃO, EVENTO OU OUTROS. NESTE ÚLTIMO CASO, É NECESSÁRIO ESPECIFICAR OUTROS NO CAMPO "OBSERVAÇÕES".</t>
      </text>
    </comment>
    <comment authorId="0" ref="D6">
      <text>
        <t xml:space="preserve">======
ID#AAAAShJpWQo
    (2021-10-27 13:33:22)
NÚMERO DA MATRÍCULA DO SERVIDOR FAVORECIDO DAS DIÁRIAS E PASSAGENS. INSERIR NÚMERO SEM PONTO, TRAÇO OU QUALQUER OUTRO CARACTERE. EX. 3293947.</t>
      </text>
    </comment>
    <comment authorId="0" ref="N6">
      <text>
        <t xml:space="preserve">======
ID#AAAAShJpWQM
    (2021-10-27 13:33:22)
VALOR DA PASSAGEM DE IDA, EM REAIS (R$).</t>
      </text>
    </comment>
    <comment authorId="0" ref="S7">
      <text>
        <t xml:space="preserve">======
ID#AAAASg_sLjI
    (2021-10-27 13:33:22)
QUANTIDADE DE DIÁRIAS PARCIAIS.</t>
      </text>
    </comment>
  </commentList>
  <extLst>
    <ext uri="GoogleSheetsCustomDataVersion1">
      <go:sheetsCustomData xmlns:go="http://customooxmlschemas.google.com/" r:id="rId1" roundtripDataSignature="AMtx7mhv8/CnTFiSwYbMVGIvdEt67H0Fzg=="/>
    </ext>
  </extLst>
</comments>
</file>

<file path=xl/sharedStrings.xml><?xml version="1.0" encoding="utf-8"?>
<sst xmlns="http://schemas.openxmlformats.org/spreadsheetml/2006/main" count="3463" uniqueCount="392">
  <si>
    <t>GOVERNO DO ESTADO DE PERNAMBUCO</t>
  </si>
  <si>
    <t>SECRETARIA DE POLÍTICAS DE PREVENÇÃO À VIOLÊNCIA E ÀS DROGAS - SPVD</t>
  </si>
  <si>
    <t>ANEXO VII - MAPA DE DIÁRIAS E PASSAGENS (ITEM 10.2 DO ANEXO I, DA PORTARIA SCGE No 12/2020)</t>
  </si>
  <si>
    <t>ATUALIZADO EM 08/02/2022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</si>
  <si>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</si>
  <si>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</si>
  <si>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</si>
  <si>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</si>
  <si>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</si>
  <si>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</si>
  <si>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</si>
  <si>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</si>
  <si>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</si>
  <si>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</si>
  <si>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</si>
  <si>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</si>
  <si>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</si>
  <si>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</si>
  <si>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</si>
  <si>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</si>
  <si>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</si>
  <si>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</si>
  <si>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</si>
  <si>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</si>
  <si>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</si>
  <si>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</si>
  <si>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</si>
  <si>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</si>
  <si>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</si>
  <si>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</si>
  <si>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</si>
  <si>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</si>
  <si>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</si>
  <si>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</si>
  <si>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</si>
  <si>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</si>
  <si>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</si>
  <si>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</si>
  <si>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Não houve pagamento de diárias ou passagens no período.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</si>
  <si>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</si>
  <si>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</si>
  <si>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</si>
  <si>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</si>
  <si>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</si>
  <si>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</si>
  <si>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</si>
  <si>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</si>
  <si>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</si>
  <si>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</si>
  <si>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</si>
  <si>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</si>
  <si>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</si>
  <si>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</si>
  <si>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</si>
  <si>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</si>
  <si>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</si>
  <si>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</si>
  <si>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</si>
  <si>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</si>
  <si>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</si>
  <si>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</si>
  <si>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</si>
  <si>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</si>
  <si>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</si>
  <si>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</si>
  <si>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</si>
  <si>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ATUALIZADO EM 07/03/2022</t>
  </si>
  <si>
    <t>CLAUDECI CARNEIRO DO NASCIMENTO PEREIRA</t>
  </si>
  <si>
    <t>408.502-7</t>
  </si>
  <si>
    <t>ARTICULADORA DE POLÍTICAS PÚBLICAS INTEGRADAS - ZONA DA MATA</t>
  </si>
  <si>
    <t>AÇÃO DE CIDADANIA</t>
  </si>
  <si>
    <t>GOVERNO PRESENTE</t>
  </si>
  <si>
    <t>PE</t>
  </si>
  <si>
    <t>RECIFE</t>
  </si>
  <si>
    <t>SANTA CRUZ DO CAPIBARIBE, TAQUARITINGA DO NORTE E JATAÚBA</t>
  </si>
  <si>
    <t>SIRINHAEM</t>
  </si>
  <si>
    <t>INGRED SAMIRA BEZERRA</t>
  </si>
  <si>
    <t>427.842-9</t>
  </si>
  <si>
    <t>ASSISTENTE TÉCNICA</t>
  </si>
  <si>
    <t>DEMANDAS ADMINISTRATIVAS</t>
  </si>
  <si>
    <t>JARBAS PINTO DE OLIVEIRA</t>
  </si>
  <si>
    <t>394.462-0</t>
  </si>
  <si>
    <t>GERENTE DE GESTÃO ADMINISTRATIVA</t>
  </si>
  <si>
    <t>LILIAN MALENA SOARES RODRIGUES GONCALVES</t>
  </si>
  <si>
    <t>385.999-1</t>
  </si>
  <si>
    <t>AUXILIAR TÉCNICO DE MEDIAÇÃO</t>
  </si>
  <si>
    <t>MARIA JOSE FERREIRA LIMA</t>
  </si>
  <si>
    <t>409.356-9</t>
  </si>
  <si>
    <t>SUPERINTENDENTE DE GESTÃO DAS UNIDADES DESCENTRALIZADAS DAS POLÍTICAS DE PREVENÇÃO E DROGAS</t>
  </si>
  <si>
    <t>MARINA PRAGANA PAIVA NETA</t>
  </si>
  <si>
    <t>396.825-1</t>
  </si>
  <si>
    <t>COORDENADORA COMUNICAÇÃO DE MÍDIAS E PLATAFORMAS DIGITAIS</t>
  </si>
  <si>
    <t>NATASHA KATER PIRES</t>
  </si>
  <si>
    <t>430.242-7</t>
  </si>
  <si>
    <t>SUPERINTENDENTE DE GESTÃO DE CONVÊNIOS E INSTRUMENTOS CONGÊNERES</t>
  </si>
  <si>
    <t>VISITA TÉCNICA</t>
  </si>
  <si>
    <t>CABO DE SANTO AGOSTINHO</t>
  </si>
  <si>
    <t>CARUARU</t>
  </si>
  <si>
    <t>JABOATÃO DOS GUARARAPES</t>
  </si>
  <si>
    <t>NELSON RICARDO BATISTA FERREIRA</t>
  </si>
  <si>
    <t>393.092-0</t>
  </si>
  <si>
    <t>APOIO TÉCNICO DE PROMOÇÃO SOCIAL</t>
  </si>
  <si>
    <t>PATRICIA MARINHO DA SILVA</t>
  </si>
  <si>
    <t>393.108-0</t>
  </si>
  <si>
    <t>APOIO TÉCNICO DE GESTÃO DAS UNIDADES</t>
  </si>
  <si>
    <t>RICARDO FERREIRA DA SILVA</t>
  </si>
  <si>
    <t>393.095-5</t>
  </si>
  <si>
    <t>APOIO TÉCNICO DE ARTICULAÇÃO SOCIAL</t>
  </si>
  <si>
    <t>RICARDO PEREIRA DA SILVA</t>
  </si>
  <si>
    <t>426.766-4</t>
  </si>
  <si>
    <t>ASSISTENTE ADMINISTRATIVO</t>
  </si>
  <si>
    <t>SEVIA SUMAIA DUARTE DA SILVA VIEIRA</t>
  </si>
  <si>
    <t>408.499-3</t>
  </si>
  <si>
    <t>ARTICULADORA DO SISTEMA DE CONTROLE SOCIAL</t>
  </si>
  <si>
    <t>SILVANIA VALERIA DA SILVA</t>
  </si>
  <si>
    <t>406.316-3</t>
  </si>
  <si>
    <t>APOIO TÉCNICO</t>
  </si>
  <si>
    <t>ATUALIZADO EM 05/04/2022</t>
  </si>
  <si>
    <t>CALÇADO</t>
  </si>
  <si>
    <t>CALÇADO E FEIRA NOVA</t>
  </si>
  <si>
    <t>DANIELLA VERISSIMO RAMEH MARANHAO</t>
  </si>
  <si>
    <t>436.230-6</t>
  </si>
  <si>
    <t>ARTICULADORA DE POLÍTICAS PÚBLICAS INTEGRADAS</t>
  </si>
  <si>
    <t>LETICIA DE SIQUEIRA COIMBRA</t>
  </si>
  <si>
    <t>408.525-6</t>
  </si>
  <si>
    <t>COORDENADORA DE POLÍTICAS PÚBLICAS INTEGRADAS</t>
  </si>
  <si>
    <t>MARCIA MATTOS DA SILVA</t>
  </si>
  <si>
    <t>393.065-3</t>
  </si>
  <si>
    <t>ASSESSORIA TÉCNICA DE GABINETE</t>
  </si>
  <si>
    <t>SANTA MARIA DO CAMBUCÁ, TAMANDARÉ E ANGELIM</t>
  </si>
  <si>
    <t>PAULA GUEDES DE MIRANDA MELO</t>
  </si>
  <si>
    <t>393.048-3</t>
  </si>
  <si>
    <t>SUPERINTENDENTE DE PLANEJAMENTO</t>
  </si>
  <si>
    <t>THIAGO JOSE MOREIRA TAVARES</t>
  </si>
  <si>
    <t>393.056-4</t>
  </si>
  <si>
    <t>CHEFE DE GABINETE</t>
  </si>
  <si>
    <t>ATUALIZADO EM 03/05/2022</t>
  </si>
  <si>
    <t>CLOVES EDUARDO BENEVIDES</t>
  </si>
  <si>
    <t>393.057-2</t>
  </si>
  <si>
    <t>SECRETÁRIO</t>
  </si>
  <si>
    <t>SP</t>
  </si>
  <si>
    <t>SÃO PAULO</t>
  </si>
  <si>
    <t>DIÁRIAS, A FIM DE ATENDER DEMANDAS ADMINISTRATIVAS DE GEGAD, NOS DIAS DE 05; 12; 19 E 26/03/2022.</t>
  </si>
  <si>
    <t>FALTA PAGAR COMPLEMENTO NO VALOR DE R$ 63,00.</t>
  </si>
  <si>
    <t>ATUALIZADO EM 02/06/2022</t>
  </si>
  <si>
    <t>AURICELIA VILA NOVA NUNES</t>
  </si>
  <si>
    <t>385.986-05</t>
  </si>
  <si>
    <t>ASSISTENTE DA MEDIAÇÃO</t>
  </si>
  <si>
    <t>ALIANÇA, VITÓRIA DE SANTO ANTÃO E PALMARES</t>
  </si>
  <si>
    <t>13 e 18/05/2022</t>
  </si>
  <si>
    <t>AÇÃO DE CIDADANIA EM ALIANÇA NO DIA 13/05/2022 E INAUGURAÇÕES DOS NÚCLEOS DE PREVENÇÃO SOCIAL VITÓRIA DE SANTO ANTÃO E PALMARES NO DIA 18/05/2022.</t>
  </si>
  <si>
    <t>AYANNI GOMES DE LIRA</t>
  </si>
  <si>
    <t>406.315-5</t>
  </si>
  <si>
    <t>GERENTE DE GESTÃO ESTRATÉGICA</t>
  </si>
  <si>
    <t>ABREU E LIMA</t>
  </si>
  <si>
    <t>BRUNA MARIA PIMENTEL DE MORAIS</t>
  </si>
  <si>
    <t>438.989-1</t>
  </si>
  <si>
    <t>COORDENADORA DE GESTÃO ESTRATÉGICA</t>
  </si>
  <si>
    <t>SERRITA</t>
  </si>
  <si>
    <t>ACOMPANHAR O GOVERNADOR</t>
  </si>
  <si>
    <t>ACOMPANHAR GOVERNADOR EM AGENDA NA CIDADE DE SÃO PAULO.</t>
  </si>
  <si>
    <t>PLANO RETOMADA</t>
  </si>
  <si>
    <t>ALIANÇA, ABREU E LIMA, SALGADINHO, JOÃO ALFREDO, SURUBIM, BOM JARDIM, CASINHAS, VERTENTE DO LÉRIO, SANTA MARIA DO CAMBUCÁ, VERTENTES, SURUBIM.</t>
  </si>
  <si>
    <t>13;14;27 e 28/05/2022</t>
  </si>
  <si>
    <t>ACOMPANHAR O GOVERNADOR NO PLANO DE RETOMADA NOS DIAS 13/05 – ALIANÇA, 14/05 - ABREU E LIMA, 27/05 - SALGADINHO, JOÃO ALFREDO, SURUBIM, BOM JARDIM, 28/05 - CASINHAS, VERTENTE DO LÉRIO, STA. MARIA DO CAMBUCÁ, VERTENTES, SURUBIM.</t>
  </si>
  <si>
    <t>COSETE PINTO DE FIGUEIREDO</t>
  </si>
  <si>
    <t>408.528-0</t>
  </si>
  <si>
    <t>COORDENADORA DO SISTEMA DE CONTROLE SOCIAL</t>
  </si>
  <si>
    <t>PETROLINA</t>
  </si>
  <si>
    <t>CHÃ GRANDE</t>
  </si>
  <si>
    <t>ALIANÇA, ALTINHO E ABREU E LIMA</t>
  </si>
  <si>
    <t>TAMANDARÉ</t>
  </si>
  <si>
    <t>09; 16; 23 e 30/04/2022</t>
  </si>
  <si>
    <t>ATENDER DEMANDAS ADMINISTRATIVAS DE GEGAD, NOS DIAS DE 09; 16; 23 E 30/04/2022, EM ACOMPANHAMENTO AO SERVIÇO DE MANUTENÇÃO DA FAXADA DO PRÉDIO SEDE DA SPVD.</t>
  </si>
  <si>
    <t>LEANDRO DA SILVA TAVARES</t>
  </si>
  <si>
    <t>408.489-6</t>
  </si>
  <si>
    <t>ARTICULADOR DE POLÍTICAS PÚBLICAS INTEGRADAS</t>
  </si>
  <si>
    <t>COORDENORA DE POLÍTICAS PÚBLICAS INTEGRADAS</t>
  </si>
  <si>
    <t xml:space="preserve"> 393.054-8</t>
  </si>
  <si>
    <t>SECRETÁRIA EXECUTIVA DE ARTICULAÇÃO E PREVENÇÃO SOCIAL AO CRIME E À VIOLÊNCIA</t>
  </si>
  <si>
    <t>ALIANÇA</t>
  </si>
  <si>
    <t>CURSO PLATAFORMA +BRASIL</t>
  </si>
  <si>
    <t>DF</t>
  </si>
  <si>
    <t>BRASÍLIA</t>
  </si>
  <si>
    <t>COMPLEMENTO NO VALOR DE R$ 63,00.</t>
  </si>
  <si>
    <t>GRAVATÁ, CARUARU, BEZERROS, SANTA CRUZ DO CAPIBARIBE E TAQUARITINGA DO NORTE</t>
  </si>
  <si>
    <t>RAFAELA AZEVEDO DOURADO</t>
  </si>
  <si>
    <t>393.043-2</t>
  </si>
  <si>
    <t>GERENTE GERAL DO ASSUNTOS JURÍDICOS</t>
  </si>
  <si>
    <t>SERRITA E SALGUEIRO</t>
  </si>
  <si>
    <t>ATUALIZADO EM 05/07/2022</t>
  </si>
  <si>
    <t>BELO JARDIM E SÃO BENTO DO UNA</t>
  </si>
  <si>
    <t>FORÚM BRASILEIRO</t>
  </si>
  <si>
    <t>VIAGEM FORA DO ESTADO</t>
  </si>
  <si>
    <t>ES</t>
  </si>
  <si>
    <t>ESPÍRITO SANTO</t>
  </si>
  <si>
    <t xml:space="preserve">Participação no Fórum Brasileiro de Segurança Pública  </t>
  </si>
  <si>
    <t>GARANHUNS, PARANATAMA, IATI, ITAÍBA, E ÁGUAS BELAS E PETROLINA</t>
  </si>
  <si>
    <t>ACOMPANHAR O GOVERNADOR NO PLANO DE RETOMADA</t>
  </si>
  <si>
    <t>INGRED SAMIRA BEZERRA DA SILVA</t>
  </si>
  <si>
    <t>07; 14 e 28 /05/2022</t>
  </si>
  <si>
    <t>MARIA CLAUDIA NAZARETH</t>
  </si>
  <si>
    <t>436.233-0</t>
  </si>
  <si>
    <t>ARTICULADORA DO SISTEMA DO CONTROLE SOCIAL</t>
  </si>
  <si>
    <t>CABO DE SANTO AGOSTINHO E GAIBU</t>
  </si>
  <si>
    <t>20 e 22/06/2022</t>
  </si>
  <si>
    <t>ALTINHO, ALIANÇA E ABREU E LIMA</t>
  </si>
  <si>
    <t>ATUALIZADO EM 02/08/2022</t>
  </si>
  <si>
    <t>ADEILTON JOSE DE LIMA</t>
  </si>
  <si>
    <t>397.759-5</t>
  </si>
  <si>
    <t>COORDENADOR DE ARTICULAÇÃO ESTRATÉGICA</t>
  </si>
  <si>
    <t>ESCADA, JOAQUIM NABUCO, RIBEIRÃO, GAMELEIRA, CATENDE, CORTEZ E PANELA</t>
  </si>
  <si>
    <t>VITÓRIA E PALMARES</t>
  </si>
  <si>
    <t>ATIVIDADES SOBRE A PREVENÇÃO</t>
  </si>
  <si>
    <t>PALMARES</t>
  </si>
  <si>
    <t>VITÓRIA</t>
  </si>
  <si>
    <t>DANIELLA VERISSIMO RAMEH MARANHÃO</t>
  </si>
  <si>
    <t>ARTICULADOR DE POLITICAS PÚBLICAS INTEGRADAS</t>
  </si>
  <si>
    <t xml:space="preserve"> HUMBERTO BERTINO ARRAES</t>
  </si>
  <si>
    <t>445.651-3</t>
  </si>
  <si>
    <t>PARTICIPAÇÃO EM EVENTOS</t>
  </si>
  <si>
    <t>SERRITA, SANTA MARIA DA BOA VISTA E ARARIPINA</t>
  </si>
  <si>
    <t>COORDENORA DE POLÍTICAS PÚBLICAS</t>
  </si>
  <si>
    <t>LUCAS SALES MAGALHAES</t>
  </si>
  <si>
    <t>403.913-0</t>
  </si>
  <si>
    <t>GERENTE GERAL DE ARTICULAÇÃO E REDE</t>
  </si>
  <si>
    <t>FERREIROS, MACAPARANA E TRACUNHAÉM</t>
  </si>
  <si>
    <t>SIMONE MARIA DE CESAR</t>
  </si>
  <si>
    <t>434.460-0</t>
  </si>
  <si>
    <t>REUNIÃO DE COTECO</t>
  </si>
  <si>
    <t>PROGRAMA MEDIAR</t>
  </si>
  <si>
    <t>CABO DE SANTO AGOSTINHO E PALMARES</t>
  </si>
  <si>
    <t>REUNIÃO DE ARTICULAÇÃO</t>
  </si>
  <si>
    <t>ATUALIZADO EM 05/09/2022</t>
  </si>
  <si>
    <t>HUMBERTO BERTINO ARRAES</t>
  </si>
  <si>
    <t>ARARIPINA, SERRITA E MORELÂNDIA</t>
  </si>
  <si>
    <t>02; 09; 23; e 30/07/2022</t>
  </si>
  <si>
    <t>GERENTE GERAL DE ARTICULAÇÃO DE REDE</t>
  </si>
  <si>
    <t>CARUARU, SÃO CAETANO, SANHARÓ, SANTA CRUZ, ALTINHO E SÃO BENTO DO UNA</t>
  </si>
  <si>
    <t>ALTINHO E SANTA CRUZ DO CAPIBARIBE</t>
  </si>
  <si>
    <t>27 e 28/07/2022</t>
  </si>
  <si>
    <t>28 e 29/07/2022</t>
  </si>
  <si>
    <t>AÇÃO EMERGENCIAL</t>
  </si>
  <si>
    <t>CABO DE SANTO AGOSTINHO, JABOATÃO DOS GUARARAPES, NAZARÉ DA MATA, SÃO LOURENÇO DA MATA, RECIFE, CAMARAGIBE, PAULISTA, OLINDA, IATI, PETROLINA, SÃO VICENTE FÉRRER, SIRINHAÉM, ÁGUA PRETA E BOM CONSELHO.</t>
  </si>
  <si>
    <t>ALEXSANDRA SILVA DE LIMA</t>
  </si>
  <si>
    <t>408.510-8</t>
  </si>
  <si>
    <t>PETROLINA, OLINDA, JABOATÃO DOS GUARARAPES, RECIFE, CAMARAGIBE, SÃO VICENTE FÉRRER, SIRINHAÉM.</t>
  </si>
  <si>
    <t>ÂNGELA DE FÁTIMA ANDRADE BARROS DA CÂMARA</t>
  </si>
  <si>
    <t>423.133-3</t>
  </si>
  <si>
    <t>ASSESSORA TÉCNICA REGIONAL</t>
  </si>
  <si>
    <t>PETROLINA, OLINDA, JABOATÃO DOS GUARARAPES, RECIFE, CAMARAGIBE, CABO DE SANTO AGOSTINHO, SÃO VICENTE FÉRRER, SIRINHAÉM.</t>
  </si>
  <si>
    <t>CABO DE SANTO AGOSTINHO, JABOATÃO DOS GUARARAPES, NAZARÉ DA MATA, SÃO LOURENÇO DA MATA, RECIFE, CAMARAGIBE, PAULISTA, OLINDA, IATI, PETROLINA, SÃO VICENTE FÉRRER, SIRINHAÉM, TAMANDARÉ, ÁGUA PRETA E BOM CONSELHO.</t>
  </si>
  <si>
    <t>DANIELLE DA SILVA PAULA</t>
  </si>
  <si>
    <t>436.228-4</t>
  </si>
  <si>
    <t>DEISE BRANDÃO DA SILVA</t>
  </si>
  <si>
    <t>408.477-2</t>
  </si>
  <si>
    <t>SIRINHAÉM, RECIFE, CAMARAGIBE, CABO DE SANTO AGOSTINHO, TAMANDARÉ, ÁGUA PRETA E BOM CONSELHO.</t>
  </si>
  <si>
    <t>ERALDO TAVARES PESSOA JUNIOR</t>
  </si>
  <si>
    <t>393.546-9</t>
  </si>
  <si>
    <t>AUXILIAR TÉCNICO DE GABINETE</t>
  </si>
  <si>
    <t>FABIANA GERMANO BARBOSA</t>
  </si>
  <si>
    <t>426.769-9</t>
  </si>
  <si>
    <t>GIOVANNA RODRIGUES SANTANA DA SILVA</t>
  </si>
  <si>
    <t>434.716-1</t>
  </si>
  <si>
    <t>HELIANE RIBEIRO CAVALCANTI BATISTA</t>
  </si>
  <si>
    <t>408.509-4</t>
  </si>
  <si>
    <t>OLINDA, JABOATÃO DOS GUARARAPES, RECIFE, CAMARAGIBE, CABO DE SANTO AGOSTINHO.</t>
  </si>
  <si>
    <t>ISABEL RIBEIRO DA SILVA</t>
  </si>
  <si>
    <t>426.770-2</t>
  </si>
  <si>
    <t>LUCAS SALES MAGALHÃES</t>
  </si>
  <si>
    <t>GERENTE GERAL DE ARTICULAÇÃO E PREVENÇÃO À VIOLÊNCIA</t>
  </si>
  <si>
    <t>ATUALIZADO EM 05/10/2022</t>
  </si>
  <si>
    <t>VITÓRIA DE SANTO ANTÃO</t>
  </si>
  <si>
    <t>ELIETE NASCIMENTO DE OLIVEIRA SILVA</t>
  </si>
  <si>
    <t>408.522-1</t>
  </si>
  <si>
    <t>INAUGURAÇÃO DOS NÚCLEOS</t>
  </si>
  <si>
    <t>VITÓRIA DE SANTO ANTÃO E PALMARES</t>
  </si>
  <si>
    <t>BREJO DA MADRE DE DEUS E JABOATÃO DOS GUARARAPES</t>
  </si>
  <si>
    <t>PESQUEIRA</t>
  </si>
  <si>
    <t>06;13 e 20 /08/2022</t>
  </si>
  <si>
    <t>REUNIÃO DO COTECO</t>
  </si>
  <si>
    <t>COORDENADORA DE POLÍTICAS PÚBLICAS</t>
  </si>
  <si>
    <t>ODENIA BARBOSA DOS SANTOS</t>
  </si>
  <si>
    <t>408.491-8</t>
  </si>
  <si>
    <t xml:space="preserve">COORDENADORA DE POLÍTICAS PÚBLICAS INTEGRADAS </t>
  </si>
  <si>
    <t>ARARIPINA, IPÚBI, BODOCÓ, SERRITA, FLORESTA E SÃO JOSÉ DO EGITO</t>
  </si>
  <si>
    <t>AMANDA MARTINS SOUZA MARQUES</t>
  </si>
  <si>
    <t>388.472-4</t>
  </si>
  <si>
    <t>ASSISTENTE TÉCNICA DE PREVENÇÃO E ARTICULAÇÃO SOCIAL</t>
  </si>
  <si>
    <t>CABO DE SANTO AGOSTINHO, JABOATÃO DOS GUARARAPES, NAZARÉ DA MATA, SÃO LOURENÇO DA MATA, RECIFE, CAMARAGIBE, PAULISTA, OLINDA, IATI, PETROLINA, SÃO VICENTE FÉRRER, SIRINHAÉM, ÁGUA PRETA, BOM CONSELHO</t>
  </si>
  <si>
    <t>ANA CRISTINA AMARAL DE ALENCAR</t>
  </si>
  <si>
    <t>408.494-2</t>
  </si>
  <si>
    <t>OLINDA, JABOATÃO DOS GUARARAPES, RECIFE, CABO DE SANTO AGOSTINHO, CAMARAGIBE</t>
  </si>
  <si>
    <t>ANA CRISTINA MENDES DOS SANTOS MACIEL</t>
  </si>
  <si>
    <t>434.717-0</t>
  </si>
  <si>
    <t>ÁUREA CRISTINA DO NASCIMENTO</t>
  </si>
  <si>
    <t>434.718-8</t>
  </si>
  <si>
    <t>ÁGUA PRETA, JOAQUIM NABUCO, SOLOÁ, BREJÃO, RECIFE, CAMARAGIBE, ALTINHO, JABOATÃO DOS GUARARAPES, BOM CONSELHO</t>
  </si>
  <si>
    <t>CARLOS HENRIQUE DA SILVEIRA MENDES</t>
  </si>
  <si>
    <t>444.114-1</t>
  </si>
  <si>
    <t>AUXILIAR TÉCNICO DE ALMOXARIFADO</t>
  </si>
  <si>
    <t>RECIFE, CAMARAGIBE, PAULISTA, OLINDA, IATI, PETROLINA, JABOATÃO DOS GUARARAPES, CABO DE SANTO AGOSTINHO, SÃO VICENTE FÉRRER, SIRINHAÉM, ÁGUA PRETA</t>
  </si>
  <si>
    <t>CARMEM CLEMENTE DE MELO MARCHIORETTO</t>
  </si>
  <si>
    <t>408.492-6</t>
  </si>
  <si>
    <t>CIBELY ALVES MENEZES FEITOZA</t>
  </si>
  <si>
    <t>408.476-4</t>
  </si>
  <si>
    <t>SIRINHAÉM, RECIFE, CAMAGIBE, CABO DE SANTO AGOSTINHO, ÁGUA PRETA, TAMANDARÉ, BOM CONSELHO</t>
  </si>
  <si>
    <t>CRISTIANE FRANCA MEIRELES</t>
  </si>
  <si>
    <t>434.887-7</t>
  </si>
  <si>
    <t>ARTICULADORA DE POLÍTICAS PÚBLICAS</t>
  </si>
  <si>
    <t>ÁGUA PRETA, JOAQUIM NABUCO, SOLOÁ, BREJÃO, RECIFE, CAMARAGIBE, ALTINHO, JABOATÃO DOS GUARARAPES, BOM CONSELHO, ARAÇOIABA, VERTENTES, FERREIROS, BREJO DA MADRE DE DEUS</t>
  </si>
  <si>
    <t>ELOIZA PRAZERES SILVA DA COSTA</t>
  </si>
  <si>
    <t>408.495-0</t>
  </si>
  <si>
    <t>EMÍLIA ALVES SARAIVA</t>
  </si>
  <si>
    <t>423.231-3</t>
  </si>
  <si>
    <t>KARINE DE FRANCISCI FEITOSA ALMEIDA BEZERRA</t>
  </si>
  <si>
    <t>436.231-4</t>
  </si>
  <si>
    <t>RECIFE, CAMARAGIBE, PAULISTA, OLINDA, IATI, PETROLINA, JABOATÃO DOS GUARARAPES, CABO DE SANTO AGOSTINHO, SÃO VICENTE FÉRRER</t>
  </si>
  <si>
    <t>LILIAN MALENA SOARES RODRIGUES GONÇALVES</t>
  </si>
  <si>
    <t>LILIANE LOPES VIEIRA DOS SANTOS</t>
  </si>
  <si>
    <t>445.947-4</t>
  </si>
  <si>
    <t>APOIO TÉCNICO REGIONAL</t>
  </si>
  <si>
    <t>RECIFE, ALTINHO, JABOATÃO DOS GUARARAPES, BOM CONSELHO, ARAÇOIABA</t>
  </si>
  <si>
    <t>MARCIA APARECIDA DOS SANTOS</t>
  </si>
  <si>
    <t>442.685-1</t>
  </si>
  <si>
    <t>ARTICULADORA DE DIFUSÃO SOCIAL</t>
  </si>
  <si>
    <t>JABOATÃO DOS GUARARAPES, IATI, PETROLINA, RECIFE, CAMARAGIBE</t>
  </si>
  <si>
    <t>MARGARETH DE MELO RAMOS</t>
  </si>
  <si>
    <t>423.223-2</t>
  </si>
  <si>
    <t>MARIA AZINALDA NEVES BAPTISTA</t>
  </si>
  <si>
    <t>408.463-2</t>
  </si>
  <si>
    <t>MARIA DA CONCEIÇÃO DUARTE BELO</t>
  </si>
  <si>
    <t>393.073-4</t>
  </si>
  <si>
    <t>MARIA JOSÉ FERREIRA LIMA</t>
  </si>
  <si>
    <t xml:space="preserve">ÁGUA PRETA, JOAQUIM NABUCO, SOLOÁ, BREJÃO, RECIFE, CAMARAGIBE, ALTINHO, JABOATÃO DOS GUARARAPES, BOM CONSELHO, ARAÇOIABA </t>
  </si>
  <si>
    <t>MARIA TÂNIA DE L. MELO KOLPEMAN</t>
  </si>
  <si>
    <t>423.226-7</t>
  </si>
  <si>
    <t>ÁGUA PRETA, JOAQUIM NABUCO, SOLOÁ, BREJÃO, RECIFE, CAMARAGIBE, ALTINHO</t>
  </si>
  <si>
    <t>MARIA VANICLEA DOS SANTOS SILVA</t>
  </si>
  <si>
    <t>393.111-0</t>
  </si>
  <si>
    <t>AUXILIAR TÉCNICA REGIONAL</t>
  </si>
  <si>
    <t>PETROLINA, OLINDA, JABOATÃO DOS GUARARAPES, RECIFE, CABO DE SANTO AGOSTINHO, CAMARAGIBE, SÃO VICENTE FÉRRER, SIRINHAÉM</t>
  </si>
  <si>
    <t>MARINEIDE RITA DE SOUZA INTERAMINENSE</t>
  </si>
  <si>
    <t>423.225-9</t>
  </si>
  <si>
    <t>NÍVEA CORDEIRO DA SILVA</t>
  </si>
  <si>
    <t>408.470-5</t>
  </si>
  <si>
    <t>PATRÍCIA GOMES CORREIA DE OLIVEIRA</t>
  </si>
  <si>
    <t>444.850-2</t>
  </si>
  <si>
    <t>COORDENADORA DE COMUNICAÇÃO</t>
  </si>
  <si>
    <t>RECIFE, OLINDA, CABO DE SANTO AGOSTINHO, JABOATÃO DOS GUARARAPES</t>
  </si>
  <si>
    <t>RENATA FERNANDA MARIA DA SILVA</t>
  </si>
  <si>
    <t>438.992-1</t>
  </si>
  <si>
    <t>AUXILIAR TÉCNICO DE MOBILIZAÇÃO</t>
  </si>
  <si>
    <t>ÁGUA PRETA, JOAQUIM NABUCO, SOLOÁ, BREJÃO, RECIFE, CAMARAGIBE, ALTINHO, JABOATÃO DOS GUARARAPES, BOM CONSELHO, ARAÇOIABA, VERTENTES, FERREIROS</t>
  </si>
  <si>
    <t>SANDRA ROSA JUCÁ MOTA</t>
  </si>
  <si>
    <t>408.475-6</t>
  </si>
  <si>
    <t>SUYLKE MARIA FERREIRA DA SILVA</t>
  </si>
  <si>
    <t>408.484-5</t>
  </si>
  <si>
    <t>TARCÍSIO LUIZ RODRIGUES DE OLIVEIRA</t>
  </si>
  <si>
    <t>408.482-9</t>
  </si>
  <si>
    <t>WILLAMS JOSÉ DO NASCIMENTO</t>
  </si>
  <si>
    <t>408.466-7</t>
  </si>
  <si>
    <t>WILLIAM DA SILVA DE OLIVEIRA NUNES</t>
  </si>
  <si>
    <t>434.465-0</t>
  </si>
  <si>
    <t>APOIO TÉCNICO DE GESTÃO DE PESSOAS</t>
  </si>
  <si>
    <t>SÃO LOURENÇO DA MATA, RECIFE, JABOATÃO DOS GUARARAPES, PAULISTA, OLINDA, CABO DE SANTO AGOSTINHO</t>
  </si>
  <si>
    <t>ATUALIZADO EM 07/11/2022</t>
  </si>
  <si>
    <t>393.100-5</t>
  </si>
  <si>
    <t>ATIVIDADES DE MONITORAMENTO</t>
  </si>
  <si>
    <t>LEIDE SEABRA PAIVA DA SILVA</t>
  </si>
  <si>
    <t>437.853-9</t>
  </si>
  <si>
    <t>COORDENADORA DE CONTROLE SOCIAL</t>
  </si>
  <si>
    <t>CARUARU, VITÓRIA DE SANTO ANTÃO E RECIFE</t>
  </si>
  <si>
    <t>SULAMY PATRICIA CAMPELO PEREIRA BORBA</t>
  </si>
  <si>
    <t>439.615-4</t>
  </si>
  <si>
    <t>SUPERINTENDENTE DE PROMOÇÃO E INCLUSÃO SOCIAL</t>
  </si>
  <si>
    <t>ATUALIZADO EM 02/12/2022</t>
  </si>
  <si>
    <t>RIO FORMOSO</t>
  </si>
  <si>
    <t>GAMELEIRA E GOIANA</t>
  </si>
  <si>
    <t>03; 10 e 17/09/22</t>
  </si>
  <si>
    <t>CATENDE E CARUARU</t>
  </si>
  <si>
    <t>APOIO TÉCNICO DE GABINETE</t>
  </si>
  <si>
    <t>CAPACITAÇÃO</t>
  </si>
  <si>
    <t>ALTINHO</t>
  </si>
  <si>
    <t>GRAVATÁ E VITÓRIA DE SANTO ANTÃO</t>
  </si>
  <si>
    <t>FESTA DAS CRIANÇAS</t>
  </si>
  <si>
    <t>JUVENTUDE PRESENTE</t>
  </si>
  <si>
    <t>GOIANA</t>
  </si>
  <si>
    <t>SÃO LOURENÇO DA MATA</t>
  </si>
  <si>
    <t>BOM CONSELHO</t>
  </si>
  <si>
    <t>GAIBU</t>
  </si>
  <si>
    <t>BELO JARDIM, SANTA CRUZ DO CAPIBARIBE, ALIANÇA E GOIANA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</si>
</sst>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R$]#,##0.00"/>
    <numFmt numFmtId="165" formatCode="[$R$ -416]#,##0.00"/>
    <numFmt numFmtId="166" formatCode="dd/MM/yyyy"/>
    <numFmt numFmtId="167" formatCode="dd/mm/yyyy"/>
  </numFmts>
  <fonts count="15">
    <font>
      <sz val="10.0"/>
      <color rgb="FF000000"/>
      <name val="Calibri"/>
      <scheme val="minor"/>
    </font>
    <font>
      <b/>
      <sz val="16.0"/>
      <color theme="1"/>
      <name val="Calibri"/>
    </font>
    <font>
      <b/>
      <sz val="16.0"/>
      <color rgb="FFFFFFFF"/>
      <name val="Calibri"/>
    </font>
    <font/>
    <font>
      <sz val="16.0"/>
      <color rgb="FFFFFFFF"/>
      <name val="Calibri"/>
    </font>
    <font>
      <sz val="14.0"/>
      <color rgb="FFFFFFFF"/>
      <name val="Calibri"/>
    </font>
    <font>
      <sz val="11.0"/>
      <color theme="1"/>
      <name val="Calibri"/>
    </font>
    <font>
      <b/>
      <sz val="11.0"/>
      <color rgb="FFFF0000"/>
      <name val="Arial"/>
    </font>
    <font>
      <sz val="11.0"/>
      <color theme="1"/>
      <name val="Arial"/>
    </font>
    <font>
      <sz val="10.0"/>
      <color rgb="FF000000"/>
      <name val="Arial"/>
    </font>
    <font>
      <b/>
      <sz val="11.0"/>
      <color rgb="FFFFFFFF"/>
      <name val="Arial"/>
    </font>
    <font>
      <sz val="11.0"/>
      <color rgb="FF333333"/>
      <name val="Arial"/>
    </font>
    <font>
      <sz val="11.0"/>
      <color rgb="FF000000"/>
      <name val="Cambria"/>
    </font>
    <font>
      <sz val="10.0"/>
      <color theme="1"/>
      <name val="Arial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333399"/>
        <bgColor rgb="FF33339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1">
    <border/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6" numFmtId="0" xfId="0" applyFont="1"/>
    <xf borderId="4" fillId="3" fontId="7" numFmtId="0" xfId="0" applyAlignment="1" applyBorder="1" applyFill="1" applyFont="1">
      <alignment horizontal="center" vertical="center"/>
    </xf>
    <xf borderId="5" fillId="0" fontId="3" numFmtId="0" xfId="0" applyBorder="1" applyFont="1"/>
    <xf borderId="6" fillId="3" fontId="8" numFmtId="0" xfId="0" applyAlignment="1" applyBorder="1" applyFont="1">
      <alignment shrinkToFit="0" vertical="center" wrapText="1"/>
    </xf>
    <xf borderId="0" fillId="0" fontId="9" numFmtId="0" xfId="0" applyFont="1"/>
    <xf borderId="6" fillId="2" fontId="10" numFmtId="0" xfId="0" applyAlignment="1" applyBorder="1" applyFont="1">
      <alignment horizontal="center" shrinkToFit="0" vertical="center" wrapText="1"/>
    </xf>
    <xf borderId="7" fillId="2" fontId="10" numFmtId="0" xfId="0" applyAlignment="1" applyBorder="1" applyFont="1">
      <alignment horizontal="center" shrinkToFit="0" vertical="center" wrapText="1"/>
    </xf>
    <xf borderId="6" fillId="2" fontId="10" numFmtId="164" xfId="0" applyAlignment="1" applyBorder="1" applyFont="1" applyNumberFormat="1">
      <alignment horizontal="center" shrinkToFit="0" vertical="center" wrapText="1"/>
    </xf>
    <xf borderId="7" fillId="2" fontId="10" numFmtId="164" xfId="0" applyAlignment="1" applyBorder="1" applyFont="1" applyNumberForma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2" fontId="10" numFmtId="0" xfId="0" applyAlignment="1" applyBorder="1" applyFont="1">
      <alignment horizontal="center" shrinkToFit="0" vertical="center" wrapText="1"/>
    </xf>
    <xf borderId="10" fillId="2" fontId="10" numFmtId="164" xfId="0" applyAlignment="1" applyBorder="1" applyFont="1" applyNumberFormat="1">
      <alignment horizontal="center" shrinkToFit="0" vertical="center" wrapText="1"/>
    </xf>
    <xf borderId="10" fillId="4" fontId="9" numFmtId="0" xfId="0" applyAlignment="1" applyBorder="1" applyFill="1" applyFont="1">
      <alignment horizontal="center" shrinkToFit="0" vertical="center" wrapText="1"/>
    </xf>
    <xf borderId="10" fillId="0" fontId="9" numFmtId="0" xfId="0" applyAlignment="1" applyBorder="1" applyFont="1">
      <alignment horizontal="left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10" fillId="4" fontId="9" numFmtId="164" xfId="0" applyAlignment="1" applyBorder="1" applyFont="1" applyNumberFormat="1">
      <alignment horizontal="center" shrinkToFit="0" vertical="center" wrapText="1"/>
    </xf>
    <xf borderId="10" fillId="4" fontId="9" numFmtId="14" xfId="0" applyAlignment="1" applyBorder="1" applyFont="1" applyNumberFormat="1">
      <alignment horizontal="center" shrinkToFit="0" vertical="center" wrapText="1"/>
    </xf>
    <xf borderId="11" fillId="4" fontId="9" numFmtId="165" xfId="0" applyAlignment="1" applyBorder="1" applyFont="1" applyNumberFormat="1">
      <alignment shrinkToFit="0" vertical="center" wrapText="1"/>
    </xf>
    <xf borderId="11" fillId="5" fontId="9" numFmtId="165" xfId="0" applyAlignment="1" applyBorder="1" applyFill="1" applyFont="1" applyNumberFormat="1">
      <alignment shrinkToFit="0" vertical="center" wrapText="1"/>
    </xf>
    <xf borderId="10" fillId="4" fontId="9" numFmtId="0" xfId="0" applyAlignment="1" applyBorder="1" applyFont="1">
      <alignment shrinkToFit="0" vertical="center" wrapText="1"/>
    </xf>
    <xf borderId="10" fillId="4" fontId="11" numFmtId="0" xfId="0" applyAlignment="1" applyBorder="1" applyFont="1">
      <alignment horizontal="left" shrinkToFit="0" vertical="center" wrapText="1"/>
    </xf>
    <xf borderId="12" fillId="4" fontId="9" numFmtId="0" xfId="0" applyAlignment="1" applyBorder="1" applyFont="1">
      <alignment horizontal="center" shrinkToFit="0" vertical="center" wrapText="1"/>
    </xf>
    <xf borderId="12" fillId="4" fontId="11" numFmtId="0" xfId="0" applyAlignment="1" applyBorder="1" applyFont="1">
      <alignment horizontal="left" shrinkToFit="0" vertical="center" wrapText="1"/>
    </xf>
    <xf borderId="0" fillId="0" fontId="9" numFmtId="0" xfId="0" applyAlignment="1" applyFont="1">
      <alignment horizontal="left" shrinkToFit="0" vertical="center" wrapText="1"/>
    </xf>
    <xf borderId="0" fillId="0" fontId="9" numFmtId="0" xfId="0" applyAlignment="1" applyFont="1">
      <alignment horizontal="center" shrinkToFit="0" vertical="center" wrapText="1"/>
    </xf>
    <xf borderId="12" fillId="4" fontId="9" numFmtId="164" xfId="0" applyAlignment="1" applyBorder="1" applyFont="1" applyNumberFormat="1">
      <alignment horizontal="center" shrinkToFit="0" vertical="center" wrapText="1"/>
    </xf>
    <xf borderId="12" fillId="4" fontId="9" numFmtId="14" xfId="0" applyAlignment="1" applyBorder="1" applyFont="1" applyNumberFormat="1">
      <alignment horizontal="center" shrinkToFit="0" vertical="center" wrapText="1"/>
    </xf>
    <xf borderId="12" fillId="4" fontId="9" numFmtId="165" xfId="0" applyAlignment="1" applyBorder="1" applyFont="1" applyNumberFormat="1">
      <alignment shrinkToFit="0" vertical="center" wrapText="1"/>
    </xf>
    <xf borderId="12" fillId="5" fontId="9" numFmtId="165" xfId="0" applyAlignment="1" applyBorder="1" applyFont="1" applyNumberFormat="1">
      <alignment shrinkToFit="0" vertical="center" wrapText="1"/>
    </xf>
    <xf borderId="12" fillId="4" fontId="9" numFmtId="0" xfId="0" applyAlignment="1" applyBorder="1" applyFont="1">
      <alignment shrinkToFit="0" vertical="center" wrapText="1"/>
    </xf>
    <xf borderId="0" fillId="0" fontId="9" numFmtId="0" xfId="0" applyAlignment="1" applyFont="1">
      <alignment shrinkToFit="0" wrapText="1"/>
    </xf>
    <xf borderId="0" fillId="0" fontId="12" numFmtId="0" xfId="0" applyFont="1"/>
    <xf borderId="0" fillId="0" fontId="12" numFmtId="0" xfId="0" applyAlignment="1" applyFont="1">
      <alignment horizontal="right"/>
    </xf>
    <xf borderId="13" fillId="2" fontId="10" numFmtId="4" xfId="0" applyAlignment="1" applyBorder="1" applyFont="1" applyNumberFormat="1">
      <alignment shrinkToFit="0" wrapText="1"/>
    </xf>
    <xf borderId="14" fillId="0" fontId="3" numFmtId="0" xfId="0" applyBorder="1" applyFont="1"/>
    <xf borderId="15" fillId="0" fontId="3" numFmtId="0" xfId="0" applyBorder="1" applyFont="1"/>
    <xf borderId="6" fillId="4" fontId="8" numFmtId="0" xfId="0" applyAlignment="1" applyBorder="1" applyFont="1">
      <alignment shrinkToFit="0" wrapText="1"/>
    </xf>
    <xf borderId="6" fillId="0" fontId="8" numFmtId="0" xfId="0" applyAlignment="1" applyBorder="1" applyFont="1">
      <alignment shrinkToFit="0" wrapText="1"/>
    </xf>
    <xf borderId="10" fillId="0" fontId="9" numFmtId="0" xfId="0" applyAlignment="1" applyBorder="1" applyFont="1">
      <alignment horizontal="center"/>
    </xf>
    <xf borderId="3" fillId="0" fontId="9" numFmtId="0" xfId="0" applyAlignment="1" applyBorder="1" applyFont="1">
      <alignment horizontal="center"/>
    </xf>
    <xf borderId="16" fillId="4" fontId="9" numFmtId="0" xfId="0" applyAlignment="1" applyBorder="1" applyFont="1">
      <alignment horizontal="left"/>
    </xf>
    <xf borderId="2" fillId="0" fontId="9" numFmtId="0" xfId="0" applyAlignment="1" applyBorder="1" applyFont="1">
      <alignment horizontal="center"/>
    </xf>
    <xf borderId="17" fillId="0" fontId="9" numFmtId="0" xfId="0" applyAlignment="1" applyBorder="1" applyFont="1">
      <alignment horizontal="center"/>
    </xf>
    <xf borderId="9" fillId="0" fontId="9" numFmtId="0" xfId="0" applyAlignment="1" applyBorder="1" applyFont="1">
      <alignment horizontal="center"/>
    </xf>
    <xf borderId="18" fillId="0" fontId="9" numFmtId="0" xfId="0" applyAlignment="1" applyBorder="1" applyFont="1">
      <alignment horizontal="center"/>
    </xf>
    <xf borderId="10" fillId="4" fontId="9" numFmtId="166" xfId="0" applyAlignment="1" applyBorder="1" applyFont="1" applyNumberFormat="1">
      <alignment horizontal="center" shrinkToFit="0" vertical="center" wrapText="1"/>
    </xf>
    <xf borderId="10" fillId="4" fontId="9" numFmtId="0" xfId="0" applyAlignment="1" applyBorder="1" applyFont="1">
      <alignment horizontal="left" shrinkToFit="0" vertical="center" wrapText="1"/>
    </xf>
    <xf borderId="0" fillId="0" fontId="9" numFmtId="0" xfId="0" applyAlignment="1" applyFont="1">
      <alignment horizontal="center"/>
    </xf>
    <xf borderId="19" fillId="4" fontId="9" numFmtId="0" xfId="0" applyAlignment="1" applyBorder="1" applyFont="1">
      <alignment horizontal="left"/>
    </xf>
    <xf borderId="16" fillId="4" fontId="9" numFmtId="164" xfId="0" applyAlignment="1" applyBorder="1" applyFont="1" applyNumberFormat="1">
      <alignment horizontal="center"/>
    </xf>
    <xf borderId="20" fillId="4" fontId="9" numFmtId="0" xfId="0" applyAlignment="1" applyBorder="1" applyFont="1">
      <alignment horizontal="left"/>
    </xf>
    <xf borderId="10" fillId="4" fontId="13" numFmtId="0" xfId="0" applyAlignment="1" applyBorder="1" applyFont="1">
      <alignment horizontal="left"/>
    </xf>
    <xf borderId="16" fillId="4" fontId="9" numFmtId="164" xfId="0" applyAlignment="1" applyBorder="1" applyFont="1" applyNumberFormat="1">
      <alignment horizontal="center" shrinkToFit="0" vertical="center" wrapText="1"/>
    </xf>
    <xf borderId="10" fillId="5" fontId="9" numFmtId="165" xfId="0" applyAlignment="1" applyBorder="1" applyFont="1" applyNumberFormat="1">
      <alignment shrinkToFit="0" vertical="center" wrapText="1"/>
    </xf>
    <xf borderId="10" fillId="0" fontId="6" numFmtId="0" xfId="0" applyBorder="1" applyFont="1"/>
    <xf borderId="12" fillId="4" fontId="9" numFmtId="0" xfId="0" applyAlignment="1" applyBorder="1" applyFont="1">
      <alignment horizontal="left"/>
    </xf>
    <xf borderId="4" fillId="3" fontId="7" numFmtId="0" xfId="0" applyAlignment="1" applyBorder="1" applyFont="1">
      <alignment horizontal="center" readingOrder="0" vertical="center"/>
    </xf>
    <xf borderId="9" fillId="0" fontId="9" numFmtId="0" xfId="0" applyAlignment="1" applyBorder="1" applyFont="1">
      <alignment horizontal="center" vertical="center"/>
    </xf>
    <xf borderId="18" fillId="0" fontId="9" numFmtId="0" xfId="0" applyAlignment="1" applyBorder="1" applyFont="1">
      <alignment horizontal="center" vertical="center"/>
    </xf>
    <xf borderId="20" fillId="4" fontId="9" numFmtId="0" xfId="0" applyAlignment="1" applyBorder="1" applyFont="1">
      <alignment horizontal="left" readingOrder="0" vertical="center"/>
    </xf>
    <xf borderId="17" fillId="0" fontId="9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center" readingOrder="0" vertical="center"/>
    </xf>
    <xf borderId="10" fillId="4" fontId="9" numFmtId="164" xfId="0" applyAlignment="1" applyBorder="1" applyFont="1" applyNumberFormat="1">
      <alignment horizontal="center" readingOrder="0" shrinkToFit="0" vertical="center" wrapText="1"/>
    </xf>
    <xf borderId="10" fillId="4" fontId="9" numFmtId="166" xfId="0" applyAlignment="1" applyBorder="1" applyFont="1" applyNumberFormat="1">
      <alignment horizontal="center" readingOrder="0" shrinkToFit="0" vertical="center" wrapText="1"/>
    </xf>
    <xf borderId="10" fillId="4" fontId="9" numFmtId="167" xfId="0" applyAlignment="1" applyBorder="1" applyFont="1" applyNumberFormat="1">
      <alignment horizontal="center" readingOrder="0" shrinkToFit="0" vertical="center" wrapText="1"/>
    </xf>
    <xf borderId="0" fillId="0" fontId="9" numFmtId="0" xfId="0" applyAlignment="1" applyFont="1">
      <alignment vertical="center"/>
    </xf>
    <xf borderId="19" fillId="4" fontId="9" numFmtId="0" xfId="0" applyAlignment="1" applyBorder="1" applyFont="1">
      <alignment horizontal="left" vertical="center"/>
    </xf>
    <xf borderId="3" fillId="0" fontId="9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center" vertical="center"/>
    </xf>
    <xf borderId="16" fillId="4" fontId="9" numFmtId="164" xfId="0" applyAlignment="1" applyBorder="1" applyFont="1" applyNumberFormat="1">
      <alignment horizontal="center" vertical="center"/>
    </xf>
    <xf borderId="10" fillId="4" fontId="9" numFmtId="0" xfId="0" applyAlignment="1" applyBorder="1" applyFont="1">
      <alignment horizontal="center" readingOrder="0" shrinkToFit="0" vertical="center" wrapText="1"/>
    </xf>
    <xf borderId="20" fillId="4" fontId="9" numFmtId="0" xfId="0" applyAlignment="1" applyBorder="1" applyFont="1">
      <alignment horizontal="left" vertical="center"/>
    </xf>
    <xf borderId="2" fillId="0" fontId="9" numFmtId="0" xfId="0" applyAlignment="1" applyBorder="1" applyFont="1">
      <alignment horizontal="center" readingOrder="0" vertical="center"/>
    </xf>
    <xf borderId="10" fillId="4" fontId="13" numFmtId="0" xfId="0" applyAlignment="1" applyBorder="1" applyFont="1">
      <alignment horizontal="left" vertical="center"/>
    </xf>
    <xf borderId="11" fillId="4" fontId="9" numFmtId="165" xfId="0" applyAlignment="1" applyBorder="1" applyFont="1" applyNumberFormat="1">
      <alignment readingOrder="0" shrinkToFit="0" vertical="center" wrapText="1"/>
    </xf>
    <xf borderId="3" fillId="0" fontId="9" numFmtId="0" xfId="0" applyAlignment="1" applyBorder="1" applyFont="1">
      <alignment horizontal="center" readingOrder="0" vertical="center"/>
    </xf>
    <xf borderId="16" fillId="4" fontId="9" numFmtId="164" xfId="0" applyAlignment="1" applyBorder="1" applyFont="1" applyNumberFormat="1">
      <alignment horizontal="center" readingOrder="0" shrinkToFit="0" vertical="center" wrapText="1"/>
    </xf>
    <xf borderId="17" fillId="0" fontId="9" numFmtId="0" xfId="0" applyAlignment="1" applyBorder="1" applyFont="1">
      <alignment horizontal="center" readingOrder="0" vertical="center"/>
    </xf>
    <xf borderId="2" fillId="0" fontId="9" numFmtId="0" xfId="0" applyAlignment="1" applyBorder="1" applyFont="1">
      <alignment horizontal="center" readingOrder="0" vertical="center"/>
    </xf>
    <xf borderId="10" fillId="0" fontId="9" numFmtId="0" xfId="0" applyAlignment="1" applyBorder="1" applyFont="1">
      <alignment horizontal="center" readingOrder="0" vertical="center"/>
    </xf>
    <xf borderId="10" fillId="0" fontId="9" numFmtId="0" xfId="0" applyAlignment="1" applyBorder="1" applyFont="1">
      <alignment horizontal="center" readingOrder="0"/>
    </xf>
    <xf borderId="17" fillId="0" fontId="9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center" vertical="center"/>
    </xf>
    <xf borderId="20" fillId="4" fontId="9" numFmtId="0" xfId="0" applyAlignment="1" applyBorder="1" applyFont="1">
      <alignment horizontal="left" vertical="center"/>
    </xf>
    <xf borderId="2" fillId="0" fontId="9" numFmtId="0" xfId="0" applyAlignment="1" applyBorder="1" applyFont="1">
      <alignment horizontal="center" vertical="center"/>
    </xf>
    <xf borderId="9" fillId="0" fontId="9" numFmtId="0" xfId="0" applyAlignment="1" applyBorder="1" applyFont="1">
      <alignment horizontal="center" readingOrder="0" vertical="center"/>
    </xf>
    <xf borderId="19" fillId="4" fontId="9" numFmtId="0" xfId="0" applyAlignment="1" applyBorder="1" applyFont="1">
      <alignment horizontal="left" readingOrder="0"/>
    </xf>
    <xf borderId="3" fillId="0" fontId="9" numFmtId="0" xfId="0" applyAlignment="1" applyBorder="1" applyFont="1">
      <alignment horizontal="center" readingOrder="0"/>
    </xf>
    <xf borderId="2" fillId="0" fontId="9" numFmtId="0" xfId="0" applyAlignment="1" applyBorder="1" applyFont="1">
      <alignment horizontal="center" readingOrder="0"/>
    </xf>
    <xf borderId="20" fillId="4" fontId="9" numFmtId="0" xfId="0" applyAlignment="1" applyBorder="1" applyFont="1">
      <alignment horizontal="left" readingOrder="0"/>
    </xf>
    <xf borderId="17" fillId="0" fontId="9" numFmtId="0" xfId="0" applyAlignment="1" applyBorder="1" applyFont="1">
      <alignment horizontal="center" readingOrder="0"/>
    </xf>
    <xf borderId="20" fillId="4" fontId="9" numFmtId="0" xfId="0" applyAlignment="1" applyBorder="1" applyFont="1">
      <alignment horizontal="left" readingOrder="0"/>
    </xf>
    <xf borderId="17" fillId="0" fontId="9" numFmtId="0" xfId="0" applyAlignment="1" applyBorder="1" applyFont="1">
      <alignment horizontal="center" readingOrder="0"/>
    </xf>
    <xf borderId="10" fillId="0" fontId="9" numFmtId="0" xfId="0" applyAlignment="1" applyBorder="1" applyFont="1">
      <alignment horizontal="center" readingOrder="0"/>
    </xf>
    <xf borderId="3" fillId="4" fontId="9" numFmtId="164" xfId="0" applyAlignment="1" applyBorder="1" applyFont="1" applyNumberFormat="1">
      <alignment horizontal="center" readingOrder="0" shrinkToFit="0" vertical="center" wrapText="1"/>
    </xf>
    <xf borderId="2" fillId="0" fontId="9" numFmtId="0" xfId="0" applyAlignment="1" applyBorder="1" applyFont="1">
      <alignment horizontal="center"/>
    </xf>
    <xf borderId="10" fillId="0" fontId="9" numFmtId="0" xfId="0" applyAlignment="1" applyBorder="1" applyFont="1">
      <alignment horizontal="center"/>
    </xf>
    <xf borderId="0" fillId="4" fontId="14" numFmtId="164" xfId="0" applyAlignment="1" applyFont="1" applyNumberFormat="1">
      <alignment horizontal="center" readingOrder="0"/>
    </xf>
    <xf borderId="2" fillId="0" fontId="9" numFmtId="0" xfId="0" applyAlignment="1" applyBorder="1" applyFont="1">
      <alignment horizontal="center" readingOrder="0"/>
    </xf>
    <xf borderId="0" fillId="0" fontId="9" numFmtId="0" xfId="0" applyAlignment="1" applyFont="1">
      <alignment horizontal="center" vertical="center"/>
    </xf>
    <xf borderId="0" fillId="4" fontId="9" numFmtId="0" xfId="0" applyAlignment="1" applyFont="1">
      <alignment horizontal="left" readingOrder="0" vertical="center"/>
    </xf>
    <xf borderId="0" fillId="0" fontId="9" numFmtId="0" xfId="0" applyAlignment="1" applyFont="1">
      <alignment horizontal="center" readingOrder="0" vertical="center"/>
    </xf>
    <xf borderId="0" fillId="0" fontId="9" numFmtId="0" xfId="0" applyAlignment="1" applyFont="1">
      <alignment horizontal="center" readingOrder="0"/>
    </xf>
    <xf borderId="0" fillId="4" fontId="9" numFmtId="164" xfId="0" applyAlignment="1" applyFont="1" applyNumberFormat="1">
      <alignment horizontal="center" readingOrder="0" shrinkToFit="0" vertical="center" wrapText="1"/>
    </xf>
    <xf borderId="0" fillId="4" fontId="9" numFmtId="166" xfId="0" applyAlignment="1" applyFont="1" applyNumberFormat="1">
      <alignment horizontal="center" readingOrder="0" shrinkToFit="0" vertical="center" wrapText="1"/>
    </xf>
    <xf borderId="0" fillId="4" fontId="9" numFmtId="165" xfId="0" applyAlignment="1" applyFont="1" applyNumberFormat="1">
      <alignment shrinkToFit="0" vertical="center" wrapText="1"/>
    </xf>
    <xf borderId="0" fillId="5" fontId="9" numFmtId="165" xfId="0" applyAlignment="1" applyFont="1" applyNumberFormat="1">
      <alignment shrinkToFit="0" vertical="center" wrapText="1"/>
    </xf>
    <xf borderId="0" fillId="4" fontId="9" numFmtId="0" xfId="0" applyAlignment="1" applyFont="1">
      <alignment horizontal="center" readingOrder="0" shrinkToFit="0" vertical="center" wrapText="1"/>
    </xf>
    <xf borderId="0" fillId="4" fontId="9" numFmtId="165" xfId="0" applyAlignment="1" applyFont="1" applyNumberFormat="1">
      <alignment readingOrder="0" shrinkToFit="0" vertical="center" wrapText="1"/>
    </xf>
    <xf borderId="0" fillId="4" fontId="9" numFmtId="0" xfId="0" applyAlignment="1" applyFont="1">
      <alignment horizontal="center" shrinkToFit="0" vertical="center" wrapText="1"/>
    </xf>
    <xf borderId="0" fillId="4" fontId="9" numFmtId="0" xfId="0" applyAlignment="1" applyFont="1">
      <alignment shrinkToFit="0" vertical="center" wrapText="1"/>
    </xf>
    <xf borderId="0" fillId="0" fontId="12" numFmtId="0" xfId="0" applyAlignment="1" applyFont="1">
      <alignment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1409700" cy="790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1400175" cy="781050"/>
    <xdr:pic>
      <xdr:nvPicPr>
        <xdr:cNvPr descr="GOV H branca.jpeg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1400175" cy="781050"/>
    <xdr:pic>
      <xdr:nvPicPr>
        <xdr:cNvPr descr="GOV H branca.jpeg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09700" cy="790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09700" cy="790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09700" cy="790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09700" cy="790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09700" cy="790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1400175" cy="781050"/>
    <xdr:pic>
      <xdr:nvPicPr>
        <xdr:cNvPr descr="GOV H branca.jpeg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1400175" cy="781050"/>
    <xdr:pic>
      <xdr:nvPicPr>
        <xdr:cNvPr descr="GOV H branca.jpeg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1400175" cy="781050"/>
    <xdr:pic>
      <xdr:nvPicPr>
        <xdr:cNvPr descr="GOV H branca.jpeg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9.71"/>
    <col customWidth="1" min="3" max="3" width="58.14"/>
    <col customWidth="1" min="4" max="4" width="13.43"/>
    <col customWidth="1" min="5" max="5" width="107.71"/>
    <col customWidth="1" min="6" max="6" width="29.43"/>
    <col customWidth="1" min="7" max="7" width="32.29"/>
    <col customWidth="1" min="8" max="8" width="9.57"/>
    <col customWidth="1" min="9" max="9" width="13.43"/>
    <col customWidth="1" min="10" max="10" width="10.43"/>
    <col customWidth="1" min="11" max="11" width="48.71"/>
    <col customWidth="1" min="12" max="13" width="10.71"/>
    <col customWidth="1" min="14" max="15" width="9.29"/>
    <col customWidth="1" min="16" max="16" width="19.14"/>
    <col customWidth="1" min="17" max="17" width="15.14"/>
    <col customWidth="1" min="18" max="18" width="15.57"/>
    <col customWidth="1" min="19" max="19" width="15.14"/>
    <col customWidth="1" min="20" max="20" width="15.57"/>
    <col customWidth="1" min="21" max="21" width="14.0"/>
    <col customWidth="1" min="22" max="22" width="19.14"/>
    <col customWidth="1" min="23" max="23" width="16.0"/>
    <col customWidth="1" min="24" max="24" width="62.14"/>
    <col customWidth="1" min="25" max="28" width="15.0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5"/>
      <c r="AA1" s="5"/>
      <c r="AB1" s="5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6"/>
      <c r="Z3" s="6"/>
      <c r="AA3" s="7"/>
      <c r="AB3" s="7"/>
    </row>
    <row r="4">
      <c r="A4" s="8" t="s">
        <v>3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1"/>
      <c r="Z4" s="11"/>
      <c r="AA4" s="7"/>
      <c r="AB4" s="7"/>
    </row>
    <row r="5" ht="15.75" customHeight="1">
      <c r="A5" s="12" t="s">
        <v>5</v>
      </c>
      <c r="B5" s="4"/>
      <c r="C5" s="12" t="s">
        <v>6</v>
      </c>
      <c r="D5" s="3"/>
      <c r="E5" s="4"/>
      <c r="F5" s="12" t="s">
        <v>7</v>
      </c>
      <c r="G5" s="3"/>
      <c r="H5" s="3"/>
      <c r="I5" s="3"/>
      <c r="J5" s="3"/>
      <c r="K5" s="3"/>
      <c r="L5" s="3"/>
      <c r="M5" s="4"/>
      <c r="N5" s="12" t="s">
        <v>8</v>
      </c>
      <c r="O5" s="3"/>
      <c r="P5" s="4"/>
      <c r="Q5" s="12" t="s">
        <v>9</v>
      </c>
      <c r="R5" s="3"/>
      <c r="S5" s="3"/>
      <c r="T5" s="3"/>
      <c r="U5" s="3"/>
      <c r="V5" s="4"/>
      <c r="W5" s="13" t="s">
        <v>10</v>
      </c>
      <c r="X5" s="13" t="s">
        <v>11</v>
      </c>
      <c r="Y5" s="11"/>
      <c r="Z5" s="11"/>
      <c r="AA5" s="11"/>
      <c r="AB5" s="11"/>
    </row>
    <row r="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2" t="s">
        <v>19</v>
      </c>
      <c r="I6" s="4"/>
      <c r="J6" s="14" t="s">
        <v>20</v>
      </c>
      <c r="K6" s="4"/>
      <c r="L6" s="13" t="s">
        <v>21</v>
      </c>
      <c r="M6" s="13" t="s">
        <v>22</v>
      </c>
      <c r="N6" s="15" t="s">
        <v>23</v>
      </c>
      <c r="O6" s="15" t="s">
        <v>24</v>
      </c>
      <c r="P6" s="15" t="s">
        <v>25</v>
      </c>
      <c r="Q6" s="14" t="s">
        <v>26</v>
      </c>
      <c r="R6" s="4"/>
      <c r="S6" s="14" t="s">
        <v>27</v>
      </c>
      <c r="T6" s="4"/>
      <c r="U6" s="13" t="s">
        <v>28</v>
      </c>
      <c r="V6" s="15" t="s">
        <v>29</v>
      </c>
      <c r="W6" s="16"/>
      <c r="X6" s="16"/>
      <c r="Y6" s="11"/>
      <c r="Z6" s="11"/>
      <c r="AA6" s="11"/>
      <c r="AB6" s="11"/>
    </row>
    <row r="7" ht="30.0" customHeight="1">
      <c r="A7" s="17"/>
      <c r="B7" s="17"/>
      <c r="C7" s="17"/>
      <c r="D7" s="17"/>
      <c r="E7" s="17"/>
      <c r="F7" s="17"/>
      <c r="G7" s="17"/>
      <c r="H7" s="18" t="s">
        <v>30</v>
      </c>
      <c r="I7" s="18" t="s">
        <v>31</v>
      </c>
      <c r="J7" s="18" t="s">
        <v>32</v>
      </c>
      <c r="K7" s="19" t="s">
        <v>33</v>
      </c>
      <c r="L7" s="17"/>
      <c r="M7" s="17"/>
      <c r="N7" s="17"/>
      <c r="O7" s="17"/>
      <c r="P7" s="17"/>
      <c r="Q7" s="18" t="s">
        <v>34</v>
      </c>
      <c r="R7" s="19" t="s">
        <v>35</v>
      </c>
      <c r="S7" s="18" t="s">
        <v>36</v>
      </c>
      <c r="T7" s="19" t="s">
        <v>37</v>
      </c>
      <c r="U7" s="17"/>
      <c r="V7" s="17"/>
      <c r="W7" s="17"/>
      <c r="X7" s="17"/>
      <c r="Y7" s="11"/>
      <c r="Z7" s="11"/>
      <c r="AA7" s="11"/>
      <c r="AB7" s="11"/>
    </row>
    <row r="8" ht="12.75" customHeight="1">
      <c r="A8" s="20"/>
      <c r="B8" s="20"/>
      <c r="C8" s="20" t="s">
        <v>38</v>
      </c>
      <c r="D8" s="20"/>
      <c r="E8" s="20"/>
      <c r="F8" s="21"/>
      <c r="G8" s="20"/>
      <c r="H8" s="20"/>
      <c r="I8" s="22"/>
      <c r="J8" s="20"/>
      <c r="K8" s="23"/>
      <c r="L8" s="24"/>
      <c r="M8" s="24"/>
      <c r="N8" s="25"/>
      <c r="O8" s="25"/>
      <c r="P8" s="26"/>
      <c r="Q8" s="20"/>
      <c r="R8" s="25"/>
      <c r="S8" s="20"/>
      <c r="T8" s="25"/>
      <c r="U8" s="20"/>
      <c r="V8" s="26"/>
      <c r="W8" s="26"/>
      <c r="X8" s="27"/>
      <c r="Y8" s="11"/>
      <c r="Z8" s="11"/>
      <c r="AA8" s="11"/>
      <c r="AB8" s="11"/>
    </row>
    <row r="9" ht="15.75" customHeight="1">
      <c r="A9" s="20"/>
      <c r="B9" s="20"/>
      <c r="C9" s="20"/>
      <c r="D9" s="20"/>
      <c r="E9" s="20"/>
      <c r="F9" s="21"/>
      <c r="G9" s="20"/>
      <c r="H9" s="20"/>
      <c r="I9" s="22"/>
      <c r="J9" s="20"/>
      <c r="K9" s="23"/>
      <c r="L9" s="24"/>
      <c r="M9" s="24"/>
      <c r="N9" s="25"/>
      <c r="O9" s="25"/>
      <c r="P9" s="26"/>
      <c r="Q9" s="20"/>
      <c r="R9" s="25"/>
      <c r="S9" s="20"/>
      <c r="T9" s="25"/>
      <c r="U9" s="20"/>
      <c r="V9" s="26"/>
      <c r="W9" s="26"/>
      <c r="X9" s="27"/>
      <c r="Y9" s="11"/>
      <c r="Z9" s="11"/>
      <c r="AA9" s="11"/>
      <c r="AB9" s="11"/>
    </row>
    <row r="10" ht="12.75" customHeight="1">
      <c r="A10" s="20"/>
      <c r="B10" s="20"/>
      <c r="C10" s="20"/>
      <c r="D10" s="20"/>
      <c r="E10" s="20"/>
      <c r="F10" s="21"/>
      <c r="G10" s="20"/>
      <c r="H10" s="20"/>
      <c r="I10" s="22"/>
      <c r="J10" s="20"/>
      <c r="K10" s="23"/>
      <c r="L10" s="24"/>
      <c r="M10" s="24"/>
      <c r="N10" s="25"/>
      <c r="O10" s="25"/>
      <c r="P10" s="26"/>
      <c r="Q10" s="20"/>
      <c r="R10" s="25"/>
      <c r="S10" s="20"/>
      <c r="T10" s="25"/>
      <c r="U10" s="20"/>
      <c r="V10" s="26"/>
      <c r="W10" s="26"/>
      <c r="X10" s="27"/>
      <c r="Y10" s="11"/>
      <c r="Z10" s="11"/>
      <c r="AA10" s="11"/>
      <c r="AB10" s="11"/>
    </row>
    <row r="11" ht="12.75" customHeight="1">
      <c r="A11" s="20"/>
      <c r="B11" s="20"/>
      <c r="C11" s="20"/>
      <c r="D11" s="20"/>
      <c r="E11" s="20"/>
      <c r="F11" s="21"/>
      <c r="G11" s="20"/>
      <c r="H11" s="20"/>
      <c r="I11" s="22"/>
      <c r="J11" s="20"/>
      <c r="K11" s="23"/>
      <c r="L11" s="24"/>
      <c r="M11" s="24"/>
      <c r="N11" s="25"/>
      <c r="O11" s="25"/>
      <c r="P11" s="26"/>
      <c r="Q11" s="20"/>
      <c r="R11" s="25"/>
      <c r="S11" s="20"/>
      <c r="T11" s="25"/>
      <c r="U11" s="20"/>
      <c r="V11" s="26"/>
      <c r="W11" s="26"/>
      <c r="X11" s="27"/>
      <c r="Y11" s="11"/>
      <c r="Z11" s="11"/>
      <c r="AA11" s="11"/>
      <c r="AB11" s="11"/>
    </row>
    <row r="12" ht="15.75" customHeight="1">
      <c r="A12" s="20"/>
      <c r="B12" s="20"/>
      <c r="C12" s="28"/>
      <c r="D12" s="20"/>
      <c r="E12" s="20"/>
      <c r="F12" s="21"/>
      <c r="G12" s="20"/>
      <c r="H12" s="20"/>
      <c r="I12" s="22"/>
      <c r="J12" s="20"/>
      <c r="K12" s="23"/>
      <c r="L12" s="24"/>
      <c r="M12" s="24"/>
      <c r="N12" s="25"/>
      <c r="O12" s="25"/>
      <c r="P12" s="26"/>
      <c r="Q12" s="20"/>
      <c r="R12" s="25"/>
      <c r="S12" s="20"/>
      <c r="T12" s="25"/>
      <c r="U12" s="20"/>
      <c r="V12" s="26"/>
      <c r="W12" s="26"/>
      <c r="X12" s="27"/>
      <c r="Y12" s="11"/>
      <c r="Z12" s="11"/>
      <c r="AA12" s="11"/>
      <c r="AB12" s="11"/>
    </row>
    <row r="13" ht="15.75" customHeight="1">
      <c r="A13" s="29"/>
      <c r="B13" s="29"/>
      <c r="C13" s="30"/>
      <c r="D13" s="29"/>
      <c r="E13" s="29"/>
      <c r="F13" s="31"/>
      <c r="G13" s="29"/>
      <c r="H13" s="29"/>
      <c r="I13" s="32"/>
      <c r="J13" s="29"/>
      <c r="K13" s="33"/>
      <c r="L13" s="34"/>
      <c r="M13" s="34"/>
      <c r="N13" s="35"/>
      <c r="O13" s="35"/>
      <c r="P13" s="36"/>
      <c r="Q13" s="29"/>
      <c r="R13" s="35"/>
      <c r="S13" s="29"/>
      <c r="T13" s="35"/>
      <c r="U13" s="29"/>
      <c r="V13" s="29"/>
      <c r="W13" s="29"/>
      <c r="X13" s="29"/>
      <c r="Y13" s="11"/>
      <c r="Z13" s="11"/>
      <c r="AA13" s="11"/>
      <c r="AB13" s="11"/>
    </row>
    <row r="14" ht="15.75" customHeight="1">
      <c r="A14" s="29"/>
      <c r="B14" s="29"/>
      <c r="C14" s="30"/>
      <c r="D14" s="29"/>
      <c r="E14" s="29"/>
      <c r="F14" s="31"/>
      <c r="G14" s="29"/>
      <c r="H14" s="29"/>
      <c r="I14" s="32"/>
      <c r="J14" s="29"/>
      <c r="K14" s="33"/>
      <c r="L14" s="34"/>
      <c r="M14" s="34"/>
      <c r="N14" s="35"/>
      <c r="O14" s="35"/>
      <c r="P14" s="36"/>
      <c r="Q14" s="29"/>
      <c r="R14" s="35"/>
      <c r="S14" s="29"/>
      <c r="T14" s="35"/>
      <c r="U14" s="29"/>
      <c r="V14" s="36"/>
      <c r="W14" s="36"/>
      <c r="X14" s="37"/>
      <c r="Y14" s="11"/>
      <c r="Z14" s="11"/>
      <c r="AA14" s="11"/>
      <c r="AB14" s="11"/>
    </row>
    <row r="15" ht="15.75" customHeight="1">
      <c r="A15" s="29"/>
      <c r="B15" s="29"/>
      <c r="C15" s="30"/>
      <c r="D15" s="29"/>
      <c r="E15" s="29"/>
      <c r="F15" s="31"/>
      <c r="G15" s="29"/>
      <c r="H15" s="29"/>
      <c r="I15" s="32"/>
      <c r="J15" s="29"/>
      <c r="K15" s="33"/>
      <c r="L15" s="34"/>
      <c r="M15" s="34"/>
      <c r="N15" s="35"/>
      <c r="O15" s="35"/>
      <c r="P15" s="36"/>
      <c r="Q15" s="29"/>
      <c r="R15" s="35"/>
      <c r="S15" s="29"/>
      <c r="T15" s="35"/>
      <c r="U15" s="29"/>
      <c r="V15" s="36"/>
      <c r="W15" s="36"/>
      <c r="X15" s="37"/>
      <c r="Y15" s="11"/>
      <c r="Z15" s="11"/>
      <c r="AA15" s="11"/>
      <c r="AB15" s="11"/>
    </row>
    <row r="16" ht="15.75" customHeight="1">
      <c r="A16" s="29"/>
      <c r="B16" s="29"/>
      <c r="C16" s="30"/>
      <c r="D16" s="29"/>
      <c r="E16" s="29"/>
      <c r="F16" s="31"/>
      <c r="G16" s="29"/>
      <c r="H16" s="29"/>
      <c r="I16" s="32"/>
      <c r="J16" s="29"/>
      <c r="K16" s="33"/>
      <c r="L16" s="34"/>
      <c r="M16" s="34"/>
      <c r="N16" s="35"/>
      <c r="O16" s="35"/>
      <c r="P16" s="36"/>
      <c r="Q16" s="29"/>
      <c r="R16" s="35"/>
      <c r="S16" s="29"/>
      <c r="T16" s="35"/>
      <c r="U16" s="29"/>
      <c r="V16" s="36"/>
      <c r="W16" s="36"/>
      <c r="X16" s="37"/>
      <c r="Y16" s="11"/>
      <c r="Z16" s="11"/>
      <c r="AA16" s="11"/>
      <c r="AB16" s="11"/>
    </row>
    <row r="17" ht="15.75" customHeight="1">
      <c r="A17" s="29"/>
      <c r="B17" s="29"/>
      <c r="C17" s="30"/>
      <c r="D17" s="29"/>
      <c r="E17" s="29"/>
      <c r="F17" s="31"/>
      <c r="G17" s="29"/>
      <c r="H17" s="29"/>
      <c r="I17" s="32"/>
      <c r="J17" s="29"/>
      <c r="K17" s="33"/>
      <c r="L17" s="34"/>
      <c r="M17" s="34"/>
      <c r="N17" s="35"/>
      <c r="O17" s="35"/>
      <c r="P17" s="36"/>
      <c r="Q17" s="29"/>
      <c r="R17" s="35"/>
      <c r="S17" s="29"/>
      <c r="T17" s="35"/>
      <c r="U17" s="29"/>
      <c r="V17" s="36"/>
      <c r="W17" s="36"/>
      <c r="X17" s="37"/>
      <c r="Y17" s="11"/>
      <c r="Z17" s="11"/>
      <c r="AA17" s="11"/>
      <c r="AB17" s="11"/>
    </row>
    <row r="18" ht="15.75" customHeight="1">
      <c r="A18" s="29"/>
      <c r="B18" s="29"/>
      <c r="C18" s="30"/>
      <c r="D18" s="29"/>
      <c r="E18" s="29"/>
      <c r="F18" s="31"/>
      <c r="G18" s="29"/>
      <c r="H18" s="29"/>
      <c r="I18" s="32"/>
      <c r="J18" s="29"/>
      <c r="K18" s="33"/>
      <c r="L18" s="34"/>
      <c r="M18" s="34"/>
      <c r="N18" s="35"/>
      <c r="O18" s="35"/>
      <c r="P18" s="36"/>
      <c r="Q18" s="29"/>
      <c r="R18" s="35"/>
      <c r="S18" s="29"/>
      <c r="T18" s="35"/>
      <c r="U18" s="29"/>
      <c r="V18" s="36"/>
      <c r="W18" s="36"/>
      <c r="X18" s="37"/>
      <c r="Y18" s="11"/>
      <c r="Z18" s="11"/>
      <c r="AA18" s="11"/>
      <c r="AB18" s="11"/>
    </row>
    <row r="19" ht="15.75" customHeight="1">
      <c r="A19" s="29"/>
      <c r="B19" s="29"/>
      <c r="C19" s="30"/>
      <c r="D19" s="29"/>
      <c r="E19" s="29"/>
      <c r="F19" s="31"/>
      <c r="G19" s="29"/>
      <c r="H19" s="29"/>
      <c r="I19" s="32"/>
      <c r="J19" s="29"/>
      <c r="K19" s="33"/>
      <c r="L19" s="34"/>
      <c r="M19" s="34"/>
      <c r="N19" s="35"/>
      <c r="O19" s="35"/>
      <c r="P19" s="36"/>
      <c r="Q19" s="29"/>
      <c r="R19" s="35"/>
      <c r="S19" s="29"/>
      <c r="T19" s="35"/>
      <c r="U19" s="29"/>
      <c r="V19" s="36"/>
      <c r="W19" s="36"/>
      <c r="X19" s="37"/>
      <c r="Y19" s="11"/>
      <c r="Z19" s="11"/>
      <c r="AA19" s="11"/>
      <c r="AB19" s="11"/>
    </row>
    <row r="20" ht="15.75" customHeight="1">
      <c r="A20" s="29"/>
      <c r="B20" s="29"/>
      <c r="C20" s="30"/>
      <c r="D20" s="29"/>
      <c r="E20" s="29"/>
      <c r="F20" s="31"/>
      <c r="G20" s="29"/>
      <c r="H20" s="29"/>
      <c r="I20" s="32"/>
      <c r="J20" s="29"/>
      <c r="K20" s="33"/>
      <c r="L20" s="34"/>
      <c r="M20" s="34"/>
      <c r="N20" s="35"/>
      <c r="O20" s="35"/>
      <c r="P20" s="36"/>
      <c r="Q20" s="29"/>
      <c r="R20" s="35"/>
      <c r="S20" s="29"/>
      <c r="T20" s="35"/>
      <c r="U20" s="29"/>
      <c r="V20" s="36"/>
      <c r="W20" s="36"/>
      <c r="X20" s="37"/>
      <c r="Y20" s="11"/>
      <c r="Z20" s="11"/>
      <c r="AA20" s="11"/>
      <c r="AB20" s="11"/>
    </row>
    <row r="21" ht="15.75" customHeight="1">
      <c r="A21" s="29"/>
      <c r="B21" s="29"/>
      <c r="C21" s="30"/>
      <c r="D21" s="29"/>
      <c r="E21" s="29"/>
      <c r="F21" s="31"/>
      <c r="G21" s="29"/>
      <c r="H21" s="29"/>
      <c r="I21" s="32"/>
      <c r="J21" s="29"/>
      <c r="K21" s="33"/>
      <c r="L21" s="34"/>
      <c r="M21" s="34"/>
      <c r="N21" s="35"/>
      <c r="O21" s="35"/>
      <c r="P21" s="36"/>
      <c r="Q21" s="29"/>
      <c r="R21" s="35"/>
      <c r="S21" s="29"/>
      <c r="T21" s="35"/>
      <c r="U21" s="29"/>
      <c r="V21" s="36"/>
      <c r="W21" s="36"/>
      <c r="X21" s="37"/>
      <c r="Y21" s="11"/>
      <c r="Z21" s="11"/>
      <c r="AA21" s="11"/>
      <c r="AB21" s="11"/>
    </row>
    <row r="22" ht="38.25" customHeight="1">
      <c r="A22" s="38"/>
      <c r="B22" s="11"/>
      <c r="C22" s="39"/>
      <c r="G22" s="40"/>
      <c r="H22" s="40"/>
      <c r="I22" s="40"/>
      <c r="J22" s="4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ht="15.75" customHeight="1">
      <c r="A23" s="41" t="s">
        <v>39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3"/>
    </row>
    <row r="24" ht="15.75" customHeight="1">
      <c r="A24" s="44" t="s">
        <v>40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4"/>
    </row>
    <row r="25" ht="15.75" customHeight="1">
      <c r="A25" s="45" t="s">
        <v>41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</row>
    <row r="26" ht="15.75" customHeight="1">
      <c r="A26" s="45" t="s">
        <v>42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ht="15.75" customHeight="1">
      <c r="A27" s="45" t="s">
        <v>43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</row>
    <row r="28" ht="15.75" customHeight="1">
      <c r="A28" s="45" t="s">
        <v>44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4"/>
    </row>
    <row r="29" ht="15.75" customHeight="1">
      <c r="A29" s="45" t="s">
        <v>45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4"/>
    </row>
    <row r="30" ht="15.75" customHeight="1">
      <c r="A30" s="45" t="s">
        <v>46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4"/>
    </row>
    <row r="31" ht="15.75" customHeight="1">
      <c r="A31" s="45" t="s">
        <v>47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</row>
    <row r="32" ht="15.75" customHeight="1">
      <c r="A32" s="45" t="s">
        <v>48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4"/>
    </row>
    <row r="33" ht="15.75" customHeight="1">
      <c r="A33" s="45" t="s">
        <v>49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4"/>
    </row>
    <row r="34" ht="15.75" customHeight="1">
      <c r="A34" s="45" t="s">
        <v>50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</row>
    <row r="35" ht="15.75" customHeight="1">
      <c r="A35" s="45" t="s">
        <v>51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</row>
    <row r="36" ht="15.75" customHeight="1">
      <c r="A36" s="45" t="s">
        <v>52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</row>
    <row r="37" ht="15.75" customHeight="1">
      <c r="A37" s="45" t="s">
        <v>53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</row>
    <row r="38" ht="12.75" customHeight="1">
      <c r="A38" s="45" t="s">
        <v>54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</row>
    <row r="39" ht="12.75" customHeight="1">
      <c r="A39" s="45" t="s">
        <v>55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</row>
    <row r="40" ht="12.75" customHeight="1">
      <c r="A40" s="45" t="s">
        <v>56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</row>
    <row r="41" ht="12.75" customHeight="1">
      <c r="A41" s="45" t="s">
        <v>57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</row>
    <row r="42" ht="12.75" customHeight="1">
      <c r="A42" s="45" t="s">
        <v>58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</row>
    <row r="43" ht="12.75" customHeight="1">
      <c r="A43" s="45" t="s">
        <v>59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ht="12.75" customHeight="1">
      <c r="A44" s="45" t="s">
        <v>60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</row>
    <row r="45" ht="12.75" customHeight="1">
      <c r="A45" s="45" t="s">
        <v>61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</row>
    <row r="46" ht="12.75" customHeight="1">
      <c r="A46" s="45" t="s">
        <v>62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</row>
    <row r="47" ht="12.75" customHeight="1">
      <c r="A47" s="45" t="s">
        <v>63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</row>
    <row r="48" ht="12.75" customHeight="1">
      <c r="A48" s="45" t="s">
        <v>64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</row>
    <row r="49" ht="12.75" customHeight="1">
      <c r="A49" s="45" t="s">
        <v>65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</row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</sheetData>
  <mergeCells count="58"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A30:L30"/>
    <mergeCell ref="A31:L31"/>
    <mergeCell ref="A32:L32"/>
    <mergeCell ref="A33:L33"/>
    <mergeCell ref="A34:L34"/>
    <mergeCell ref="A35:L35"/>
    <mergeCell ref="A36:L36"/>
    <mergeCell ref="A44:L44"/>
    <mergeCell ref="A45:L45"/>
    <mergeCell ref="A46:L46"/>
    <mergeCell ref="A47:L47"/>
    <mergeCell ref="A48:L48"/>
    <mergeCell ref="A49:L49"/>
    <mergeCell ref="A37:L37"/>
    <mergeCell ref="A38:L38"/>
    <mergeCell ref="A39:L39"/>
    <mergeCell ref="A40:L40"/>
    <mergeCell ref="A41:L41"/>
    <mergeCell ref="A42:L42"/>
    <mergeCell ref="A43:L43"/>
    <mergeCell ref="A1:A3"/>
    <mergeCell ref="B1:X1"/>
    <mergeCell ref="B2:X2"/>
    <mergeCell ref="B3:X3"/>
    <mergeCell ref="A4:B4"/>
    <mergeCell ref="C4:X4"/>
    <mergeCell ref="A5:B5"/>
    <mergeCell ref="F6:F7"/>
    <mergeCell ref="G6:G7"/>
    <mergeCell ref="H6:I6"/>
    <mergeCell ref="J6:K6"/>
    <mergeCell ref="Q6:R6"/>
    <mergeCell ref="S6:T6"/>
    <mergeCell ref="U6:U7"/>
    <mergeCell ref="V6:V7"/>
    <mergeCell ref="N5:P5"/>
    <mergeCell ref="Q5:V5"/>
    <mergeCell ref="W5:W7"/>
    <mergeCell ref="X5:X7"/>
    <mergeCell ref="N6:N7"/>
    <mergeCell ref="O6:O7"/>
    <mergeCell ref="P6:P7"/>
    <mergeCell ref="A23:L23"/>
    <mergeCell ref="A24:L24"/>
    <mergeCell ref="A25:L25"/>
    <mergeCell ref="A26:L26"/>
    <mergeCell ref="A27:L27"/>
    <mergeCell ref="A28:L28"/>
    <mergeCell ref="A29:L29"/>
  </mergeCells>
  <dataValidations>
    <dataValidation type="list" allowBlank="1" sqref="G8:G21">
      <formula1>"SERVIÇO,CURSO,EVENTO,REUNIÃO,OUTROS"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9.0"/>
    <col customWidth="1" min="3" max="3" width="56.71"/>
    <col customWidth="1" min="4" max="4" width="13.43"/>
    <col customWidth="1" min="5" max="5" width="107.29"/>
    <col customWidth="1" min="6" max="6" width="33.14"/>
    <col customWidth="1" min="7" max="7" width="33.57"/>
    <col customWidth="1" min="8" max="8" width="9.57"/>
    <col customWidth="1" min="9" max="9" width="13.43"/>
    <col customWidth="1" min="10" max="10" width="10.43"/>
    <col customWidth="1" min="11" max="11" width="115.29"/>
    <col customWidth="1" min="12" max="12" width="22.71"/>
    <col customWidth="1" min="13" max="13" width="22.43"/>
    <col customWidth="1" min="14" max="14" width="14.14"/>
    <col customWidth="1" min="15" max="15" width="13.57"/>
    <col customWidth="1" min="16" max="16" width="14.14"/>
    <col customWidth="1" min="17" max="17" width="15.14"/>
    <col customWidth="1" min="18" max="18" width="11.29"/>
    <col customWidth="1" min="19" max="19" width="15.14"/>
    <col customWidth="1" min="20" max="20" width="11.29"/>
    <col customWidth="1" min="21" max="22" width="14.0"/>
    <col customWidth="1" min="23" max="23" width="14.14"/>
    <col customWidth="1" min="24" max="24" width="244.86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5"/>
      <c r="AA1" s="5"/>
      <c r="AB1" s="5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6"/>
      <c r="Z3" s="6"/>
      <c r="AA3" s="7"/>
      <c r="AB3" s="7"/>
    </row>
    <row r="4">
      <c r="A4" s="64" t="s">
        <v>366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1"/>
      <c r="Z4" s="11"/>
      <c r="AA4" s="7"/>
      <c r="AB4" s="7"/>
    </row>
    <row r="5" ht="15.75" customHeight="1">
      <c r="A5" s="12" t="s">
        <v>5</v>
      </c>
      <c r="B5" s="4"/>
      <c r="C5" s="12" t="s">
        <v>6</v>
      </c>
      <c r="D5" s="3"/>
      <c r="E5" s="4"/>
      <c r="F5" s="12" t="s">
        <v>7</v>
      </c>
      <c r="G5" s="3"/>
      <c r="H5" s="3"/>
      <c r="I5" s="3"/>
      <c r="J5" s="3"/>
      <c r="K5" s="3"/>
      <c r="L5" s="3"/>
      <c r="M5" s="4"/>
      <c r="N5" s="12" t="s">
        <v>8</v>
      </c>
      <c r="O5" s="3"/>
      <c r="P5" s="4"/>
      <c r="Q5" s="12" t="s">
        <v>9</v>
      </c>
      <c r="R5" s="3"/>
      <c r="S5" s="3"/>
      <c r="T5" s="3"/>
      <c r="U5" s="3"/>
      <c r="V5" s="4"/>
      <c r="W5" s="13" t="s">
        <v>10</v>
      </c>
      <c r="X5" s="13" t="s">
        <v>11</v>
      </c>
      <c r="Y5" s="11"/>
      <c r="Z5" s="11"/>
      <c r="AA5" s="11"/>
      <c r="AB5" s="11"/>
    </row>
    <row r="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2" t="s">
        <v>19</v>
      </c>
      <c r="I6" s="4"/>
      <c r="J6" s="14" t="s">
        <v>20</v>
      </c>
      <c r="K6" s="4"/>
      <c r="L6" s="13" t="s">
        <v>21</v>
      </c>
      <c r="M6" s="13" t="s">
        <v>22</v>
      </c>
      <c r="N6" s="15" t="s">
        <v>23</v>
      </c>
      <c r="O6" s="15" t="s">
        <v>24</v>
      </c>
      <c r="P6" s="15" t="s">
        <v>25</v>
      </c>
      <c r="Q6" s="14" t="s">
        <v>26</v>
      </c>
      <c r="R6" s="4"/>
      <c r="S6" s="14" t="s">
        <v>27</v>
      </c>
      <c r="T6" s="4"/>
      <c r="U6" s="13" t="s">
        <v>28</v>
      </c>
      <c r="V6" s="15" t="s">
        <v>29</v>
      </c>
      <c r="W6" s="16"/>
      <c r="X6" s="16"/>
      <c r="Y6" s="11"/>
      <c r="Z6" s="11"/>
      <c r="AA6" s="11"/>
      <c r="AB6" s="11"/>
    </row>
    <row r="7">
      <c r="A7" s="17"/>
      <c r="B7" s="17"/>
      <c r="C7" s="17"/>
      <c r="D7" s="17"/>
      <c r="E7" s="17"/>
      <c r="F7" s="17"/>
      <c r="G7" s="17"/>
      <c r="H7" s="18" t="s">
        <v>30</v>
      </c>
      <c r="I7" s="18" t="s">
        <v>31</v>
      </c>
      <c r="J7" s="18" t="s">
        <v>32</v>
      </c>
      <c r="K7" s="19" t="s">
        <v>33</v>
      </c>
      <c r="L7" s="17"/>
      <c r="M7" s="17"/>
      <c r="N7" s="17"/>
      <c r="O7" s="17"/>
      <c r="P7" s="17"/>
      <c r="Q7" s="18" t="s">
        <v>34</v>
      </c>
      <c r="R7" s="19" t="s">
        <v>35</v>
      </c>
      <c r="S7" s="18" t="s">
        <v>36</v>
      </c>
      <c r="T7" s="19" t="s">
        <v>37</v>
      </c>
      <c r="U7" s="17"/>
      <c r="V7" s="17"/>
      <c r="W7" s="17"/>
      <c r="X7" s="17"/>
      <c r="Y7" s="11"/>
      <c r="Z7" s="11"/>
      <c r="AA7" s="11"/>
      <c r="AB7" s="11"/>
    </row>
    <row r="8">
      <c r="A8" s="51">
        <v>550100.0</v>
      </c>
      <c r="B8" s="52">
        <v>550101.0</v>
      </c>
      <c r="C8" s="95" t="s">
        <v>286</v>
      </c>
      <c r="D8" s="96" t="s">
        <v>367</v>
      </c>
      <c r="E8" s="89" t="s">
        <v>288</v>
      </c>
      <c r="F8" s="97" t="s">
        <v>368</v>
      </c>
      <c r="G8" s="89" t="s">
        <v>95</v>
      </c>
      <c r="H8" s="68" t="s">
        <v>72</v>
      </c>
      <c r="I8" s="65" t="s">
        <v>73</v>
      </c>
      <c r="J8" s="66" t="s">
        <v>72</v>
      </c>
      <c r="K8" s="71" t="s">
        <v>97</v>
      </c>
      <c r="L8" s="72">
        <v>44861.0</v>
      </c>
      <c r="M8" s="73">
        <v>44861.0</v>
      </c>
      <c r="N8" s="25"/>
      <c r="O8" s="25"/>
      <c r="P8" s="26"/>
      <c r="Q8" s="79">
        <v>0.0</v>
      </c>
      <c r="R8" s="25">
        <v>54.01</v>
      </c>
      <c r="S8" s="79">
        <v>1.0</v>
      </c>
      <c r="T8" s="25">
        <v>17.52</v>
      </c>
      <c r="U8" s="20">
        <f t="shared" ref="U8:U34" si="1">Q8+S8</f>
        <v>1</v>
      </c>
      <c r="V8" s="26">
        <f t="shared" ref="V8:V34" si="2">(R8*Q8)+(T8*S8)</f>
        <v>17.52</v>
      </c>
      <c r="W8" s="26">
        <f t="shared" ref="W8:W34" si="3">V8+P8</f>
        <v>17.52</v>
      </c>
      <c r="X8" s="27"/>
      <c r="Y8" s="74"/>
      <c r="Z8" s="74"/>
      <c r="AA8" s="74"/>
      <c r="AB8" s="74"/>
    </row>
    <row r="9">
      <c r="A9" s="51">
        <v>550100.0</v>
      </c>
      <c r="B9" s="52">
        <v>550101.0</v>
      </c>
      <c r="C9" s="58" t="s">
        <v>67</v>
      </c>
      <c r="D9" s="50" t="s">
        <v>68</v>
      </c>
      <c r="E9" s="46" t="s">
        <v>69</v>
      </c>
      <c r="F9" s="49" t="s">
        <v>213</v>
      </c>
      <c r="G9" s="89" t="s">
        <v>95</v>
      </c>
      <c r="H9" s="68" t="s">
        <v>72</v>
      </c>
      <c r="I9" s="65" t="s">
        <v>73</v>
      </c>
      <c r="J9" s="66" t="s">
        <v>72</v>
      </c>
      <c r="K9" s="71" t="s">
        <v>214</v>
      </c>
      <c r="L9" s="73">
        <v>44810.0</v>
      </c>
      <c r="M9" s="73">
        <v>44811.0</v>
      </c>
      <c r="N9" s="25"/>
      <c r="O9" s="25"/>
      <c r="P9" s="26"/>
      <c r="Q9" s="79">
        <v>1.0</v>
      </c>
      <c r="R9" s="25">
        <v>54.01</v>
      </c>
      <c r="S9" s="79">
        <v>1.0</v>
      </c>
      <c r="T9" s="25">
        <v>17.52</v>
      </c>
      <c r="U9" s="20">
        <f t="shared" si="1"/>
        <v>2</v>
      </c>
      <c r="V9" s="26">
        <f t="shared" si="2"/>
        <v>71.53</v>
      </c>
      <c r="W9" s="61">
        <f t="shared" si="3"/>
        <v>71.53</v>
      </c>
      <c r="X9" s="27"/>
      <c r="Y9" s="74"/>
      <c r="Z9" s="74"/>
      <c r="AA9" s="74"/>
      <c r="AB9" s="74"/>
    </row>
    <row r="10">
      <c r="A10" s="51">
        <v>550100.0</v>
      </c>
      <c r="B10" s="52">
        <v>550101.0</v>
      </c>
      <c r="C10" s="58" t="s">
        <v>67</v>
      </c>
      <c r="D10" s="50" t="s">
        <v>68</v>
      </c>
      <c r="E10" s="46" t="s">
        <v>69</v>
      </c>
      <c r="F10" s="49" t="s">
        <v>213</v>
      </c>
      <c r="G10" s="89" t="s">
        <v>95</v>
      </c>
      <c r="H10" s="68" t="s">
        <v>72</v>
      </c>
      <c r="I10" s="65" t="s">
        <v>73</v>
      </c>
      <c r="J10" s="66" t="s">
        <v>72</v>
      </c>
      <c r="K10" s="71" t="s">
        <v>272</v>
      </c>
      <c r="L10" s="72">
        <v>44817.0</v>
      </c>
      <c r="M10" s="73">
        <v>44818.0</v>
      </c>
      <c r="N10" s="25"/>
      <c r="O10" s="25"/>
      <c r="P10" s="26"/>
      <c r="Q10" s="79">
        <v>1.0</v>
      </c>
      <c r="R10" s="25">
        <v>54.01</v>
      </c>
      <c r="S10" s="79">
        <v>1.0</v>
      </c>
      <c r="T10" s="25">
        <v>17.52</v>
      </c>
      <c r="U10" s="20">
        <f t="shared" si="1"/>
        <v>2</v>
      </c>
      <c r="V10" s="26">
        <f t="shared" si="2"/>
        <v>71.53</v>
      </c>
      <c r="W10" s="26">
        <f t="shared" si="3"/>
        <v>71.53</v>
      </c>
      <c r="X10" s="27"/>
      <c r="Y10" s="74"/>
      <c r="Z10" s="74"/>
      <c r="AA10" s="74"/>
      <c r="AB10" s="74"/>
    </row>
    <row r="11">
      <c r="A11" s="51">
        <v>550100.0</v>
      </c>
      <c r="B11" s="52">
        <v>550101.0</v>
      </c>
      <c r="C11" s="58" t="s">
        <v>67</v>
      </c>
      <c r="D11" s="50" t="s">
        <v>68</v>
      </c>
      <c r="E11" s="46" t="s">
        <v>69</v>
      </c>
      <c r="F11" s="49" t="s">
        <v>213</v>
      </c>
      <c r="G11" s="89" t="s">
        <v>95</v>
      </c>
      <c r="H11" s="68" t="s">
        <v>72</v>
      </c>
      <c r="I11" s="65" t="s">
        <v>73</v>
      </c>
      <c r="J11" s="66" t="s">
        <v>72</v>
      </c>
      <c r="K11" s="71" t="s">
        <v>272</v>
      </c>
      <c r="L11" s="72">
        <v>44805.0</v>
      </c>
      <c r="M11" s="72">
        <v>44806.0</v>
      </c>
      <c r="N11" s="25"/>
      <c r="O11" s="25"/>
      <c r="P11" s="26"/>
      <c r="Q11" s="79">
        <v>1.0</v>
      </c>
      <c r="R11" s="25">
        <v>54.01</v>
      </c>
      <c r="S11" s="79">
        <v>1.0</v>
      </c>
      <c r="T11" s="25">
        <v>17.52</v>
      </c>
      <c r="U11" s="20">
        <f t="shared" si="1"/>
        <v>2</v>
      </c>
      <c r="V11" s="26">
        <f t="shared" si="2"/>
        <v>71.53</v>
      </c>
      <c r="W11" s="26">
        <f t="shared" si="3"/>
        <v>71.53</v>
      </c>
      <c r="X11" s="27"/>
      <c r="Y11" s="74"/>
      <c r="Z11" s="74"/>
      <c r="AA11" s="74"/>
      <c r="AB11" s="74"/>
    </row>
    <row r="12">
      <c r="A12" s="51">
        <v>550100.0</v>
      </c>
      <c r="B12" s="52">
        <v>550101.0</v>
      </c>
      <c r="C12" s="58" t="s">
        <v>67</v>
      </c>
      <c r="D12" s="50" t="s">
        <v>68</v>
      </c>
      <c r="E12" s="46" t="s">
        <v>69</v>
      </c>
      <c r="F12" s="49" t="s">
        <v>213</v>
      </c>
      <c r="G12" s="89" t="s">
        <v>95</v>
      </c>
      <c r="H12" s="68" t="s">
        <v>72</v>
      </c>
      <c r="I12" s="65" t="s">
        <v>73</v>
      </c>
      <c r="J12" s="66" t="s">
        <v>72</v>
      </c>
      <c r="K12" s="71" t="s">
        <v>272</v>
      </c>
      <c r="L12" s="73">
        <v>44831.0</v>
      </c>
      <c r="M12" s="73">
        <v>44832.0</v>
      </c>
      <c r="N12" s="25"/>
      <c r="O12" s="25"/>
      <c r="P12" s="26"/>
      <c r="Q12" s="79">
        <v>1.0</v>
      </c>
      <c r="R12" s="25">
        <v>54.01</v>
      </c>
      <c r="S12" s="79">
        <v>1.0</v>
      </c>
      <c r="T12" s="25">
        <v>17.52</v>
      </c>
      <c r="U12" s="20">
        <f t="shared" si="1"/>
        <v>2</v>
      </c>
      <c r="V12" s="26">
        <f t="shared" si="2"/>
        <v>71.53</v>
      </c>
      <c r="W12" s="26">
        <f t="shared" si="3"/>
        <v>71.53</v>
      </c>
      <c r="X12" s="27"/>
      <c r="Y12" s="74"/>
      <c r="Z12" s="74"/>
      <c r="AA12" s="74"/>
      <c r="AB12" s="74"/>
    </row>
    <row r="13">
      <c r="A13" s="51">
        <v>550100.0</v>
      </c>
      <c r="B13" s="52">
        <v>550101.0</v>
      </c>
      <c r="C13" s="58" t="s">
        <v>67</v>
      </c>
      <c r="D13" s="50" t="s">
        <v>68</v>
      </c>
      <c r="E13" s="46" t="s">
        <v>69</v>
      </c>
      <c r="F13" s="49" t="s">
        <v>213</v>
      </c>
      <c r="G13" s="89" t="s">
        <v>95</v>
      </c>
      <c r="H13" s="68" t="s">
        <v>72</v>
      </c>
      <c r="I13" s="65" t="s">
        <v>73</v>
      </c>
      <c r="J13" s="66" t="s">
        <v>72</v>
      </c>
      <c r="K13" s="71" t="s">
        <v>214</v>
      </c>
      <c r="L13" s="72">
        <v>44824.0</v>
      </c>
      <c r="M13" s="72">
        <v>44825.0</v>
      </c>
      <c r="N13" s="25"/>
      <c r="O13" s="25"/>
      <c r="P13" s="26"/>
      <c r="Q13" s="79">
        <v>1.0</v>
      </c>
      <c r="R13" s="25">
        <v>54.01</v>
      </c>
      <c r="S13" s="79">
        <v>1.0</v>
      </c>
      <c r="T13" s="25">
        <v>17.52</v>
      </c>
      <c r="U13" s="20">
        <f t="shared" si="1"/>
        <v>2</v>
      </c>
      <c r="V13" s="26">
        <f t="shared" si="2"/>
        <v>71.53</v>
      </c>
      <c r="W13" s="26">
        <f t="shared" si="3"/>
        <v>71.53</v>
      </c>
      <c r="X13" s="27"/>
      <c r="Y13" s="74"/>
      <c r="Z13" s="74"/>
      <c r="AA13" s="74"/>
      <c r="AB13" s="74"/>
    </row>
    <row r="14">
      <c r="A14" s="69">
        <v>550100.0</v>
      </c>
      <c r="B14" s="76">
        <v>550101.0</v>
      </c>
      <c r="C14" s="59" t="s">
        <v>165</v>
      </c>
      <c r="D14" s="46" t="s">
        <v>166</v>
      </c>
      <c r="E14" s="46" t="s">
        <v>167</v>
      </c>
      <c r="F14" s="49" t="s">
        <v>213</v>
      </c>
      <c r="G14" s="89" t="s">
        <v>95</v>
      </c>
      <c r="H14" s="68" t="s">
        <v>72</v>
      </c>
      <c r="I14" s="65" t="s">
        <v>73</v>
      </c>
      <c r="J14" s="66" t="s">
        <v>72</v>
      </c>
      <c r="K14" s="71" t="s">
        <v>97</v>
      </c>
      <c r="L14" s="72">
        <v>44796.0</v>
      </c>
      <c r="M14" s="72">
        <v>44799.0</v>
      </c>
      <c r="N14" s="25"/>
      <c r="O14" s="25"/>
      <c r="P14" s="26"/>
      <c r="Q14" s="79">
        <v>3.0</v>
      </c>
      <c r="R14" s="25">
        <v>54.01</v>
      </c>
      <c r="S14" s="79">
        <v>1.0</v>
      </c>
      <c r="T14" s="25">
        <v>17.52</v>
      </c>
      <c r="U14" s="20">
        <f t="shared" si="1"/>
        <v>4</v>
      </c>
      <c r="V14" s="26">
        <f t="shared" si="2"/>
        <v>179.55</v>
      </c>
      <c r="W14" s="26">
        <f t="shared" si="3"/>
        <v>179.55</v>
      </c>
      <c r="X14" s="27"/>
      <c r="Y14" s="74"/>
      <c r="Z14" s="74"/>
      <c r="AA14" s="74"/>
      <c r="AB14" s="74"/>
    </row>
    <row r="15">
      <c r="A15" s="69">
        <v>550100.0</v>
      </c>
      <c r="B15" s="76">
        <v>550101.0</v>
      </c>
      <c r="C15" s="67" t="s">
        <v>234</v>
      </c>
      <c r="D15" s="90" t="s">
        <v>219</v>
      </c>
      <c r="E15" s="91" t="s">
        <v>139</v>
      </c>
      <c r="F15" s="49" t="s">
        <v>213</v>
      </c>
      <c r="G15" s="89" t="s">
        <v>95</v>
      </c>
      <c r="H15" s="68" t="s">
        <v>72</v>
      </c>
      <c r="I15" s="65" t="s">
        <v>73</v>
      </c>
      <c r="J15" s="66" t="s">
        <v>72</v>
      </c>
      <c r="K15" s="71" t="s">
        <v>97</v>
      </c>
      <c r="L15" s="72">
        <v>44847.0</v>
      </c>
      <c r="M15" s="72">
        <v>44849.0</v>
      </c>
      <c r="N15" s="25"/>
      <c r="O15" s="25"/>
      <c r="P15" s="26"/>
      <c r="Q15" s="79">
        <v>3.0</v>
      </c>
      <c r="R15" s="83">
        <v>95.97</v>
      </c>
      <c r="S15" s="79">
        <v>0.0</v>
      </c>
      <c r="T15" s="83">
        <v>27.78</v>
      </c>
      <c r="U15" s="20">
        <f t="shared" si="1"/>
        <v>3</v>
      </c>
      <c r="V15" s="26">
        <f t="shared" si="2"/>
        <v>287.91</v>
      </c>
      <c r="W15" s="26">
        <f t="shared" si="3"/>
        <v>287.91</v>
      </c>
      <c r="X15" s="27"/>
      <c r="Y15" s="74"/>
      <c r="Z15" s="74"/>
      <c r="AA15" s="74"/>
      <c r="AB15" s="74"/>
    </row>
    <row r="16">
      <c r="A16" s="69">
        <v>550100.0</v>
      </c>
      <c r="B16" s="76">
        <v>550101.0</v>
      </c>
      <c r="C16" s="98" t="s">
        <v>369</v>
      </c>
      <c r="D16" s="99" t="s">
        <v>370</v>
      </c>
      <c r="E16" s="89" t="s">
        <v>371</v>
      </c>
      <c r="F16" s="97" t="s">
        <v>368</v>
      </c>
      <c r="G16" s="89" t="s">
        <v>95</v>
      </c>
      <c r="H16" s="68" t="s">
        <v>72</v>
      </c>
      <c r="I16" s="65" t="s">
        <v>73</v>
      </c>
      <c r="J16" s="66" t="s">
        <v>72</v>
      </c>
      <c r="K16" s="71" t="s">
        <v>97</v>
      </c>
      <c r="L16" s="72">
        <v>44861.0</v>
      </c>
      <c r="M16" s="72">
        <v>44861.0</v>
      </c>
      <c r="N16" s="25"/>
      <c r="O16" s="25"/>
      <c r="P16" s="26"/>
      <c r="Q16" s="79">
        <v>0.0</v>
      </c>
      <c r="R16" s="25">
        <v>54.01</v>
      </c>
      <c r="S16" s="79">
        <v>1.0</v>
      </c>
      <c r="T16" s="25">
        <v>17.52</v>
      </c>
      <c r="U16" s="20">
        <f t="shared" si="1"/>
        <v>1</v>
      </c>
      <c r="V16" s="26">
        <f t="shared" si="2"/>
        <v>17.52</v>
      </c>
      <c r="W16" s="26">
        <f t="shared" si="3"/>
        <v>17.52</v>
      </c>
      <c r="X16" s="27"/>
      <c r="Y16" s="74"/>
      <c r="Z16" s="74"/>
      <c r="AA16" s="74"/>
      <c r="AB16" s="74"/>
    </row>
    <row r="17">
      <c r="A17" s="69">
        <v>550100.0</v>
      </c>
      <c r="B17" s="76">
        <v>550101.0</v>
      </c>
      <c r="C17" s="100" t="s">
        <v>123</v>
      </c>
      <c r="D17" s="101" t="s">
        <v>124</v>
      </c>
      <c r="E17" s="102" t="s">
        <v>281</v>
      </c>
      <c r="F17" s="89" t="s">
        <v>95</v>
      </c>
      <c r="G17" s="89" t="s">
        <v>95</v>
      </c>
      <c r="H17" s="68" t="s">
        <v>72</v>
      </c>
      <c r="I17" s="65" t="s">
        <v>73</v>
      </c>
      <c r="J17" s="66" t="s">
        <v>72</v>
      </c>
      <c r="K17" s="71" t="s">
        <v>272</v>
      </c>
      <c r="L17" s="72">
        <v>44803.0</v>
      </c>
      <c r="M17" s="72">
        <v>44804.0</v>
      </c>
      <c r="N17" s="25"/>
      <c r="O17" s="25"/>
      <c r="P17" s="26"/>
      <c r="Q17" s="79">
        <v>1.0</v>
      </c>
      <c r="R17" s="25">
        <v>54.01</v>
      </c>
      <c r="S17" s="79">
        <v>1.0</v>
      </c>
      <c r="T17" s="25">
        <v>17.52</v>
      </c>
      <c r="U17" s="20">
        <f t="shared" si="1"/>
        <v>2</v>
      </c>
      <c r="V17" s="26">
        <f t="shared" si="2"/>
        <v>71.53</v>
      </c>
      <c r="W17" s="26">
        <f t="shared" si="3"/>
        <v>71.53</v>
      </c>
      <c r="X17" s="27"/>
      <c r="Y17" s="74"/>
      <c r="Z17" s="74"/>
      <c r="AA17" s="74"/>
      <c r="AB17" s="74"/>
    </row>
    <row r="18">
      <c r="A18" s="69">
        <v>550100.0</v>
      </c>
      <c r="B18" s="76">
        <v>550101.0</v>
      </c>
      <c r="C18" s="100" t="s">
        <v>123</v>
      </c>
      <c r="D18" s="101" t="s">
        <v>124</v>
      </c>
      <c r="E18" s="102" t="s">
        <v>281</v>
      </c>
      <c r="F18" s="89" t="s">
        <v>95</v>
      </c>
      <c r="G18" s="89" t="s">
        <v>95</v>
      </c>
      <c r="H18" s="68" t="s">
        <v>72</v>
      </c>
      <c r="I18" s="65" t="s">
        <v>73</v>
      </c>
      <c r="J18" s="66" t="s">
        <v>72</v>
      </c>
      <c r="K18" s="71" t="s">
        <v>272</v>
      </c>
      <c r="L18" s="72">
        <v>44826.0</v>
      </c>
      <c r="M18" s="72">
        <v>44827.0</v>
      </c>
      <c r="N18" s="25"/>
      <c r="O18" s="25"/>
      <c r="P18" s="26"/>
      <c r="Q18" s="79">
        <v>1.0</v>
      </c>
      <c r="R18" s="25">
        <v>54.01</v>
      </c>
      <c r="S18" s="79">
        <v>1.0</v>
      </c>
      <c r="T18" s="25">
        <v>17.52</v>
      </c>
      <c r="U18" s="20">
        <f t="shared" si="1"/>
        <v>2</v>
      </c>
      <c r="V18" s="26">
        <f t="shared" si="2"/>
        <v>71.53</v>
      </c>
      <c r="W18" s="26">
        <f t="shared" si="3"/>
        <v>71.53</v>
      </c>
      <c r="X18" s="27"/>
      <c r="Y18" s="74"/>
      <c r="Z18" s="74"/>
      <c r="AA18" s="74"/>
      <c r="AB18" s="74"/>
    </row>
    <row r="19">
      <c r="A19" s="69">
        <v>550100.0</v>
      </c>
      <c r="B19" s="76">
        <v>550101.0</v>
      </c>
      <c r="C19" s="67" t="s">
        <v>123</v>
      </c>
      <c r="D19" s="86" t="s">
        <v>124</v>
      </c>
      <c r="E19" s="70" t="s">
        <v>281</v>
      </c>
      <c r="F19" s="89" t="s">
        <v>95</v>
      </c>
      <c r="G19" s="89" t="s">
        <v>95</v>
      </c>
      <c r="H19" s="68" t="s">
        <v>72</v>
      </c>
      <c r="I19" s="65" t="s">
        <v>73</v>
      </c>
      <c r="J19" s="66" t="s">
        <v>72</v>
      </c>
      <c r="K19" s="71" t="s">
        <v>214</v>
      </c>
      <c r="L19" s="72">
        <v>44796.0</v>
      </c>
      <c r="M19" s="72">
        <v>44797.0</v>
      </c>
      <c r="N19" s="25"/>
      <c r="O19" s="25"/>
      <c r="P19" s="26"/>
      <c r="Q19" s="79">
        <v>1.0</v>
      </c>
      <c r="R19" s="25">
        <v>54.01</v>
      </c>
      <c r="S19" s="79">
        <v>1.0</v>
      </c>
      <c r="T19" s="25">
        <v>17.52</v>
      </c>
      <c r="U19" s="20">
        <f t="shared" si="1"/>
        <v>2</v>
      </c>
      <c r="V19" s="26">
        <f t="shared" si="2"/>
        <v>71.53</v>
      </c>
      <c r="W19" s="26">
        <f t="shared" si="3"/>
        <v>71.53</v>
      </c>
      <c r="X19" s="27"/>
      <c r="Y19" s="74"/>
      <c r="Z19" s="74"/>
      <c r="AA19" s="74"/>
      <c r="AB19" s="74"/>
    </row>
    <row r="20">
      <c r="A20" s="69">
        <v>550100.0</v>
      </c>
      <c r="B20" s="76">
        <v>550101.0</v>
      </c>
      <c r="C20" s="67" t="s">
        <v>123</v>
      </c>
      <c r="D20" s="86" t="s">
        <v>124</v>
      </c>
      <c r="E20" s="70" t="s">
        <v>281</v>
      </c>
      <c r="F20" s="89" t="s">
        <v>95</v>
      </c>
      <c r="G20" s="89" t="s">
        <v>95</v>
      </c>
      <c r="H20" s="68" t="s">
        <v>72</v>
      </c>
      <c r="I20" s="65" t="s">
        <v>73</v>
      </c>
      <c r="J20" s="66" t="s">
        <v>72</v>
      </c>
      <c r="K20" s="71" t="s">
        <v>272</v>
      </c>
      <c r="L20" s="72">
        <v>44789.0</v>
      </c>
      <c r="M20" s="72">
        <v>44790.0</v>
      </c>
      <c r="N20" s="25"/>
      <c r="O20" s="25"/>
      <c r="P20" s="26"/>
      <c r="Q20" s="79">
        <v>1.0</v>
      </c>
      <c r="R20" s="83">
        <v>54.01</v>
      </c>
      <c r="S20" s="79">
        <v>1.0</v>
      </c>
      <c r="T20" s="83">
        <v>17.52</v>
      </c>
      <c r="U20" s="20">
        <f t="shared" si="1"/>
        <v>2</v>
      </c>
      <c r="V20" s="26">
        <f t="shared" si="2"/>
        <v>71.53</v>
      </c>
      <c r="W20" s="26">
        <f t="shared" si="3"/>
        <v>71.53</v>
      </c>
      <c r="X20" s="27"/>
      <c r="Y20" s="74"/>
      <c r="Z20" s="74"/>
      <c r="AA20" s="74"/>
      <c r="AB20" s="74"/>
    </row>
    <row r="21">
      <c r="A21" s="69">
        <v>550100.0</v>
      </c>
      <c r="B21" s="76">
        <v>550101.0</v>
      </c>
      <c r="C21" s="67" t="s">
        <v>123</v>
      </c>
      <c r="D21" s="86" t="s">
        <v>124</v>
      </c>
      <c r="E21" s="70" t="s">
        <v>281</v>
      </c>
      <c r="F21" s="89" t="s">
        <v>95</v>
      </c>
      <c r="G21" s="89" t="s">
        <v>95</v>
      </c>
      <c r="H21" s="68" t="s">
        <v>72</v>
      </c>
      <c r="I21" s="65" t="s">
        <v>73</v>
      </c>
      <c r="J21" s="66" t="s">
        <v>72</v>
      </c>
      <c r="K21" s="71" t="s">
        <v>214</v>
      </c>
      <c r="L21" s="72">
        <v>44805.0</v>
      </c>
      <c r="M21" s="72">
        <v>44806.0</v>
      </c>
      <c r="N21" s="25"/>
      <c r="O21" s="25"/>
      <c r="P21" s="26"/>
      <c r="Q21" s="79">
        <v>1.0</v>
      </c>
      <c r="R21" s="83">
        <v>54.01</v>
      </c>
      <c r="S21" s="79">
        <v>1.0</v>
      </c>
      <c r="T21" s="83">
        <v>17.52</v>
      </c>
      <c r="U21" s="20">
        <f t="shared" si="1"/>
        <v>2</v>
      </c>
      <c r="V21" s="26">
        <f t="shared" si="2"/>
        <v>71.53</v>
      </c>
      <c r="W21" s="26">
        <f t="shared" si="3"/>
        <v>71.53</v>
      </c>
      <c r="X21" s="27"/>
      <c r="Y21" s="74"/>
      <c r="Z21" s="74"/>
      <c r="AA21" s="74"/>
      <c r="AB21" s="74"/>
    </row>
    <row r="22">
      <c r="A22" s="69">
        <v>550100.0</v>
      </c>
      <c r="B22" s="76">
        <v>550101.0</v>
      </c>
      <c r="C22" s="67" t="s">
        <v>123</v>
      </c>
      <c r="D22" s="86" t="s">
        <v>124</v>
      </c>
      <c r="E22" s="70" t="s">
        <v>281</v>
      </c>
      <c r="F22" s="89" t="s">
        <v>95</v>
      </c>
      <c r="G22" s="89" t="s">
        <v>95</v>
      </c>
      <c r="H22" s="68" t="s">
        <v>72</v>
      </c>
      <c r="I22" s="65" t="s">
        <v>73</v>
      </c>
      <c r="J22" s="66" t="s">
        <v>72</v>
      </c>
      <c r="K22" s="71" t="s">
        <v>214</v>
      </c>
      <c r="L22" s="73">
        <v>44782.0</v>
      </c>
      <c r="M22" s="73">
        <v>44783.0</v>
      </c>
      <c r="N22" s="25"/>
      <c r="O22" s="25"/>
      <c r="P22" s="26"/>
      <c r="Q22" s="79">
        <v>1.0</v>
      </c>
      <c r="R22" s="25">
        <v>54.01</v>
      </c>
      <c r="S22" s="79">
        <v>1.0</v>
      </c>
      <c r="T22" s="25">
        <v>17.52</v>
      </c>
      <c r="U22" s="20">
        <f t="shared" si="1"/>
        <v>2</v>
      </c>
      <c r="V22" s="26">
        <f t="shared" si="2"/>
        <v>71.53</v>
      </c>
      <c r="W22" s="26">
        <f t="shared" si="3"/>
        <v>71.53</v>
      </c>
      <c r="X22" s="27"/>
      <c r="Y22" s="74"/>
      <c r="Z22" s="74"/>
      <c r="AA22" s="74"/>
      <c r="AB22" s="74"/>
    </row>
    <row r="23">
      <c r="A23" s="69">
        <v>550100.0</v>
      </c>
      <c r="B23" s="76">
        <v>550101.0</v>
      </c>
      <c r="C23" s="67" t="s">
        <v>123</v>
      </c>
      <c r="D23" s="86" t="s">
        <v>124</v>
      </c>
      <c r="E23" s="70" t="s">
        <v>281</v>
      </c>
      <c r="F23" s="89" t="s">
        <v>95</v>
      </c>
      <c r="G23" s="89" t="s">
        <v>95</v>
      </c>
      <c r="H23" s="68" t="s">
        <v>72</v>
      </c>
      <c r="I23" s="65" t="s">
        <v>73</v>
      </c>
      <c r="J23" s="66" t="s">
        <v>72</v>
      </c>
      <c r="K23" s="85" t="s">
        <v>214</v>
      </c>
      <c r="L23" s="72">
        <v>44833.0</v>
      </c>
      <c r="M23" s="72">
        <v>44834.0</v>
      </c>
      <c r="N23" s="25"/>
      <c r="O23" s="25"/>
      <c r="P23" s="26"/>
      <c r="Q23" s="79">
        <v>1.0</v>
      </c>
      <c r="R23" s="25">
        <v>54.01</v>
      </c>
      <c r="S23" s="79">
        <v>1.0</v>
      </c>
      <c r="T23" s="25">
        <v>17.52</v>
      </c>
      <c r="U23" s="20">
        <f t="shared" si="1"/>
        <v>2</v>
      </c>
      <c r="V23" s="26">
        <f t="shared" si="2"/>
        <v>71.53</v>
      </c>
      <c r="W23" s="26">
        <f t="shared" si="3"/>
        <v>71.53</v>
      </c>
      <c r="X23" s="27"/>
      <c r="Y23" s="74"/>
      <c r="Z23" s="74"/>
      <c r="AA23" s="74"/>
      <c r="AB23" s="74"/>
    </row>
    <row r="24">
      <c r="A24" s="69">
        <v>550100.0</v>
      </c>
      <c r="B24" s="76">
        <v>550101.0</v>
      </c>
      <c r="C24" s="67" t="s">
        <v>123</v>
      </c>
      <c r="D24" s="86" t="s">
        <v>124</v>
      </c>
      <c r="E24" s="70" t="s">
        <v>281</v>
      </c>
      <c r="F24" s="89" t="s">
        <v>95</v>
      </c>
      <c r="G24" s="89" t="s">
        <v>95</v>
      </c>
      <c r="H24" s="68" t="s">
        <v>72</v>
      </c>
      <c r="I24" s="65" t="s">
        <v>73</v>
      </c>
      <c r="J24" s="66" t="s">
        <v>72</v>
      </c>
      <c r="K24" s="71" t="s">
        <v>214</v>
      </c>
      <c r="L24" s="72">
        <v>44819.0</v>
      </c>
      <c r="M24" s="72">
        <v>44820.0</v>
      </c>
      <c r="N24" s="25"/>
      <c r="O24" s="25"/>
      <c r="P24" s="26"/>
      <c r="Q24" s="79">
        <v>1.0</v>
      </c>
      <c r="R24" s="25">
        <v>54.01</v>
      </c>
      <c r="S24" s="79">
        <v>1.0</v>
      </c>
      <c r="T24" s="25">
        <v>17.52</v>
      </c>
      <c r="U24" s="20">
        <f t="shared" si="1"/>
        <v>2</v>
      </c>
      <c r="V24" s="26">
        <f t="shared" si="2"/>
        <v>71.53</v>
      </c>
      <c r="W24" s="26">
        <f t="shared" si="3"/>
        <v>71.53</v>
      </c>
      <c r="X24" s="27"/>
      <c r="Y24" s="74"/>
      <c r="Z24" s="74"/>
      <c r="AA24" s="74"/>
      <c r="AB24" s="74"/>
    </row>
    <row r="25">
      <c r="A25" s="69">
        <v>550100.0</v>
      </c>
      <c r="B25" s="76">
        <v>550101.0</v>
      </c>
      <c r="C25" s="67" t="s">
        <v>123</v>
      </c>
      <c r="D25" s="86" t="s">
        <v>124</v>
      </c>
      <c r="E25" s="70" t="s">
        <v>281</v>
      </c>
      <c r="F25" s="89" t="s">
        <v>95</v>
      </c>
      <c r="G25" s="89" t="s">
        <v>95</v>
      </c>
      <c r="H25" s="68" t="s">
        <v>72</v>
      </c>
      <c r="I25" s="65" t="s">
        <v>73</v>
      </c>
      <c r="J25" s="66" t="s">
        <v>72</v>
      </c>
      <c r="K25" s="85" t="s">
        <v>272</v>
      </c>
      <c r="L25" s="72">
        <v>44775.0</v>
      </c>
      <c r="M25" s="72">
        <v>44776.0</v>
      </c>
      <c r="N25" s="25"/>
      <c r="O25" s="25"/>
      <c r="P25" s="26"/>
      <c r="Q25" s="79">
        <v>1.0</v>
      </c>
      <c r="R25" s="25">
        <v>54.01</v>
      </c>
      <c r="S25" s="79">
        <v>1.0</v>
      </c>
      <c r="T25" s="25">
        <v>17.52</v>
      </c>
      <c r="U25" s="20">
        <f t="shared" si="1"/>
        <v>2</v>
      </c>
      <c r="V25" s="26">
        <f t="shared" si="2"/>
        <v>71.53</v>
      </c>
      <c r="W25" s="26">
        <f t="shared" si="3"/>
        <v>71.53</v>
      </c>
      <c r="X25" s="27"/>
      <c r="Y25" s="74"/>
      <c r="Z25" s="74"/>
      <c r="AA25" s="74"/>
      <c r="AB25" s="74"/>
    </row>
    <row r="26">
      <c r="A26" s="69">
        <v>550100.0</v>
      </c>
      <c r="B26" s="76">
        <v>550101.0</v>
      </c>
      <c r="C26" s="67" t="s">
        <v>123</v>
      </c>
      <c r="D26" s="86" t="s">
        <v>124</v>
      </c>
      <c r="E26" s="70" t="s">
        <v>281</v>
      </c>
      <c r="F26" s="89" t="s">
        <v>95</v>
      </c>
      <c r="G26" s="89" t="s">
        <v>95</v>
      </c>
      <c r="H26" s="68" t="s">
        <v>72</v>
      </c>
      <c r="I26" s="65" t="s">
        <v>73</v>
      </c>
      <c r="J26" s="66" t="s">
        <v>72</v>
      </c>
      <c r="K26" s="103" t="s">
        <v>272</v>
      </c>
      <c r="L26" s="72">
        <v>44812.0</v>
      </c>
      <c r="M26" s="72">
        <v>44813.0</v>
      </c>
      <c r="N26" s="25"/>
      <c r="O26" s="25"/>
      <c r="P26" s="26"/>
      <c r="Q26" s="79">
        <v>1.0</v>
      </c>
      <c r="R26" s="83">
        <v>54.01</v>
      </c>
      <c r="S26" s="79">
        <v>1.0</v>
      </c>
      <c r="T26" s="83">
        <v>17.52</v>
      </c>
      <c r="U26" s="20">
        <f t="shared" si="1"/>
        <v>2</v>
      </c>
      <c r="V26" s="26">
        <f t="shared" si="2"/>
        <v>71.53</v>
      </c>
      <c r="W26" s="26">
        <f t="shared" si="3"/>
        <v>71.53</v>
      </c>
      <c r="X26" s="27"/>
      <c r="Y26" s="74"/>
      <c r="Z26" s="74"/>
      <c r="AA26" s="74"/>
      <c r="AB26" s="74"/>
    </row>
    <row r="27">
      <c r="A27" s="65">
        <v>550100.0</v>
      </c>
      <c r="B27" s="66">
        <v>550101.0</v>
      </c>
      <c r="C27" s="67" t="s">
        <v>223</v>
      </c>
      <c r="D27" s="86" t="s">
        <v>224</v>
      </c>
      <c r="E27" s="70" t="s">
        <v>135</v>
      </c>
      <c r="F27" s="70" t="s">
        <v>230</v>
      </c>
      <c r="G27" s="89" t="s">
        <v>95</v>
      </c>
      <c r="H27" s="68" t="s">
        <v>72</v>
      </c>
      <c r="I27" s="65" t="s">
        <v>73</v>
      </c>
      <c r="J27" s="66" t="s">
        <v>72</v>
      </c>
      <c r="K27" s="71" t="s">
        <v>372</v>
      </c>
      <c r="L27" s="72">
        <v>44855.0</v>
      </c>
      <c r="M27" s="72">
        <v>44858.0</v>
      </c>
      <c r="N27" s="25"/>
      <c r="O27" s="25"/>
      <c r="P27" s="26"/>
      <c r="Q27" s="79">
        <v>4.0</v>
      </c>
      <c r="R27" s="25">
        <v>54.01</v>
      </c>
      <c r="S27" s="79">
        <v>0.0</v>
      </c>
      <c r="T27" s="25">
        <v>17.52</v>
      </c>
      <c r="U27" s="20">
        <f t="shared" si="1"/>
        <v>4</v>
      </c>
      <c r="V27" s="26">
        <f t="shared" si="2"/>
        <v>216.04</v>
      </c>
      <c r="W27" s="26">
        <f t="shared" si="3"/>
        <v>216.04</v>
      </c>
      <c r="X27" s="27"/>
      <c r="Y27" s="74"/>
      <c r="Z27" s="74"/>
      <c r="AA27" s="74"/>
      <c r="AB27" s="74"/>
    </row>
    <row r="28">
      <c r="A28" s="65">
        <v>550100.0</v>
      </c>
      <c r="B28" s="66">
        <v>550101.0</v>
      </c>
      <c r="C28" s="67" t="s">
        <v>114</v>
      </c>
      <c r="D28" s="86" t="s">
        <v>115</v>
      </c>
      <c r="E28" s="70" t="s">
        <v>116</v>
      </c>
      <c r="F28" s="49" t="s">
        <v>213</v>
      </c>
      <c r="G28" s="89" t="s">
        <v>95</v>
      </c>
      <c r="H28" s="68" t="s">
        <v>72</v>
      </c>
      <c r="I28" s="94" t="s">
        <v>214</v>
      </c>
      <c r="J28" s="66" t="s">
        <v>72</v>
      </c>
      <c r="K28" s="71" t="s">
        <v>73</v>
      </c>
      <c r="L28" s="72">
        <v>44805.0</v>
      </c>
      <c r="M28" s="72">
        <v>44806.0</v>
      </c>
      <c r="N28" s="25"/>
      <c r="O28" s="25"/>
      <c r="P28" s="26"/>
      <c r="Q28" s="79">
        <v>1.0</v>
      </c>
      <c r="R28" s="25">
        <v>54.01</v>
      </c>
      <c r="S28" s="79">
        <v>1.0</v>
      </c>
      <c r="T28" s="25">
        <v>17.52</v>
      </c>
      <c r="U28" s="20">
        <f t="shared" si="1"/>
        <v>2</v>
      </c>
      <c r="V28" s="26">
        <f t="shared" si="2"/>
        <v>71.53</v>
      </c>
      <c r="W28" s="26">
        <f t="shared" si="3"/>
        <v>71.53</v>
      </c>
      <c r="X28" s="27"/>
      <c r="Y28" s="74"/>
      <c r="Z28" s="74"/>
      <c r="AA28" s="74"/>
      <c r="AB28" s="74"/>
    </row>
    <row r="29">
      <c r="A29" s="65">
        <v>550100.0</v>
      </c>
      <c r="B29" s="66">
        <v>550101.0</v>
      </c>
      <c r="C29" s="67" t="s">
        <v>114</v>
      </c>
      <c r="D29" s="86" t="s">
        <v>115</v>
      </c>
      <c r="E29" s="70" t="s">
        <v>116</v>
      </c>
      <c r="F29" s="49" t="s">
        <v>213</v>
      </c>
      <c r="G29" s="89" t="s">
        <v>95</v>
      </c>
      <c r="H29" s="68" t="s">
        <v>72</v>
      </c>
      <c r="I29" s="94" t="s">
        <v>214</v>
      </c>
      <c r="J29" s="66" t="s">
        <v>72</v>
      </c>
      <c r="K29" s="71" t="s">
        <v>73</v>
      </c>
      <c r="L29" s="72">
        <v>44824.0</v>
      </c>
      <c r="M29" s="72">
        <v>44825.0</v>
      </c>
      <c r="N29" s="25"/>
      <c r="O29" s="25"/>
      <c r="P29" s="26"/>
      <c r="Q29" s="79">
        <v>1.0</v>
      </c>
      <c r="R29" s="25">
        <v>54.01</v>
      </c>
      <c r="S29" s="79">
        <v>1.0</v>
      </c>
      <c r="T29" s="25">
        <v>17.52</v>
      </c>
      <c r="U29" s="20">
        <f t="shared" si="1"/>
        <v>2</v>
      </c>
      <c r="V29" s="26">
        <f t="shared" si="2"/>
        <v>71.53</v>
      </c>
      <c r="W29" s="26">
        <f t="shared" si="3"/>
        <v>71.53</v>
      </c>
      <c r="X29" s="27"/>
      <c r="Y29" s="74"/>
      <c r="Z29" s="74"/>
      <c r="AA29" s="74"/>
      <c r="AB29" s="74"/>
    </row>
    <row r="30">
      <c r="A30" s="65">
        <v>550100.0</v>
      </c>
      <c r="B30" s="66">
        <v>550101.0</v>
      </c>
      <c r="C30" s="67" t="s">
        <v>114</v>
      </c>
      <c r="D30" s="86" t="s">
        <v>115</v>
      </c>
      <c r="E30" s="70" t="s">
        <v>116</v>
      </c>
      <c r="F30" s="49" t="s">
        <v>213</v>
      </c>
      <c r="G30" s="89" t="s">
        <v>95</v>
      </c>
      <c r="H30" s="68" t="s">
        <v>72</v>
      </c>
      <c r="I30" s="94" t="s">
        <v>214</v>
      </c>
      <c r="J30" s="66" t="s">
        <v>72</v>
      </c>
      <c r="K30" s="71" t="s">
        <v>73</v>
      </c>
      <c r="L30" s="72">
        <v>44812.0</v>
      </c>
      <c r="M30" s="72">
        <v>44813.0</v>
      </c>
      <c r="N30" s="25"/>
      <c r="O30" s="25"/>
      <c r="P30" s="26"/>
      <c r="Q30" s="79">
        <v>1.0</v>
      </c>
      <c r="R30" s="25">
        <v>54.01</v>
      </c>
      <c r="S30" s="79">
        <v>1.0</v>
      </c>
      <c r="T30" s="25">
        <v>17.52</v>
      </c>
      <c r="U30" s="20">
        <f t="shared" si="1"/>
        <v>2</v>
      </c>
      <c r="V30" s="26">
        <f t="shared" si="2"/>
        <v>71.53</v>
      </c>
      <c r="W30" s="26">
        <f t="shared" si="3"/>
        <v>71.53</v>
      </c>
      <c r="X30" s="27"/>
      <c r="Y30" s="74"/>
      <c r="Z30" s="74"/>
      <c r="AA30" s="74"/>
      <c r="AB30" s="74"/>
    </row>
    <row r="31">
      <c r="A31" s="65">
        <v>550100.0</v>
      </c>
      <c r="B31" s="66">
        <v>550101.0</v>
      </c>
      <c r="C31" s="67" t="s">
        <v>114</v>
      </c>
      <c r="D31" s="86" t="s">
        <v>115</v>
      </c>
      <c r="E31" s="70" t="s">
        <v>116</v>
      </c>
      <c r="F31" s="49" t="s">
        <v>213</v>
      </c>
      <c r="G31" s="89" t="s">
        <v>95</v>
      </c>
      <c r="H31" s="68" t="s">
        <v>72</v>
      </c>
      <c r="I31" s="94" t="s">
        <v>214</v>
      </c>
      <c r="J31" s="66" t="s">
        <v>72</v>
      </c>
      <c r="K31" s="71" t="s">
        <v>73</v>
      </c>
      <c r="L31" s="72">
        <v>44817.0</v>
      </c>
      <c r="M31" s="72">
        <v>44818.0</v>
      </c>
      <c r="N31" s="25"/>
      <c r="O31" s="25"/>
      <c r="P31" s="26"/>
      <c r="Q31" s="79">
        <v>1.0</v>
      </c>
      <c r="R31" s="25">
        <v>54.01</v>
      </c>
      <c r="S31" s="79">
        <v>1.0</v>
      </c>
      <c r="T31" s="25">
        <v>17.52</v>
      </c>
      <c r="U31" s="20">
        <f t="shared" si="1"/>
        <v>2</v>
      </c>
      <c r="V31" s="26">
        <f t="shared" si="2"/>
        <v>71.53</v>
      </c>
      <c r="W31" s="26">
        <f t="shared" si="3"/>
        <v>71.53</v>
      </c>
      <c r="X31" s="27"/>
      <c r="Y31" s="74"/>
      <c r="Z31" s="74"/>
      <c r="AA31" s="74"/>
      <c r="AB31" s="74"/>
    </row>
    <row r="32">
      <c r="A32" s="65">
        <v>550100.0</v>
      </c>
      <c r="B32" s="66">
        <v>550101.0</v>
      </c>
      <c r="C32" s="67" t="s">
        <v>114</v>
      </c>
      <c r="D32" s="86" t="s">
        <v>115</v>
      </c>
      <c r="E32" s="70" t="s">
        <v>116</v>
      </c>
      <c r="F32" s="49" t="s">
        <v>213</v>
      </c>
      <c r="G32" s="89" t="s">
        <v>95</v>
      </c>
      <c r="H32" s="68" t="s">
        <v>72</v>
      </c>
      <c r="I32" s="94" t="s">
        <v>214</v>
      </c>
      <c r="J32" s="66" t="s">
        <v>72</v>
      </c>
      <c r="K32" s="71" t="s">
        <v>73</v>
      </c>
      <c r="L32" s="73">
        <v>44831.0</v>
      </c>
      <c r="M32" s="72">
        <v>44832.0</v>
      </c>
      <c r="N32" s="25"/>
      <c r="O32" s="25"/>
      <c r="P32" s="26"/>
      <c r="Q32" s="79">
        <v>1.0</v>
      </c>
      <c r="R32" s="25">
        <v>54.01</v>
      </c>
      <c r="S32" s="79">
        <v>1.0</v>
      </c>
      <c r="T32" s="25">
        <v>17.52</v>
      </c>
      <c r="U32" s="20">
        <f t="shared" si="1"/>
        <v>2</v>
      </c>
      <c r="V32" s="26">
        <f t="shared" si="2"/>
        <v>71.53</v>
      </c>
      <c r="W32" s="26">
        <f t="shared" si="3"/>
        <v>71.53</v>
      </c>
      <c r="X32" s="27"/>
      <c r="Y32" s="74"/>
      <c r="Z32" s="74"/>
      <c r="AA32" s="74"/>
      <c r="AB32" s="74"/>
    </row>
    <row r="33">
      <c r="A33" s="65">
        <v>550100.0</v>
      </c>
      <c r="B33" s="66">
        <v>550101.0</v>
      </c>
      <c r="C33" s="67" t="s">
        <v>227</v>
      </c>
      <c r="D33" s="86" t="s">
        <v>228</v>
      </c>
      <c r="E33" s="70" t="s">
        <v>284</v>
      </c>
      <c r="F33" s="97" t="s">
        <v>368</v>
      </c>
      <c r="G33" s="70" t="s">
        <v>230</v>
      </c>
      <c r="H33" s="68" t="s">
        <v>72</v>
      </c>
      <c r="I33" s="65" t="s">
        <v>73</v>
      </c>
      <c r="J33" s="66" t="s">
        <v>72</v>
      </c>
      <c r="K33" s="71" t="s">
        <v>97</v>
      </c>
      <c r="L33" s="72">
        <v>44858.0</v>
      </c>
      <c r="M33" s="72">
        <v>44863.0</v>
      </c>
      <c r="N33" s="25"/>
      <c r="O33" s="25"/>
      <c r="P33" s="26"/>
      <c r="Q33" s="79">
        <v>6.0</v>
      </c>
      <c r="R33" s="25">
        <v>54.01</v>
      </c>
      <c r="S33" s="79">
        <v>0.0</v>
      </c>
      <c r="T33" s="25">
        <v>17.52</v>
      </c>
      <c r="U33" s="20">
        <f t="shared" si="1"/>
        <v>6</v>
      </c>
      <c r="V33" s="26">
        <f t="shared" si="2"/>
        <v>324.06</v>
      </c>
      <c r="W33" s="26">
        <f t="shared" si="3"/>
        <v>324.06</v>
      </c>
      <c r="X33" s="27"/>
      <c r="Y33" s="74"/>
      <c r="Z33" s="74"/>
      <c r="AA33" s="74"/>
      <c r="AB33" s="74"/>
    </row>
    <row r="34">
      <c r="A34" s="65">
        <v>550100.0</v>
      </c>
      <c r="B34" s="66">
        <v>550101.0</v>
      </c>
      <c r="C34" s="67" t="s">
        <v>373</v>
      </c>
      <c r="D34" s="86" t="s">
        <v>374</v>
      </c>
      <c r="E34" s="70" t="s">
        <v>375</v>
      </c>
      <c r="F34" s="97" t="s">
        <v>368</v>
      </c>
      <c r="G34" s="89" t="s">
        <v>95</v>
      </c>
      <c r="H34" s="68" t="s">
        <v>72</v>
      </c>
      <c r="I34" s="65" t="s">
        <v>73</v>
      </c>
      <c r="J34" s="66" t="s">
        <v>72</v>
      </c>
      <c r="K34" s="71" t="s">
        <v>97</v>
      </c>
      <c r="L34" s="72">
        <v>44861.0</v>
      </c>
      <c r="M34" s="72">
        <v>44861.0</v>
      </c>
      <c r="N34" s="25"/>
      <c r="O34" s="25"/>
      <c r="P34" s="26"/>
      <c r="Q34" s="79">
        <v>0.0</v>
      </c>
      <c r="R34" s="83">
        <v>54.01</v>
      </c>
      <c r="S34" s="79">
        <v>1.0</v>
      </c>
      <c r="T34" s="83">
        <v>17.52</v>
      </c>
      <c r="U34" s="20">
        <f t="shared" si="1"/>
        <v>1</v>
      </c>
      <c r="V34" s="26">
        <f t="shared" si="2"/>
        <v>17.52</v>
      </c>
      <c r="W34" s="26">
        <f t="shared" si="3"/>
        <v>17.52</v>
      </c>
      <c r="X34" s="27"/>
      <c r="Y34" s="74"/>
      <c r="Z34" s="74"/>
      <c r="AA34" s="74"/>
      <c r="AB34" s="74"/>
    </row>
    <row r="35" ht="18.0" customHeight="1">
      <c r="A35" s="38"/>
      <c r="B35" s="11"/>
      <c r="C35" s="39"/>
      <c r="G35" s="40"/>
      <c r="H35" s="40"/>
      <c r="I35" s="40"/>
      <c r="J35" s="40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ht="18.0" customHeight="1">
      <c r="A36" s="38"/>
      <c r="B36" s="11"/>
      <c r="C36" s="39"/>
      <c r="G36" s="40"/>
      <c r="H36" s="40"/>
      <c r="I36" s="40"/>
      <c r="J36" s="4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ht="15.75" customHeight="1">
      <c r="A37" s="41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3"/>
    </row>
    <row r="38" ht="15.75" customHeight="1">
      <c r="A38" s="44" t="s">
        <v>40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</row>
    <row r="39" ht="15.75" customHeight="1">
      <c r="A39" s="45" t="s">
        <v>41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</row>
    <row r="40" ht="15.75" customHeight="1">
      <c r="A40" s="45" t="s">
        <v>42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</row>
    <row r="41" ht="15.75" customHeight="1">
      <c r="A41" s="45" t="s">
        <v>43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</row>
    <row r="42" ht="15.75" customHeight="1">
      <c r="A42" s="45" t="s">
        <v>44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</row>
    <row r="43" ht="15.75" customHeight="1">
      <c r="A43" s="45" t="s">
        <v>45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ht="15.75" customHeight="1">
      <c r="A44" s="45" t="s">
        <v>46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</row>
    <row r="45" ht="15.75" customHeight="1">
      <c r="A45" s="45" t="s">
        <v>47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</row>
    <row r="46" ht="15.75" customHeight="1">
      <c r="A46" s="45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</row>
    <row r="47" ht="15.75" customHeight="1">
      <c r="A47" s="45" t="s">
        <v>49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</row>
    <row r="48" ht="15.75" customHeight="1">
      <c r="A48" s="45" t="s">
        <v>50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</row>
    <row r="49" ht="15.75" customHeight="1">
      <c r="A49" s="45" t="s">
        <v>51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</row>
    <row r="50" ht="15.75" customHeight="1">
      <c r="A50" s="45" t="s">
        <v>52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</row>
    <row r="51" ht="15.75" customHeight="1">
      <c r="A51" s="45" t="s">
        <v>53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</row>
    <row r="52" ht="12.75" customHeight="1">
      <c r="A52" s="45" t="s">
        <v>54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4"/>
    </row>
    <row r="53" ht="12.75" customHeight="1">
      <c r="A53" s="45" t="s">
        <v>55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4"/>
    </row>
    <row r="54" ht="12.75" customHeight="1">
      <c r="A54" s="45" t="s">
        <v>56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4"/>
    </row>
    <row r="55" ht="12.75" customHeight="1">
      <c r="A55" s="45" t="s">
        <v>57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4"/>
    </row>
    <row r="56" ht="12.75" customHeight="1">
      <c r="A56" s="45" t="s">
        <v>58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</row>
    <row r="57" ht="12.75" customHeight="1">
      <c r="A57" s="45" t="s">
        <v>59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</row>
    <row r="58" ht="12.75" customHeight="1">
      <c r="A58" s="45" t="s">
        <v>60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</row>
    <row r="59" ht="12.75" customHeight="1">
      <c r="A59" s="45" t="s">
        <v>61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</row>
    <row r="60" ht="12.75" customHeight="1">
      <c r="A60" s="45" t="s">
        <v>62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</row>
    <row r="61" ht="12.75" customHeight="1">
      <c r="A61" s="45" t="s">
        <v>63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</row>
    <row r="62" ht="12.75" customHeight="1">
      <c r="A62" s="45" t="s">
        <v>64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</row>
    <row r="63" ht="12.75" customHeight="1">
      <c r="A63" s="45" t="s">
        <v>65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</row>
  </sheetData>
  <mergeCells count="58">
    <mergeCell ref="F6:F7"/>
    <mergeCell ref="G6:G7"/>
    <mergeCell ref="H6:I6"/>
    <mergeCell ref="J6:K6"/>
    <mergeCell ref="A37:L37"/>
    <mergeCell ref="A38:L38"/>
    <mergeCell ref="A39:L39"/>
    <mergeCell ref="A40:L40"/>
    <mergeCell ref="A41:L41"/>
    <mergeCell ref="A56:L56"/>
    <mergeCell ref="A57:L57"/>
    <mergeCell ref="A58:L58"/>
    <mergeCell ref="A59:L59"/>
    <mergeCell ref="A60:L60"/>
    <mergeCell ref="A61:L61"/>
    <mergeCell ref="A62:L62"/>
    <mergeCell ref="A63:L63"/>
    <mergeCell ref="A49:L49"/>
    <mergeCell ref="A50:L50"/>
    <mergeCell ref="A51:L51"/>
    <mergeCell ref="A52:L52"/>
    <mergeCell ref="A53:L53"/>
    <mergeCell ref="A54:L54"/>
    <mergeCell ref="A55:L55"/>
    <mergeCell ref="A1:A3"/>
    <mergeCell ref="B1:X1"/>
    <mergeCell ref="B2:X2"/>
    <mergeCell ref="B3:X3"/>
    <mergeCell ref="A4:B4"/>
    <mergeCell ref="C4:X4"/>
    <mergeCell ref="A5:B5"/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5:P5"/>
    <mergeCell ref="Q5:V5"/>
    <mergeCell ref="W5:W7"/>
    <mergeCell ref="X5:X7"/>
    <mergeCell ref="N6:N7"/>
    <mergeCell ref="O6:O7"/>
    <mergeCell ref="P6:P7"/>
    <mergeCell ref="A42:L42"/>
    <mergeCell ref="A43:L43"/>
    <mergeCell ref="A44:L44"/>
    <mergeCell ref="A45:L45"/>
    <mergeCell ref="A46:L46"/>
    <mergeCell ref="A47:L47"/>
    <mergeCell ref="A48:L48"/>
  </mergeCells>
  <printOptions/>
  <pageMargins bottom="0.787401575" footer="0.0" header="0.0" left="0.511811024" right="0.511811024" top="0.7874015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9.0"/>
    <col customWidth="1" min="3" max="3" width="56.71"/>
    <col customWidth="1" min="4" max="4" width="13.43"/>
    <col customWidth="1" min="5" max="5" width="87.71"/>
    <col customWidth="1" min="6" max="6" width="33.14"/>
    <col customWidth="1" min="7" max="7" width="29.43"/>
    <col customWidth="1" min="8" max="8" width="9.57"/>
    <col customWidth="1" min="9" max="9" width="13.43"/>
    <col customWidth="1" min="10" max="10" width="10.43"/>
    <col customWidth="1" min="11" max="11" width="37.14"/>
    <col customWidth="1" min="12" max="12" width="16.57"/>
    <col customWidth="1" min="13" max="13" width="19.71"/>
    <col customWidth="1" min="14" max="14" width="14.14"/>
    <col customWidth="1" min="15" max="15" width="13.57"/>
    <col customWidth="1" min="16" max="16" width="14.14"/>
    <col customWidth="1" min="17" max="17" width="15.14"/>
    <col customWidth="1" min="18" max="18" width="11.29"/>
    <col customWidth="1" min="19" max="19" width="15.14"/>
    <col customWidth="1" min="20" max="20" width="11.29"/>
    <col customWidth="1" min="21" max="22" width="14.0"/>
    <col customWidth="1" min="23" max="23" width="14.14"/>
    <col customWidth="1" min="24" max="24" width="244.86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5"/>
      <c r="AA1" s="5"/>
      <c r="AB1" s="5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6"/>
      <c r="Z3" s="6"/>
      <c r="AA3" s="7"/>
      <c r="AB3" s="7"/>
    </row>
    <row r="4">
      <c r="A4" s="64" t="s">
        <v>376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1"/>
      <c r="Z4" s="11"/>
      <c r="AA4" s="7"/>
      <c r="AB4" s="7"/>
    </row>
    <row r="5" ht="15.75" customHeight="1">
      <c r="A5" s="12" t="s">
        <v>5</v>
      </c>
      <c r="B5" s="4"/>
      <c r="C5" s="12" t="s">
        <v>6</v>
      </c>
      <c r="D5" s="3"/>
      <c r="E5" s="4"/>
      <c r="F5" s="12" t="s">
        <v>7</v>
      </c>
      <c r="G5" s="3"/>
      <c r="H5" s="3"/>
      <c r="I5" s="3"/>
      <c r="J5" s="3"/>
      <c r="K5" s="3"/>
      <c r="L5" s="3"/>
      <c r="M5" s="4"/>
      <c r="N5" s="12" t="s">
        <v>8</v>
      </c>
      <c r="O5" s="3"/>
      <c r="P5" s="4"/>
      <c r="Q5" s="12" t="s">
        <v>9</v>
      </c>
      <c r="R5" s="3"/>
      <c r="S5" s="3"/>
      <c r="T5" s="3"/>
      <c r="U5" s="3"/>
      <c r="V5" s="4"/>
      <c r="W5" s="13" t="s">
        <v>10</v>
      </c>
      <c r="X5" s="13" t="s">
        <v>11</v>
      </c>
      <c r="Y5" s="11"/>
      <c r="Z5" s="11"/>
      <c r="AA5" s="11"/>
      <c r="AB5" s="11"/>
    </row>
    <row r="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2" t="s">
        <v>19</v>
      </c>
      <c r="I6" s="4"/>
      <c r="J6" s="14" t="s">
        <v>20</v>
      </c>
      <c r="K6" s="4"/>
      <c r="L6" s="13" t="s">
        <v>21</v>
      </c>
      <c r="M6" s="13" t="s">
        <v>22</v>
      </c>
      <c r="N6" s="15" t="s">
        <v>23</v>
      </c>
      <c r="O6" s="15" t="s">
        <v>24</v>
      </c>
      <c r="P6" s="15" t="s">
        <v>25</v>
      </c>
      <c r="Q6" s="14" t="s">
        <v>26</v>
      </c>
      <c r="R6" s="4"/>
      <c r="S6" s="14" t="s">
        <v>27</v>
      </c>
      <c r="T6" s="4"/>
      <c r="U6" s="13" t="s">
        <v>28</v>
      </c>
      <c r="V6" s="15" t="s">
        <v>29</v>
      </c>
      <c r="W6" s="16"/>
      <c r="X6" s="16"/>
      <c r="Y6" s="11"/>
      <c r="Z6" s="11"/>
      <c r="AA6" s="11"/>
      <c r="AB6" s="11"/>
    </row>
    <row r="7">
      <c r="A7" s="17"/>
      <c r="B7" s="17"/>
      <c r="C7" s="17"/>
      <c r="D7" s="17"/>
      <c r="E7" s="17"/>
      <c r="F7" s="17"/>
      <c r="G7" s="17"/>
      <c r="H7" s="18" t="s">
        <v>30</v>
      </c>
      <c r="I7" s="18" t="s">
        <v>31</v>
      </c>
      <c r="J7" s="18" t="s">
        <v>32</v>
      </c>
      <c r="K7" s="19" t="s">
        <v>33</v>
      </c>
      <c r="L7" s="17"/>
      <c r="M7" s="17"/>
      <c r="N7" s="17"/>
      <c r="O7" s="17"/>
      <c r="P7" s="17"/>
      <c r="Q7" s="18" t="s">
        <v>34</v>
      </c>
      <c r="R7" s="19" t="s">
        <v>35</v>
      </c>
      <c r="S7" s="18" t="s">
        <v>36</v>
      </c>
      <c r="T7" s="19" t="s">
        <v>37</v>
      </c>
      <c r="U7" s="17"/>
      <c r="V7" s="17"/>
      <c r="W7" s="17"/>
      <c r="X7" s="17"/>
      <c r="Y7" s="11"/>
      <c r="Z7" s="11"/>
      <c r="AA7" s="11"/>
      <c r="AB7" s="11"/>
    </row>
    <row r="8">
      <c r="A8" s="51">
        <v>550100.0</v>
      </c>
      <c r="B8" s="52">
        <v>550101.0</v>
      </c>
      <c r="C8" s="95" t="s">
        <v>216</v>
      </c>
      <c r="D8" s="96" t="s">
        <v>121</v>
      </c>
      <c r="E8" s="89" t="s">
        <v>217</v>
      </c>
      <c r="F8" s="104" t="s">
        <v>70</v>
      </c>
      <c r="G8" s="105" t="s">
        <v>71</v>
      </c>
      <c r="H8" s="68" t="s">
        <v>72</v>
      </c>
      <c r="I8" s="65" t="s">
        <v>73</v>
      </c>
      <c r="J8" s="66" t="s">
        <v>72</v>
      </c>
      <c r="K8" s="71" t="s">
        <v>97</v>
      </c>
      <c r="L8" s="72">
        <v>44826.0</v>
      </c>
      <c r="M8" s="73">
        <v>44828.0</v>
      </c>
      <c r="N8" s="25"/>
      <c r="O8" s="25"/>
      <c r="P8" s="26"/>
      <c r="Q8" s="79">
        <v>2.0</v>
      </c>
      <c r="R8" s="25">
        <v>54.01</v>
      </c>
      <c r="S8" s="79">
        <v>1.0</v>
      </c>
      <c r="T8" s="25">
        <v>17.52</v>
      </c>
      <c r="U8" s="20">
        <f t="shared" ref="U8:U24" si="1">Q8+S8</f>
        <v>3</v>
      </c>
      <c r="V8" s="26">
        <f t="shared" ref="V8:V24" si="2">(R8*Q8)+(T8*S8)</f>
        <v>125.54</v>
      </c>
      <c r="W8" s="26">
        <f t="shared" ref="W8:W24" si="3">V8+P8</f>
        <v>125.54</v>
      </c>
      <c r="X8" s="27"/>
      <c r="Y8" s="74"/>
      <c r="Z8" s="74"/>
      <c r="AA8" s="74"/>
      <c r="AB8" s="74"/>
    </row>
    <row r="9">
      <c r="A9" s="51">
        <v>550100.0</v>
      </c>
      <c r="B9" s="52">
        <v>550101.0</v>
      </c>
      <c r="C9" s="100" t="s">
        <v>216</v>
      </c>
      <c r="D9" s="101" t="s">
        <v>121</v>
      </c>
      <c r="E9" s="102" t="s">
        <v>217</v>
      </c>
      <c r="F9" s="49" t="s">
        <v>70</v>
      </c>
      <c r="G9" s="105" t="s">
        <v>71</v>
      </c>
      <c r="H9" s="68" t="s">
        <v>72</v>
      </c>
      <c r="I9" s="65" t="s">
        <v>73</v>
      </c>
      <c r="J9" s="66" t="s">
        <v>72</v>
      </c>
      <c r="K9" s="71" t="s">
        <v>377</v>
      </c>
      <c r="L9" s="73">
        <v>44824.0</v>
      </c>
      <c r="M9" s="73">
        <v>44825.0</v>
      </c>
      <c r="N9" s="25"/>
      <c r="O9" s="25"/>
      <c r="P9" s="26"/>
      <c r="Q9" s="79">
        <v>1.0</v>
      </c>
      <c r="R9" s="25">
        <v>54.01</v>
      </c>
      <c r="S9" s="79">
        <v>1.0</v>
      </c>
      <c r="T9" s="25">
        <v>17.52</v>
      </c>
      <c r="U9" s="20">
        <f t="shared" si="1"/>
        <v>2</v>
      </c>
      <c r="V9" s="26">
        <f t="shared" si="2"/>
        <v>71.53</v>
      </c>
      <c r="W9" s="61">
        <f t="shared" si="3"/>
        <v>71.53</v>
      </c>
      <c r="X9" s="27"/>
      <c r="Y9" s="74"/>
      <c r="Z9" s="74"/>
      <c r="AA9" s="74"/>
      <c r="AB9" s="74"/>
    </row>
    <row r="10">
      <c r="A10" s="51">
        <v>550100.0</v>
      </c>
      <c r="B10" s="52">
        <v>550101.0</v>
      </c>
      <c r="C10" s="100" t="s">
        <v>216</v>
      </c>
      <c r="D10" s="101" t="s">
        <v>121</v>
      </c>
      <c r="E10" s="102" t="s">
        <v>217</v>
      </c>
      <c r="F10" s="49" t="s">
        <v>70</v>
      </c>
      <c r="G10" s="105" t="s">
        <v>71</v>
      </c>
      <c r="H10" s="68" t="s">
        <v>72</v>
      </c>
      <c r="I10" s="65" t="s">
        <v>73</v>
      </c>
      <c r="J10" s="66" t="s">
        <v>72</v>
      </c>
      <c r="K10" s="71" t="s">
        <v>378</v>
      </c>
      <c r="L10" s="72">
        <v>44819.0</v>
      </c>
      <c r="M10" s="73">
        <v>44821.0</v>
      </c>
      <c r="N10" s="25"/>
      <c r="O10" s="25"/>
      <c r="P10" s="26"/>
      <c r="Q10" s="79">
        <v>2.0</v>
      </c>
      <c r="R10" s="25">
        <v>54.01</v>
      </c>
      <c r="S10" s="79">
        <v>1.0</v>
      </c>
      <c r="T10" s="25">
        <v>17.52</v>
      </c>
      <c r="U10" s="20">
        <f t="shared" si="1"/>
        <v>3</v>
      </c>
      <c r="V10" s="26">
        <f t="shared" si="2"/>
        <v>125.54</v>
      </c>
      <c r="W10" s="26">
        <f t="shared" si="3"/>
        <v>125.54</v>
      </c>
      <c r="X10" s="27"/>
      <c r="Y10" s="74"/>
      <c r="Z10" s="74"/>
      <c r="AA10" s="74"/>
      <c r="AB10" s="74"/>
    </row>
    <row r="11">
      <c r="A11" s="51">
        <v>550100.0</v>
      </c>
      <c r="B11" s="52">
        <v>550101.0</v>
      </c>
      <c r="C11" s="58" t="s">
        <v>80</v>
      </c>
      <c r="D11" s="50" t="s">
        <v>81</v>
      </c>
      <c r="E11" s="46" t="s">
        <v>82</v>
      </c>
      <c r="F11" s="49" t="s">
        <v>79</v>
      </c>
      <c r="G11" s="105" t="s">
        <v>79</v>
      </c>
      <c r="H11" s="68" t="s">
        <v>72</v>
      </c>
      <c r="I11" s="65" t="s">
        <v>73</v>
      </c>
      <c r="J11" s="66" t="s">
        <v>72</v>
      </c>
      <c r="K11" s="71" t="s">
        <v>73</v>
      </c>
      <c r="L11" s="72">
        <v>44828.0</v>
      </c>
      <c r="M11" s="72">
        <v>44828.0</v>
      </c>
      <c r="N11" s="25"/>
      <c r="O11" s="25"/>
      <c r="P11" s="26"/>
      <c r="Q11" s="79">
        <v>1.0</v>
      </c>
      <c r="R11" s="25">
        <v>54.01</v>
      </c>
      <c r="S11" s="79">
        <v>0.0</v>
      </c>
      <c r="T11" s="25">
        <v>17.52</v>
      </c>
      <c r="U11" s="20">
        <f t="shared" si="1"/>
        <v>1</v>
      </c>
      <c r="V11" s="26">
        <f t="shared" si="2"/>
        <v>54.01</v>
      </c>
      <c r="W11" s="26">
        <f t="shared" si="3"/>
        <v>54.01</v>
      </c>
      <c r="X11" s="27"/>
      <c r="Y11" s="74"/>
      <c r="Z11" s="74"/>
      <c r="AA11" s="74"/>
      <c r="AB11" s="74"/>
    </row>
    <row r="12">
      <c r="A12" s="51">
        <v>550100.0</v>
      </c>
      <c r="B12" s="52">
        <v>550101.0</v>
      </c>
      <c r="C12" s="58" t="s">
        <v>80</v>
      </c>
      <c r="D12" s="50" t="s">
        <v>81</v>
      </c>
      <c r="E12" s="46" t="s">
        <v>82</v>
      </c>
      <c r="F12" s="49" t="s">
        <v>79</v>
      </c>
      <c r="G12" s="105" t="s">
        <v>79</v>
      </c>
      <c r="H12" s="68" t="s">
        <v>72</v>
      </c>
      <c r="I12" s="65" t="s">
        <v>73</v>
      </c>
      <c r="J12" s="66" t="s">
        <v>72</v>
      </c>
      <c r="K12" s="71" t="s">
        <v>73</v>
      </c>
      <c r="L12" s="79" t="s">
        <v>379</v>
      </c>
      <c r="M12" s="79" t="s">
        <v>379</v>
      </c>
      <c r="N12" s="25"/>
      <c r="O12" s="25"/>
      <c r="P12" s="26"/>
      <c r="Q12" s="79">
        <v>3.0</v>
      </c>
      <c r="R12" s="25">
        <v>54.01</v>
      </c>
      <c r="S12" s="79">
        <v>0.0</v>
      </c>
      <c r="T12" s="25">
        <v>17.52</v>
      </c>
      <c r="U12" s="20">
        <f t="shared" si="1"/>
        <v>3</v>
      </c>
      <c r="V12" s="26">
        <f t="shared" si="2"/>
        <v>162.03</v>
      </c>
      <c r="W12" s="26">
        <f t="shared" si="3"/>
        <v>162.03</v>
      </c>
      <c r="X12" s="27"/>
      <c r="Y12" s="74"/>
      <c r="Z12" s="74"/>
      <c r="AA12" s="74"/>
      <c r="AB12" s="74"/>
    </row>
    <row r="13">
      <c r="A13" s="51">
        <v>550100.0</v>
      </c>
      <c r="B13" s="52">
        <v>550101.0</v>
      </c>
      <c r="C13" s="58" t="s">
        <v>83</v>
      </c>
      <c r="D13" s="50" t="s">
        <v>84</v>
      </c>
      <c r="E13" s="46" t="s">
        <v>85</v>
      </c>
      <c r="F13" s="49" t="s">
        <v>70</v>
      </c>
      <c r="G13" s="105" t="s">
        <v>71</v>
      </c>
      <c r="H13" s="68" t="s">
        <v>72</v>
      </c>
      <c r="I13" s="65" t="s">
        <v>73</v>
      </c>
      <c r="J13" s="66" t="s">
        <v>72</v>
      </c>
      <c r="K13" s="71" t="s">
        <v>377</v>
      </c>
      <c r="L13" s="73">
        <v>44824.0</v>
      </c>
      <c r="M13" s="73">
        <v>44825.0</v>
      </c>
      <c r="N13" s="25"/>
      <c r="O13" s="25"/>
      <c r="P13" s="26"/>
      <c r="Q13" s="79">
        <v>1.0</v>
      </c>
      <c r="R13" s="25">
        <v>54.01</v>
      </c>
      <c r="S13" s="79">
        <v>1.0</v>
      </c>
      <c r="T13" s="25">
        <v>17.52</v>
      </c>
      <c r="U13" s="20">
        <f t="shared" si="1"/>
        <v>2</v>
      </c>
      <c r="V13" s="26">
        <f t="shared" si="2"/>
        <v>71.53</v>
      </c>
      <c r="W13" s="26">
        <f t="shared" si="3"/>
        <v>71.53</v>
      </c>
      <c r="X13" s="27"/>
      <c r="Y13" s="74"/>
      <c r="Z13" s="74"/>
      <c r="AA13" s="74"/>
      <c r="AB13" s="74"/>
    </row>
    <row r="14">
      <c r="A14" s="69">
        <v>550100.0</v>
      </c>
      <c r="B14" s="76">
        <v>550101.0</v>
      </c>
      <c r="C14" s="59" t="s">
        <v>83</v>
      </c>
      <c r="D14" s="46" t="s">
        <v>84</v>
      </c>
      <c r="E14" s="46" t="s">
        <v>85</v>
      </c>
      <c r="F14" s="49" t="s">
        <v>70</v>
      </c>
      <c r="G14" s="105" t="s">
        <v>71</v>
      </c>
      <c r="H14" s="68" t="s">
        <v>72</v>
      </c>
      <c r="I14" s="65" t="s">
        <v>73</v>
      </c>
      <c r="J14" s="66" t="s">
        <v>72</v>
      </c>
      <c r="K14" s="71" t="s">
        <v>378</v>
      </c>
      <c r="L14" s="72">
        <v>44819.0</v>
      </c>
      <c r="M14" s="72">
        <v>44821.0</v>
      </c>
      <c r="N14" s="25"/>
      <c r="O14" s="25"/>
      <c r="P14" s="26"/>
      <c r="Q14" s="79">
        <v>2.0</v>
      </c>
      <c r="R14" s="25">
        <v>54.01</v>
      </c>
      <c r="S14" s="79">
        <v>1.0</v>
      </c>
      <c r="T14" s="25">
        <v>17.52</v>
      </c>
      <c r="U14" s="20">
        <f t="shared" si="1"/>
        <v>3</v>
      </c>
      <c r="V14" s="26">
        <f t="shared" si="2"/>
        <v>125.54</v>
      </c>
      <c r="W14" s="26">
        <f t="shared" si="3"/>
        <v>125.54</v>
      </c>
      <c r="X14" s="27"/>
      <c r="Y14" s="74"/>
      <c r="Z14" s="74"/>
      <c r="AA14" s="74"/>
      <c r="AB14" s="74"/>
    </row>
    <row r="15">
      <c r="A15" s="69">
        <v>550100.0</v>
      </c>
      <c r="B15" s="76">
        <v>550101.0</v>
      </c>
      <c r="C15" s="92" t="s">
        <v>83</v>
      </c>
      <c r="D15" s="90" t="s">
        <v>84</v>
      </c>
      <c r="E15" s="91" t="s">
        <v>85</v>
      </c>
      <c r="F15" s="49" t="s">
        <v>70</v>
      </c>
      <c r="G15" s="105" t="s">
        <v>71</v>
      </c>
      <c r="H15" s="68" t="s">
        <v>72</v>
      </c>
      <c r="I15" s="65" t="s">
        <v>73</v>
      </c>
      <c r="J15" s="66" t="s">
        <v>72</v>
      </c>
      <c r="K15" s="71" t="s">
        <v>380</v>
      </c>
      <c r="L15" s="72">
        <v>44826.0</v>
      </c>
      <c r="M15" s="72">
        <v>44828.0</v>
      </c>
      <c r="N15" s="25"/>
      <c r="O15" s="25"/>
      <c r="P15" s="26"/>
      <c r="Q15" s="79">
        <v>2.0</v>
      </c>
      <c r="R15" s="25">
        <v>54.01</v>
      </c>
      <c r="S15" s="79">
        <v>1.0</v>
      </c>
      <c r="T15" s="25">
        <v>17.52</v>
      </c>
      <c r="U15" s="20">
        <f t="shared" si="1"/>
        <v>3</v>
      </c>
      <c r="V15" s="26">
        <f t="shared" si="2"/>
        <v>125.54</v>
      </c>
      <c r="W15" s="26">
        <f t="shared" si="3"/>
        <v>125.54</v>
      </c>
      <c r="X15" s="27"/>
      <c r="Y15" s="74"/>
      <c r="Z15" s="74"/>
      <c r="AA15" s="74"/>
      <c r="AB15" s="74"/>
    </row>
    <row r="16">
      <c r="A16" s="69">
        <v>550100.0</v>
      </c>
      <c r="B16" s="76">
        <v>550101.0</v>
      </c>
      <c r="C16" s="98" t="s">
        <v>319</v>
      </c>
      <c r="D16" s="99" t="s">
        <v>320</v>
      </c>
      <c r="E16" s="89" t="s">
        <v>381</v>
      </c>
      <c r="F16" s="97" t="s">
        <v>382</v>
      </c>
      <c r="G16" s="89" t="s">
        <v>382</v>
      </c>
      <c r="H16" s="68" t="s">
        <v>72</v>
      </c>
      <c r="I16" s="65" t="s">
        <v>73</v>
      </c>
      <c r="J16" s="66" t="s">
        <v>72</v>
      </c>
      <c r="K16" s="71" t="s">
        <v>383</v>
      </c>
      <c r="L16" s="72">
        <v>44852.0</v>
      </c>
      <c r="M16" s="72">
        <v>44853.0</v>
      </c>
      <c r="N16" s="25"/>
      <c r="O16" s="25"/>
      <c r="P16" s="26"/>
      <c r="Q16" s="79">
        <v>1.0</v>
      </c>
      <c r="R16" s="25">
        <v>54.01</v>
      </c>
      <c r="S16" s="79">
        <v>1.0</v>
      </c>
      <c r="T16" s="25">
        <v>17.52</v>
      </c>
      <c r="U16" s="20">
        <f t="shared" si="1"/>
        <v>2</v>
      </c>
      <c r="V16" s="26">
        <f t="shared" si="2"/>
        <v>71.53</v>
      </c>
      <c r="W16" s="26">
        <f t="shared" si="3"/>
        <v>71.53</v>
      </c>
      <c r="X16" s="27"/>
      <c r="Y16" s="74"/>
      <c r="Z16" s="74"/>
      <c r="AA16" s="74"/>
      <c r="AB16" s="74"/>
    </row>
    <row r="17">
      <c r="A17" s="69">
        <v>550100.0</v>
      </c>
      <c r="B17" s="76">
        <v>550101.0</v>
      </c>
      <c r="C17" s="98" t="s">
        <v>319</v>
      </c>
      <c r="D17" s="99" t="s">
        <v>320</v>
      </c>
      <c r="E17" s="89" t="s">
        <v>381</v>
      </c>
      <c r="F17" s="89" t="s">
        <v>382</v>
      </c>
      <c r="G17" s="89" t="s">
        <v>382</v>
      </c>
      <c r="H17" s="68" t="s">
        <v>72</v>
      </c>
      <c r="I17" s="65" t="s">
        <v>73</v>
      </c>
      <c r="J17" s="66" t="s">
        <v>72</v>
      </c>
      <c r="K17" s="71" t="s">
        <v>73</v>
      </c>
      <c r="L17" s="72">
        <v>44849.0</v>
      </c>
      <c r="M17" s="72">
        <v>44849.0</v>
      </c>
      <c r="N17" s="25"/>
      <c r="O17" s="25"/>
      <c r="P17" s="26"/>
      <c r="Q17" s="79">
        <v>1.0</v>
      </c>
      <c r="R17" s="25">
        <v>54.01</v>
      </c>
      <c r="S17" s="79">
        <v>0.0</v>
      </c>
      <c r="T17" s="25">
        <v>17.52</v>
      </c>
      <c r="U17" s="20">
        <f t="shared" si="1"/>
        <v>1</v>
      </c>
      <c r="V17" s="26">
        <f t="shared" si="2"/>
        <v>54.01</v>
      </c>
      <c r="W17" s="26">
        <f t="shared" si="3"/>
        <v>54.01</v>
      </c>
      <c r="X17" s="27"/>
      <c r="Y17" s="74"/>
      <c r="Z17" s="74"/>
      <c r="AA17" s="74"/>
      <c r="AB17" s="74"/>
    </row>
    <row r="18">
      <c r="A18" s="69">
        <v>550100.0</v>
      </c>
      <c r="B18" s="76">
        <v>550101.0</v>
      </c>
      <c r="C18" s="98" t="s">
        <v>319</v>
      </c>
      <c r="D18" s="99" t="s">
        <v>320</v>
      </c>
      <c r="E18" s="89" t="s">
        <v>381</v>
      </c>
      <c r="F18" s="89" t="s">
        <v>95</v>
      </c>
      <c r="G18" s="89" t="s">
        <v>230</v>
      </c>
      <c r="H18" s="68" t="s">
        <v>72</v>
      </c>
      <c r="I18" s="65" t="s">
        <v>73</v>
      </c>
      <c r="J18" s="66" t="s">
        <v>72</v>
      </c>
      <c r="K18" s="71" t="s">
        <v>384</v>
      </c>
      <c r="L18" s="72">
        <v>44856.0</v>
      </c>
      <c r="M18" s="72">
        <v>44856.0</v>
      </c>
      <c r="N18" s="25"/>
      <c r="O18" s="25"/>
      <c r="P18" s="26"/>
      <c r="Q18" s="79">
        <v>1.0</v>
      </c>
      <c r="R18" s="25">
        <v>54.01</v>
      </c>
      <c r="S18" s="79">
        <v>0.0</v>
      </c>
      <c r="T18" s="25">
        <v>17.52</v>
      </c>
      <c r="U18" s="20">
        <f t="shared" si="1"/>
        <v>1</v>
      </c>
      <c r="V18" s="26">
        <f t="shared" si="2"/>
        <v>54.01</v>
      </c>
      <c r="W18" s="26">
        <f t="shared" si="3"/>
        <v>54.01</v>
      </c>
      <c r="X18" s="27"/>
      <c r="Y18" s="74"/>
      <c r="Z18" s="74"/>
      <c r="AA18" s="74"/>
      <c r="AB18" s="74"/>
    </row>
    <row r="19">
      <c r="A19" s="69">
        <v>550100.0</v>
      </c>
      <c r="B19" s="76">
        <v>550101.0</v>
      </c>
      <c r="C19" s="67" t="s">
        <v>319</v>
      </c>
      <c r="D19" s="86" t="s">
        <v>320</v>
      </c>
      <c r="E19" s="89" t="s">
        <v>381</v>
      </c>
      <c r="F19" s="97" t="s">
        <v>385</v>
      </c>
      <c r="G19" s="89" t="s">
        <v>386</v>
      </c>
      <c r="H19" s="68" t="s">
        <v>72</v>
      </c>
      <c r="I19" s="65" t="s">
        <v>73</v>
      </c>
      <c r="J19" s="66" t="s">
        <v>72</v>
      </c>
      <c r="K19" s="71" t="s">
        <v>97</v>
      </c>
      <c r="L19" s="72">
        <v>44846.0</v>
      </c>
      <c r="M19" s="72">
        <v>44846.0</v>
      </c>
      <c r="N19" s="25"/>
      <c r="O19" s="25"/>
      <c r="P19" s="26"/>
      <c r="Q19" s="79">
        <v>1.0</v>
      </c>
      <c r="R19" s="25">
        <v>54.01</v>
      </c>
      <c r="S19" s="79">
        <v>0.0</v>
      </c>
      <c r="T19" s="25">
        <v>17.52</v>
      </c>
      <c r="U19" s="20">
        <f t="shared" si="1"/>
        <v>1</v>
      </c>
      <c r="V19" s="26">
        <f t="shared" si="2"/>
        <v>54.01</v>
      </c>
      <c r="W19" s="26">
        <f t="shared" si="3"/>
        <v>54.01</v>
      </c>
      <c r="X19" s="27"/>
      <c r="Y19" s="74"/>
      <c r="Z19" s="74"/>
      <c r="AA19" s="74"/>
      <c r="AB19" s="74"/>
    </row>
    <row r="20">
      <c r="A20" s="69">
        <v>550100.0</v>
      </c>
      <c r="B20" s="76">
        <v>550101.0</v>
      </c>
      <c r="C20" s="67" t="s">
        <v>319</v>
      </c>
      <c r="D20" s="86" t="s">
        <v>320</v>
      </c>
      <c r="E20" s="89" t="s">
        <v>381</v>
      </c>
      <c r="F20" s="49" t="s">
        <v>70</v>
      </c>
      <c r="G20" s="105" t="s">
        <v>71</v>
      </c>
      <c r="H20" s="68" t="s">
        <v>72</v>
      </c>
      <c r="I20" s="65" t="s">
        <v>73</v>
      </c>
      <c r="J20" s="66" t="s">
        <v>72</v>
      </c>
      <c r="K20" s="71" t="s">
        <v>387</v>
      </c>
      <c r="L20" s="72">
        <v>44821.0</v>
      </c>
      <c r="M20" s="72">
        <v>44821.0</v>
      </c>
      <c r="N20" s="25"/>
      <c r="O20" s="25"/>
      <c r="P20" s="26"/>
      <c r="Q20" s="79">
        <v>1.0</v>
      </c>
      <c r="R20" s="83">
        <v>54.01</v>
      </c>
      <c r="S20" s="79">
        <v>0.0</v>
      </c>
      <c r="T20" s="83">
        <v>17.52</v>
      </c>
      <c r="U20" s="20">
        <f t="shared" si="1"/>
        <v>1</v>
      </c>
      <c r="V20" s="26">
        <f t="shared" si="2"/>
        <v>54.01</v>
      </c>
      <c r="W20" s="26">
        <f t="shared" si="3"/>
        <v>54.01</v>
      </c>
      <c r="X20" s="27"/>
      <c r="Y20" s="74"/>
      <c r="Z20" s="74"/>
      <c r="AA20" s="74"/>
      <c r="AB20" s="74"/>
    </row>
    <row r="21">
      <c r="A21" s="69">
        <v>550100.0</v>
      </c>
      <c r="B21" s="76">
        <v>550101.0</v>
      </c>
      <c r="C21" s="67" t="s">
        <v>319</v>
      </c>
      <c r="D21" s="86" t="s">
        <v>320</v>
      </c>
      <c r="E21" s="89" t="s">
        <v>381</v>
      </c>
      <c r="F21" s="89" t="s">
        <v>95</v>
      </c>
      <c r="G21" s="89" t="s">
        <v>95</v>
      </c>
      <c r="H21" s="68" t="s">
        <v>72</v>
      </c>
      <c r="I21" s="65" t="s">
        <v>73</v>
      </c>
      <c r="J21" s="66" t="s">
        <v>72</v>
      </c>
      <c r="K21" s="71" t="s">
        <v>158</v>
      </c>
      <c r="L21" s="72">
        <v>44828.0</v>
      </c>
      <c r="M21" s="72">
        <v>44828.0</v>
      </c>
      <c r="N21" s="25"/>
      <c r="O21" s="25"/>
      <c r="P21" s="26"/>
      <c r="Q21" s="79">
        <v>1.0</v>
      </c>
      <c r="R21" s="83">
        <v>54.01</v>
      </c>
      <c r="S21" s="79">
        <v>0.0</v>
      </c>
      <c r="T21" s="83">
        <v>17.52</v>
      </c>
      <c r="U21" s="20">
        <f t="shared" si="1"/>
        <v>1</v>
      </c>
      <c r="V21" s="26">
        <f t="shared" si="2"/>
        <v>54.01</v>
      </c>
      <c r="W21" s="26">
        <f t="shared" si="3"/>
        <v>54.01</v>
      </c>
      <c r="X21" s="27"/>
      <c r="Y21" s="74"/>
      <c r="Z21" s="74"/>
      <c r="AA21" s="74"/>
      <c r="AB21" s="74"/>
    </row>
    <row r="22">
      <c r="A22" s="69">
        <v>550100.0</v>
      </c>
      <c r="B22" s="76">
        <v>550101.0</v>
      </c>
      <c r="C22" s="67" t="s">
        <v>319</v>
      </c>
      <c r="D22" s="86" t="s">
        <v>320</v>
      </c>
      <c r="E22" s="89" t="s">
        <v>381</v>
      </c>
      <c r="F22" s="89" t="s">
        <v>95</v>
      </c>
      <c r="G22" s="89" t="s">
        <v>95</v>
      </c>
      <c r="H22" s="68" t="s">
        <v>72</v>
      </c>
      <c r="I22" s="65" t="s">
        <v>73</v>
      </c>
      <c r="J22" s="66" t="s">
        <v>72</v>
      </c>
      <c r="K22" s="71" t="s">
        <v>388</v>
      </c>
      <c r="L22" s="73">
        <v>44842.0</v>
      </c>
      <c r="M22" s="73">
        <v>44842.0</v>
      </c>
      <c r="N22" s="25"/>
      <c r="O22" s="25"/>
      <c r="P22" s="26"/>
      <c r="Q22" s="79">
        <v>1.0</v>
      </c>
      <c r="R22" s="25">
        <v>54.01</v>
      </c>
      <c r="S22" s="79">
        <v>0.0</v>
      </c>
      <c r="T22" s="25">
        <v>17.52</v>
      </c>
      <c r="U22" s="20">
        <f t="shared" si="1"/>
        <v>1</v>
      </c>
      <c r="V22" s="26">
        <f t="shared" si="2"/>
        <v>54.01</v>
      </c>
      <c r="W22" s="26">
        <f t="shared" si="3"/>
        <v>54.01</v>
      </c>
      <c r="X22" s="27"/>
      <c r="Y22" s="74"/>
      <c r="Z22" s="74"/>
      <c r="AA22" s="74"/>
      <c r="AB22" s="74"/>
    </row>
    <row r="23">
      <c r="A23" s="69">
        <v>550100.0</v>
      </c>
      <c r="B23" s="76">
        <v>550101.0</v>
      </c>
      <c r="C23" s="67" t="s">
        <v>319</v>
      </c>
      <c r="D23" s="86" t="s">
        <v>320</v>
      </c>
      <c r="E23" s="89" t="s">
        <v>381</v>
      </c>
      <c r="F23" s="89" t="s">
        <v>95</v>
      </c>
      <c r="G23" s="70" t="s">
        <v>230</v>
      </c>
      <c r="H23" s="68" t="s">
        <v>72</v>
      </c>
      <c r="I23" s="65" t="s">
        <v>73</v>
      </c>
      <c r="J23" s="66" t="s">
        <v>72</v>
      </c>
      <c r="K23" s="85" t="s">
        <v>389</v>
      </c>
      <c r="L23" s="72">
        <v>44811.0</v>
      </c>
      <c r="M23" s="72">
        <v>44811.0</v>
      </c>
      <c r="N23" s="25"/>
      <c r="O23" s="25"/>
      <c r="P23" s="26"/>
      <c r="Q23" s="79">
        <v>1.0</v>
      </c>
      <c r="R23" s="25">
        <v>54.01</v>
      </c>
      <c r="S23" s="79">
        <v>0.0</v>
      </c>
      <c r="T23" s="25">
        <v>17.52</v>
      </c>
      <c r="U23" s="20">
        <f t="shared" si="1"/>
        <v>1</v>
      </c>
      <c r="V23" s="26">
        <f t="shared" si="2"/>
        <v>54.01</v>
      </c>
      <c r="W23" s="26">
        <f t="shared" si="3"/>
        <v>54.01</v>
      </c>
      <c r="X23" s="27"/>
      <c r="Y23" s="74"/>
      <c r="Z23" s="74"/>
      <c r="AA23" s="74"/>
      <c r="AB23" s="74"/>
    </row>
    <row r="24">
      <c r="A24" s="69">
        <v>550100.0</v>
      </c>
      <c r="B24" s="76">
        <v>550101.0</v>
      </c>
      <c r="C24" s="67" t="s">
        <v>319</v>
      </c>
      <c r="D24" s="86" t="s">
        <v>320</v>
      </c>
      <c r="E24" s="89" t="s">
        <v>381</v>
      </c>
      <c r="F24" s="89" t="s">
        <v>95</v>
      </c>
      <c r="G24" s="70" t="s">
        <v>230</v>
      </c>
      <c r="H24" s="68" t="s">
        <v>72</v>
      </c>
      <c r="I24" s="65" t="s">
        <v>73</v>
      </c>
      <c r="J24" s="66" t="s">
        <v>72</v>
      </c>
      <c r="K24" s="106" t="s">
        <v>272</v>
      </c>
      <c r="L24" s="72">
        <v>44835.0</v>
      </c>
      <c r="M24" s="72">
        <v>44835.0</v>
      </c>
      <c r="N24" s="25"/>
      <c r="O24" s="25"/>
      <c r="P24" s="26"/>
      <c r="Q24" s="79">
        <v>1.0</v>
      </c>
      <c r="R24" s="25">
        <v>54.01</v>
      </c>
      <c r="S24" s="79">
        <v>0.0</v>
      </c>
      <c r="T24" s="25">
        <v>17.52</v>
      </c>
      <c r="U24" s="20">
        <f t="shared" si="1"/>
        <v>1</v>
      </c>
      <c r="V24" s="26">
        <f t="shared" si="2"/>
        <v>54.01</v>
      </c>
      <c r="W24" s="26">
        <f t="shared" si="3"/>
        <v>54.01</v>
      </c>
      <c r="X24" s="27"/>
      <c r="Y24" s="74"/>
      <c r="Z24" s="74"/>
      <c r="AA24" s="74"/>
      <c r="AB24" s="74"/>
    </row>
    <row r="25">
      <c r="A25" s="69">
        <v>550100.0</v>
      </c>
      <c r="B25" s="76">
        <v>550101.0</v>
      </c>
      <c r="C25" s="67" t="s">
        <v>319</v>
      </c>
      <c r="D25" s="86" t="s">
        <v>320</v>
      </c>
      <c r="E25" s="89" t="s">
        <v>381</v>
      </c>
      <c r="F25" s="105" t="s">
        <v>70</v>
      </c>
      <c r="G25" s="105" t="s">
        <v>71</v>
      </c>
      <c r="H25" s="68" t="s">
        <v>72</v>
      </c>
      <c r="I25" s="65" t="s">
        <v>73</v>
      </c>
      <c r="J25" s="66" t="s">
        <v>72</v>
      </c>
      <c r="K25" s="85" t="s">
        <v>390</v>
      </c>
      <c r="L25" s="72">
        <v>44814.0</v>
      </c>
      <c r="M25" s="72">
        <v>44814.0</v>
      </c>
      <c r="N25" s="25"/>
      <c r="O25" s="25"/>
      <c r="P25" s="26"/>
      <c r="Q25" s="79">
        <v>1.0</v>
      </c>
      <c r="R25" s="25">
        <v>54.01</v>
      </c>
      <c r="S25" s="79">
        <v>0.0</v>
      </c>
      <c r="T25" s="25">
        <v>17.52</v>
      </c>
      <c r="U25" s="20">
        <v>1.0</v>
      </c>
      <c r="V25" s="26">
        <v>54.01</v>
      </c>
      <c r="W25" s="26">
        <v>54.01</v>
      </c>
      <c r="X25" s="27"/>
      <c r="Y25" s="74"/>
      <c r="Z25" s="74"/>
      <c r="AA25" s="74"/>
      <c r="AB25" s="74"/>
    </row>
    <row r="26">
      <c r="A26" s="69">
        <v>550100.0</v>
      </c>
      <c r="B26" s="76">
        <v>550101.0</v>
      </c>
      <c r="C26" s="67" t="s">
        <v>86</v>
      </c>
      <c r="D26" s="86" t="s">
        <v>87</v>
      </c>
      <c r="E26" s="70" t="s">
        <v>179</v>
      </c>
      <c r="F26" s="89" t="s">
        <v>382</v>
      </c>
      <c r="G26" s="89" t="s">
        <v>382</v>
      </c>
      <c r="H26" s="68" t="s">
        <v>72</v>
      </c>
      <c r="I26" s="65" t="s">
        <v>73</v>
      </c>
      <c r="J26" s="66" t="s">
        <v>72</v>
      </c>
      <c r="K26" s="71" t="s">
        <v>73</v>
      </c>
      <c r="L26" s="72">
        <v>44849.0</v>
      </c>
      <c r="M26" s="72">
        <v>44849.0</v>
      </c>
      <c r="N26" s="25"/>
      <c r="O26" s="25"/>
      <c r="P26" s="26"/>
      <c r="Q26" s="79">
        <v>1.0</v>
      </c>
      <c r="R26" s="83">
        <v>95.97</v>
      </c>
      <c r="S26" s="79">
        <v>0.0</v>
      </c>
      <c r="T26" s="83">
        <v>28.78</v>
      </c>
      <c r="U26" s="20">
        <f t="shared" ref="U26:U36" si="4">Q26+S26</f>
        <v>1</v>
      </c>
      <c r="V26" s="26">
        <f t="shared" ref="V26:V36" si="5">(R26*Q26)+(T26*S26)</f>
        <v>95.97</v>
      </c>
      <c r="W26" s="26">
        <f t="shared" ref="W26:W36" si="6">V26+P26</f>
        <v>95.97</v>
      </c>
      <c r="X26" s="27"/>
      <c r="Y26" s="74"/>
      <c r="Z26" s="74"/>
      <c r="AA26" s="74"/>
      <c r="AB26" s="74"/>
    </row>
    <row r="27">
      <c r="A27" s="65">
        <v>550100.0</v>
      </c>
      <c r="B27" s="66">
        <v>550101.0</v>
      </c>
      <c r="C27" s="67" t="s">
        <v>86</v>
      </c>
      <c r="D27" s="86" t="s">
        <v>87</v>
      </c>
      <c r="E27" s="70" t="s">
        <v>179</v>
      </c>
      <c r="F27" s="97" t="s">
        <v>382</v>
      </c>
      <c r="G27" s="89" t="s">
        <v>382</v>
      </c>
      <c r="H27" s="68" t="s">
        <v>72</v>
      </c>
      <c r="I27" s="65" t="s">
        <v>73</v>
      </c>
      <c r="J27" s="66" t="s">
        <v>72</v>
      </c>
      <c r="K27" s="71" t="s">
        <v>383</v>
      </c>
      <c r="L27" s="72">
        <v>44852.0</v>
      </c>
      <c r="M27" s="72">
        <v>44853.0</v>
      </c>
      <c r="N27" s="25"/>
      <c r="O27" s="25"/>
      <c r="P27" s="26"/>
      <c r="Q27" s="79">
        <v>1.0</v>
      </c>
      <c r="R27" s="83">
        <v>95.97</v>
      </c>
      <c r="S27" s="79">
        <v>1.0</v>
      </c>
      <c r="T27" s="83">
        <v>28.78</v>
      </c>
      <c r="U27" s="20">
        <f t="shared" si="4"/>
        <v>2</v>
      </c>
      <c r="V27" s="26">
        <f t="shared" si="5"/>
        <v>124.75</v>
      </c>
      <c r="W27" s="26">
        <f t="shared" si="6"/>
        <v>124.75</v>
      </c>
      <c r="X27" s="27"/>
      <c r="Y27" s="74"/>
      <c r="Z27" s="74"/>
      <c r="AA27" s="74"/>
      <c r="AB27" s="74"/>
    </row>
    <row r="28">
      <c r="A28" s="65">
        <v>550100.0</v>
      </c>
      <c r="B28" s="66">
        <v>550101.0</v>
      </c>
      <c r="C28" s="67" t="s">
        <v>86</v>
      </c>
      <c r="D28" s="86" t="s">
        <v>87</v>
      </c>
      <c r="E28" s="70" t="s">
        <v>179</v>
      </c>
      <c r="F28" s="89" t="s">
        <v>95</v>
      </c>
      <c r="G28" s="70" t="s">
        <v>230</v>
      </c>
      <c r="H28" s="68" t="s">
        <v>72</v>
      </c>
      <c r="I28" s="65" t="s">
        <v>73</v>
      </c>
      <c r="J28" s="66" t="s">
        <v>72</v>
      </c>
      <c r="K28" s="106" t="s">
        <v>272</v>
      </c>
      <c r="L28" s="72">
        <v>44835.0</v>
      </c>
      <c r="M28" s="72">
        <v>44835.0</v>
      </c>
      <c r="N28" s="25"/>
      <c r="O28" s="25"/>
      <c r="P28" s="26"/>
      <c r="Q28" s="79">
        <v>1.0</v>
      </c>
      <c r="R28" s="83">
        <v>95.97</v>
      </c>
      <c r="S28" s="79">
        <v>0.0</v>
      </c>
      <c r="T28" s="83">
        <v>28.78</v>
      </c>
      <c r="U28" s="20">
        <f t="shared" si="4"/>
        <v>1</v>
      </c>
      <c r="V28" s="26">
        <f t="shared" si="5"/>
        <v>95.97</v>
      </c>
      <c r="W28" s="26">
        <f t="shared" si="6"/>
        <v>95.97</v>
      </c>
      <c r="X28" s="27"/>
      <c r="Y28" s="74"/>
      <c r="Z28" s="74"/>
      <c r="AA28" s="74"/>
      <c r="AB28" s="74"/>
    </row>
    <row r="29">
      <c r="A29" s="65">
        <v>550100.0</v>
      </c>
      <c r="B29" s="66">
        <v>550101.0</v>
      </c>
      <c r="C29" s="67" t="s">
        <v>86</v>
      </c>
      <c r="D29" s="86" t="s">
        <v>87</v>
      </c>
      <c r="E29" s="70" t="s">
        <v>179</v>
      </c>
      <c r="F29" s="89" t="s">
        <v>95</v>
      </c>
      <c r="G29" s="89" t="s">
        <v>95</v>
      </c>
      <c r="H29" s="68" t="s">
        <v>72</v>
      </c>
      <c r="I29" s="65" t="s">
        <v>73</v>
      </c>
      <c r="J29" s="66" t="s">
        <v>72</v>
      </c>
      <c r="K29" s="71" t="s">
        <v>388</v>
      </c>
      <c r="L29" s="73">
        <v>44842.0</v>
      </c>
      <c r="M29" s="73">
        <v>44842.0</v>
      </c>
      <c r="N29" s="25"/>
      <c r="O29" s="25"/>
      <c r="P29" s="26"/>
      <c r="Q29" s="79">
        <v>1.0</v>
      </c>
      <c r="R29" s="83">
        <v>95.97</v>
      </c>
      <c r="S29" s="79">
        <v>0.0</v>
      </c>
      <c r="T29" s="83">
        <v>28.78</v>
      </c>
      <c r="U29" s="20">
        <f t="shared" si="4"/>
        <v>1</v>
      </c>
      <c r="V29" s="26">
        <f t="shared" si="5"/>
        <v>95.97</v>
      </c>
      <c r="W29" s="26">
        <f t="shared" si="6"/>
        <v>95.97</v>
      </c>
      <c r="X29" s="27"/>
      <c r="Y29" s="74"/>
      <c r="Z29" s="74"/>
      <c r="AA29" s="74"/>
      <c r="AB29" s="74"/>
    </row>
    <row r="30">
      <c r="A30" s="65">
        <v>550100.0</v>
      </c>
      <c r="B30" s="66">
        <v>550101.0</v>
      </c>
      <c r="C30" s="67" t="s">
        <v>86</v>
      </c>
      <c r="D30" s="86" t="s">
        <v>87</v>
      </c>
      <c r="E30" s="70" t="s">
        <v>179</v>
      </c>
      <c r="F30" s="97" t="s">
        <v>385</v>
      </c>
      <c r="G30" s="89" t="s">
        <v>386</v>
      </c>
      <c r="H30" s="68" t="s">
        <v>72</v>
      </c>
      <c r="I30" s="65" t="s">
        <v>73</v>
      </c>
      <c r="J30" s="66" t="s">
        <v>72</v>
      </c>
      <c r="K30" s="71" t="s">
        <v>97</v>
      </c>
      <c r="L30" s="72">
        <v>44846.0</v>
      </c>
      <c r="M30" s="72">
        <v>44846.0</v>
      </c>
      <c r="N30" s="25"/>
      <c r="O30" s="25"/>
      <c r="P30" s="26"/>
      <c r="Q30" s="79">
        <v>1.0</v>
      </c>
      <c r="R30" s="83">
        <v>95.97</v>
      </c>
      <c r="S30" s="79">
        <v>0.0</v>
      </c>
      <c r="T30" s="83">
        <v>28.78</v>
      </c>
      <c r="U30" s="20">
        <f t="shared" si="4"/>
        <v>1</v>
      </c>
      <c r="V30" s="26">
        <f t="shared" si="5"/>
        <v>95.97</v>
      </c>
      <c r="W30" s="26">
        <f t="shared" si="6"/>
        <v>95.97</v>
      </c>
      <c r="X30" s="27"/>
      <c r="Y30" s="74"/>
      <c r="Z30" s="74"/>
      <c r="AA30" s="74"/>
      <c r="AB30" s="74"/>
    </row>
    <row r="31">
      <c r="A31" s="65">
        <v>550100.0</v>
      </c>
      <c r="B31" s="66">
        <v>550101.0</v>
      </c>
      <c r="C31" s="67" t="s">
        <v>86</v>
      </c>
      <c r="D31" s="86" t="s">
        <v>87</v>
      </c>
      <c r="E31" s="70" t="s">
        <v>179</v>
      </c>
      <c r="F31" s="107" t="s">
        <v>95</v>
      </c>
      <c r="G31" s="89" t="s">
        <v>230</v>
      </c>
      <c r="H31" s="68" t="s">
        <v>72</v>
      </c>
      <c r="I31" s="65" t="s">
        <v>73</v>
      </c>
      <c r="J31" s="66" t="s">
        <v>72</v>
      </c>
      <c r="K31" s="71" t="s">
        <v>384</v>
      </c>
      <c r="L31" s="72">
        <v>44856.0</v>
      </c>
      <c r="M31" s="72">
        <v>44856.0</v>
      </c>
      <c r="N31" s="25"/>
      <c r="O31" s="25"/>
      <c r="P31" s="26"/>
      <c r="Q31" s="79">
        <v>1.0</v>
      </c>
      <c r="R31" s="83">
        <v>95.97</v>
      </c>
      <c r="S31" s="79">
        <v>0.0</v>
      </c>
      <c r="T31" s="83">
        <v>28.78</v>
      </c>
      <c r="U31" s="20">
        <f t="shared" si="4"/>
        <v>1</v>
      </c>
      <c r="V31" s="26">
        <f t="shared" si="5"/>
        <v>95.97</v>
      </c>
      <c r="W31" s="26">
        <f t="shared" si="6"/>
        <v>95.97</v>
      </c>
      <c r="X31" s="27"/>
      <c r="Y31" s="74"/>
      <c r="Z31" s="74"/>
      <c r="AA31" s="74"/>
      <c r="AB31" s="74"/>
    </row>
    <row r="32">
      <c r="A32" s="65">
        <v>550100.0</v>
      </c>
      <c r="B32" s="66">
        <v>550101.0</v>
      </c>
      <c r="C32" s="67" t="s">
        <v>86</v>
      </c>
      <c r="D32" s="86" t="s">
        <v>87</v>
      </c>
      <c r="E32" s="70" t="s">
        <v>179</v>
      </c>
      <c r="F32" s="49" t="s">
        <v>70</v>
      </c>
      <c r="G32" s="105" t="s">
        <v>71</v>
      </c>
      <c r="H32" s="68" t="s">
        <v>72</v>
      </c>
      <c r="I32" s="65" t="s">
        <v>73</v>
      </c>
      <c r="J32" s="66" t="s">
        <v>72</v>
      </c>
      <c r="K32" s="71" t="s">
        <v>387</v>
      </c>
      <c r="L32" s="72">
        <v>44821.0</v>
      </c>
      <c r="M32" s="72">
        <v>44821.0</v>
      </c>
      <c r="N32" s="25"/>
      <c r="O32" s="25"/>
      <c r="P32" s="26"/>
      <c r="Q32" s="79">
        <v>1.0</v>
      </c>
      <c r="R32" s="83">
        <v>95.97</v>
      </c>
      <c r="S32" s="79">
        <v>0.0</v>
      </c>
      <c r="T32" s="83">
        <v>28.78</v>
      </c>
      <c r="U32" s="20">
        <f t="shared" si="4"/>
        <v>1</v>
      </c>
      <c r="V32" s="26">
        <f t="shared" si="5"/>
        <v>95.97</v>
      </c>
      <c r="W32" s="26">
        <f t="shared" si="6"/>
        <v>95.97</v>
      </c>
      <c r="X32" s="27"/>
      <c r="Y32" s="74"/>
      <c r="Z32" s="74"/>
      <c r="AA32" s="74"/>
      <c r="AB32" s="74"/>
    </row>
    <row r="33">
      <c r="A33" s="65">
        <v>550100.0</v>
      </c>
      <c r="B33" s="66">
        <v>550101.0</v>
      </c>
      <c r="C33" s="67" t="s">
        <v>86</v>
      </c>
      <c r="D33" s="86" t="s">
        <v>87</v>
      </c>
      <c r="E33" s="70" t="s">
        <v>179</v>
      </c>
      <c r="F33" s="104" t="s">
        <v>70</v>
      </c>
      <c r="G33" s="91" t="s">
        <v>71</v>
      </c>
      <c r="H33" s="68" t="s">
        <v>72</v>
      </c>
      <c r="I33" s="65" t="s">
        <v>73</v>
      </c>
      <c r="J33" s="66" t="s">
        <v>72</v>
      </c>
      <c r="K33" s="71" t="s">
        <v>390</v>
      </c>
      <c r="L33" s="72">
        <v>44814.0</v>
      </c>
      <c r="M33" s="72">
        <v>44814.0</v>
      </c>
      <c r="N33" s="25"/>
      <c r="O33" s="25"/>
      <c r="P33" s="26"/>
      <c r="Q33" s="79">
        <v>1.0</v>
      </c>
      <c r="R33" s="83">
        <v>95.97</v>
      </c>
      <c r="S33" s="79">
        <v>0.0</v>
      </c>
      <c r="T33" s="83">
        <v>28.78</v>
      </c>
      <c r="U33" s="20">
        <f t="shared" si="4"/>
        <v>1</v>
      </c>
      <c r="V33" s="26">
        <f t="shared" si="5"/>
        <v>95.97</v>
      </c>
      <c r="W33" s="26">
        <f t="shared" si="6"/>
        <v>95.97</v>
      </c>
      <c r="X33" s="27"/>
      <c r="Y33" s="74"/>
      <c r="Z33" s="74"/>
      <c r="AA33" s="74"/>
      <c r="AB33" s="74"/>
    </row>
    <row r="34">
      <c r="A34" s="65">
        <v>550100.0</v>
      </c>
      <c r="B34" s="66">
        <v>550101.0</v>
      </c>
      <c r="C34" s="67" t="s">
        <v>86</v>
      </c>
      <c r="D34" s="86" t="s">
        <v>87</v>
      </c>
      <c r="E34" s="70" t="s">
        <v>179</v>
      </c>
      <c r="F34" s="97" t="s">
        <v>95</v>
      </c>
      <c r="G34" s="89" t="s">
        <v>95</v>
      </c>
      <c r="H34" s="68" t="s">
        <v>72</v>
      </c>
      <c r="I34" s="65" t="s">
        <v>73</v>
      </c>
      <c r="J34" s="66" t="s">
        <v>72</v>
      </c>
      <c r="K34" s="71" t="s">
        <v>158</v>
      </c>
      <c r="L34" s="72">
        <v>44828.0</v>
      </c>
      <c r="M34" s="72">
        <v>44828.0</v>
      </c>
      <c r="N34" s="25"/>
      <c r="O34" s="25"/>
      <c r="P34" s="26"/>
      <c r="Q34" s="79">
        <v>1.0</v>
      </c>
      <c r="R34" s="83">
        <v>95.97</v>
      </c>
      <c r="S34" s="79">
        <v>0.0</v>
      </c>
      <c r="T34" s="83">
        <v>28.78</v>
      </c>
      <c r="U34" s="20">
        <f t="shared" si="4"/>
        <v>1</v>
      </c>
      <c r="V34" s="26">
        <f t="shared" si="5"/>
        <v>95.97</v>
      </c>
      <c r="W34" s="26">
        <f t="shared" si="6"/>
        <v>95.97</v>
      </c>
      <c r="X34" s="27"/>
      <c r="Y34" s="74"/>
      <c r="Z34" s="74"/>
      <c r="AA34" s="74"/>
      <c r="AB34" s="74"/>
    </row>
    <row r="35">
      <c r="A35" s="65">
        <v>550100.0</v>
      </c>
      <c r="B35" s="66">
        <v>550101.0</v>
      </c>
      <c r="C35" s="67" t="s">
        <v>86</v>
      </c>
      <c r="D35" s="86" t="s">
        <v>87</v>
      </c>
      <c r="E35" s="70" t="s">
        <v>179</v>
      </c>
      <c r="F35" s="97" t="s">
        <v>95</v>
      </c>
      <c r="G35" s="89" t="s">
        <v>230</v>
      </c>
      <c r="H35" s="68" t="s">
        <v>72</v>
      </c>
      <c r="I35" s="65" t="s">
        <v>73</v>
      </c>
      <c r="J35" s="66" t="s">
        <v>72</v>
      </c>
      <c r="K35" s="71" t="s">
        <v>389</v>
      </c>
      <c r="L35" s="72">
        <v>44811.0</v>
      </c>
      <c r="M35" s="72">
        <v>44811.0</v>
      </c>
      <c r="N35" s="25"/>
      <c r="O35" s="25"/>
      <c r="P35" s="26"/>
      <c r="Q35" s="79">
        <v>1.0</v>
      </c>
      <c r="R35" s="83">
        <v>95.97</v>
      </c>
      <c r="S35" s="79">
        <v>0.0</v>
      </c>
      <c r="T35" s="83">
        <v>28.78</v>
      </c>
      <c r="U35" s="20">
        <f t="shared" si="4"/>
        <v>1</v>
      </c>
      <c r="V35" s="26">
        <f t="shared" si="5"/>
        <v>95.97</v>
      </c>
      <c r="W35" s="26">
        <f t="shared" si="6"/>
        <v>95.97</v>
      </c>
      <c r="X35" s="27"/>
      <c r="Y35" s="74"/>
      <c r="Z35" s="74"/>
      <c r="AA35" s="74"/>
      <c r="AB35" s="74"/>
    </row>
    <row r="36">
      <c r="A36" s="65">
        <v>550100.0</v>
      </c>
      <c r="B36" s="66">
        <v>550101.0</v>
      </c>
      <c r="C36" s="67" t="s">
        <v>227</v>
      </c>
      <c r="D36" s="86" t="s">
        <v>228</v>
      </c>
      <c r="E36" s="70" t="s">
        <v>125</v>
      </c>
      <c r="F36" s="97" t="s">
        <v>368</v>
      </c>
      <c r="G36" s="89" t="s">
        <v>230</v>
      </c>
      <c r="H36" s="68" t="s">
        <v>72</v>
      </c>
      <c r="I36" s="65" t="s">
        <v>73</v>
      </c>
      <c r="J36" s="66" t="s">
        <v>72</v>
      </c>
      <c r="K36" s="71" t="s">
        <v>391</v>
      </c>
      <c r="L36" s="72">
        <v>44865.0</v>
      </c>
      <c r="M36" s="72">
        <v>44870.0</v>
      </c>
      <c r="N36" s="25"/>
      <c r="O36" s="25"/>
      <c r="P36" s="26"/>
      <c r="Q36" s="79">
        <v>6.0</v>
      </c>
      <c r="R36" s="83">
        <v>54.01</v>
      </c>
      <c r="S36" s="79">
        <v>0.0</v>
      </c>
      <c r="T36" s="83">
        <v>17.52</v>
      </c>
      <c r="U36" s="20">
        <f t="shared" si="4"/>
        <v>6</v>
      </c>
      <c r="V36" s="26">
        <f t="shared" si="5"/>
        <v>324.06</v>
      </c>
      <c r="W36" s="26">
        <f t="shared" si="6"/>
        <v>324.06</v>
      </c>
      <c r="X36" s="27"/>
      <c r="Y36" s="74"/>
      <c r="Z36" s="74"/>
      <c r="AA36" s="74"/>
      <c r="AB36" s="74"/>
    </row>
    <row r="37">
      <c r="A37" s="108"/>
      <c r="B37" s="108"/>
      <c r="C37" s="109"/>
      <c r="D37" s="110"/>
      <c r="E37" s="110"/>
      <c r="F37" s="111"/>
      <c r="G37" s="111"/>
      <c r="H37" s="108"/>
      <c r="I37" s="108"/>
      <c r="J37" s="108"/>
      <c r="K37" s="112"/>
      <c r="L37" s="113"/>
      <c r="M37" s="113"/>
      <c r="N37" s="114"/>
      <c r="O37" s="114"/>
      <c r="P37" s="115"/>
      <c r="Q37" s="116"/>
      <c r="R37" s="117"/>
      <c r="S37" s="116"/>
      <c r="T37" s="117"/>
      <c r="U37" s="118"/>
      <c r="V37" s="115"/>
      <c r="W37" s="115"/>
      <c r="X37" s="119"/>
      <c r="Y37" s="74"/>
      <c r="Z37" s="74"/>
      <c r="AA37" s="74"/>
      <c r="AB37" s="74"/>
    </row>
    <row r="38" ht="18.0" customHeight="1">
      <c r="A38" s="38"/>
      <c r="B38" s="11"/>
      <c r="C38" s="120"/>
      <c r="G38" s="40"/>
      <c r="H38" s="40"/>
      <c r="I38" s="40"/>
      <c r="J38" s="40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ht="18.0" customHeight="1">
      <c r="A39" s="38"/>
      <c r="B39" s="11"/>
      <c r="C39" s="39"/>
      <c r="G39" s="40"/>
      <c r="H39" s="40"/>
      <c r="I39" s="40"/>
      <c r="J39" s="4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ht="15.75" customHeight="1">
      <c r="A40" s="41" t="s">
        <v>39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3"/>
    </row>
    <row r="41" ht="15.75" customHeight="1">
      <c r="A41" s="44" t="s">
        <v>40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</row>
    <row r="42" ht="15.75" customHeight="1">
      <c r="A42" s="45" t="s">
        <v>41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</row>
    <row r="43" ht="15.75" customHeight="1">
      <c r="A43" s="45" t="s">
        <v>42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ht="15.75" customHeight="1">
      <c r="A44" s="45" t="s">
        <v>43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</row>
    <row r="45" ht="15.75" customHeight="1">
      <c r="A45" s="45" t="s">
        <v>44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</row>
    <row r="46" ht="15.75" customHeight="1">
      <c r="A46" s="45" t="s">
        <v>45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</row>
    <row r="47" ht="15.75" customHeight="1">
      <c r="A47" s="45" t="s">
        <v>46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</row>
    <row r="48" ht="15.75" customHeight="1">
      <c r="A48" s="45" t="s">
        <v>47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</row>
    <row r="49" ht="15.75" customHeight="1">
      <c r="A49" s="45" t="s">
        <v>48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</row>
    <row r="50" ht="15.75" customHeight="1">
      <c r="A50" s="45" t="s">
        <v>49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</row>
    <row r="51" ht="15.75" customHeight="1">
      <c r="A51" s="45" t="s">
        <v>50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</row>
    <row r="52" ht="15.75" customHeight="1">
      <c r="A52" s="45" t="s">
        <v>51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4"/>
    </row>
    <row r="53" ht="15.75" customHeight="1">
      <c r="A53" s="45" t="s">
        <v>52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4"/>
    </row>
    <row r="54" ht="15.75" customHeight="1">
      <c r="A54" s="45" t="s">
        <v>53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4"/>
    </row>
    <row r="55" ht="12.75" customHeight="1">
      <c r="A55" s="45" t="s">
        <v>54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4"/>
    </row>
    <row r="56" ht="12.75" customHeight="1">
      <c r="A56" s="45" t="s">
        <v>55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</row>
    <row r="57" ht="12.75" customHeight="1">
      <c r="A57" s="45" t="s">
        <v>56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</row>
    <row r="58" ht="12.75" customHeight="1">
      <c r="A58" s="45" t="s">
        <v>57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</row>
    <row r="59" ht="12.75" customHeight="1">
      <c r="A59" s="45" t="s">
        <v>58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</row>
    <row r="60" ht="12.75" customHeight="1">
      <c r="A60" s="45" t="s">
        <v>59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</row>
    <row r="61" ht="12.75" customHeight="1">
      <c r="A61" s="45" t="s">
        <v>60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</row>
    <row r="62" ht="12.75" customHeight="1">
      <c r="A62" s="45" t="s">
        <v>61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</row>
    <row r="63" ht="12.75" customHeight="1">
      <c r="A63" s="45" t="s">
        <v>62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</row>
    <row r="64" ht="12.75" customHeight="1">
      <c r="A64" s="45" t="s">
        <v>63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</row>
    <row r="65" ht="12.75" customHeight="1">
      <c r="A65" s="45" t="s">
        <v>64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</row>
    <row r="66" ht="12.75" customHeight="1">
      <c r="A66" s="45" t="s">
        <v>65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</row>
  </sheetData>
  <mergeCells count="58">
    <mergeCell ref="A6:A7"/>
    <mergeCell ref="B6:B7"/>
    <mergeCell ref="C6:C7"/>
    <mergeCell ref="D6:D7"/>
    <mergeCell ref="F6:F7"/>
    <mergeCell ref="G6:G7"/>
    <mergeCell ref="H6:I6"/>
    <mergeCell ref="J6:K6"/>
    <mergeCell ref="A40:L40"/>
    <mergeCell ref="A41:L41"/>
    <mergeCell ref="A42:L42"/>
    <mergeCell ref="E6:E7"/>
    <mergeCell ref="A44:L44"/>
    <mergeCell ref="A45:L45"/>
    <mergeCell ref="A46:L46"/>
    <mergeCell ref="A47:L47"/>
    <mergeCell ref="A48:L48"/>
    <mergeCell ref="A49:L49"/>
    <mergeCell ref="A50:L50"/>
    <mergeCell ref="A51:L51"/>
    <mergeCell ref="A43:L43"/>
    <mergeCell ref="A59:L59"/>
    <mergeCell ref="A60:L60"/>
    <mergeCell ref="A61:L61"/>
    <mergeCell ref="A62:L62"/>
    <mergeCell ref="A63:L63"/>
    <mergeCell ref="A58:L58"/>
    <mergeCell ref="N6:N7"/>
    <mergeCell ref="O6:O7"/>
    <mergeCell ref="L6:L7"/>
    <mergeCell ref="M6:M7"/>
    <mergeCell ref="Q6:R6"/>
    <mergeCell ref="S6:T6"/>
    <mergeCell ref="U6:U7"/>
    <mergeCell ref="V6:V7"/>
    <mergeCell ref="Q5:V5"/>
    <mergeCell ref="P6:P7"/>
    <mergeCell ref="A64:L64"/>
    <mergeCell ref="A65:L65"/>
    <mergeCell ref="A66:L66"/>
    <mergeCell ref="A52:L52"/>
    <mergeCell ref="A53:L53"/>
    <mergeCell ref="A54:L54"/>
    <mergeCell ref="A55:L55"/>
    <mergeCell ref="A56:L56"/>
    <mergeCell ref="A57:L57"/>
    <mergeCell ref="A1:A3"/>
    <mergeCell ref="B1:X1"/>
    <mergeCell ref="B2:X2"/>
    <mergeCell ref="B3:X3"/>
    <mergeCell ref="C4:X4"/>
    <mergeCell ref="A4:B4"/>
    <mergeCell ref="A5:B5"/>
    <mergeCell ref="C5:E5"/>
    <mergeCell ref="F5:M5"/>
    <mergeCell ref="N5:P5"/>
    <mergeCell ref="W5:W7"/>
    <mergeCell ref="X5:X7"/>
  </mergeCell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9.71"/>
    <col customWidth="1" min="3" max="3" width="58.14"/>
    <col customWidth="1" min="4" max="4" width="17.29"/>
    <col customWidth="1" min="5" max="5" width="107.71"/>
    <col customWidth="1" min="6" max="6" width="29.43"/>
    <col customWidth="1" min="7" max="7" width="32.29"/>
    <col customWidth="1" min="8" max="8" width="9.57"/>
    <col customWidth="1" min="9" max="9" width="13.43"/>
    <col customWidth="1" min="10" max="10" width="10.43"/>
    <col customWidth="1" min="11" max="11" width="64.86"/>
    <col customWidth="1" min="12" max="12" width="11.86"/>
    <col customWidth="1" min="13" max="14" width="11.57"/>
    <col customWidth="1" min="15" max="15" width="9.29"/>
    <col customWidth="1" min="16" max="16" width="18.14"/>
    <col customWidth="1" min="17" max="17" width="15.14"/>
    <col customWidth="1" min="18" max="18" width="15.57"/>
    <col customWidth="1" min="19" max="19" width="15.14"/>
    <col customWidth="1" min="20" max="20" width="15.57"/>
    <col customWidth="1" min="21" max="21" width="14.0"/>
    <col customWidth="1" min="22" max="22" width="19.14"/>
    <col customWidth="1" min="23" max="23" width="16.0"/>
    <col customWidth="1" min="24" max="24" width="62.14"/>
    <col customWidth="1" min="25" max="28" width="15.0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5"/>
      <c r="AA1" s="5"/>
      <c r="AB1" s="5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6"/>
      <c r="Z3" s="6"/>
      <c r="AA3" s="7"/>
      <c r="AB3" s="7"/>
    </row>
    <row r="4">
      <c r="A4" s="8" t="s">
        <v>66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1"/>
      <c r="Z4" s="11"/>
      <c r="AA4" s="7"/>
      <c r="AB4" s="7"/>
    </row>
    <row r="5" ht="15.75" customHeight="1">
      <c r="A5" s="12" t="s">
        <v>5</v>
      </c>
      <c r="B5" s="4"/>
      <c r="C5" s="12" t="s">
        <v>6</v>
      </c>
      <c r="D5" s="3"/>
      <c r="E5" s="4"/>
      <c r="F5" s="12" t="s">
        <v>7</v>
      </c>
      <c r="G5" s="3"/>
      <c r="H5" s="3"/>
      <c r="I5" s="3"/>
      <c r="J5" s="3"/>
      <c r="K5" s="3"/>
      <c r="L5" s="3"/>
      <c r="M5" s="4"/>
      <c r="N5" s="12" t="s">
        <v>8</v>
      </c>
      <c r="O5" s="3"/>
      <c r="P5" s="4"/>
      <c r="Q5" s="12" t="s">
        <v>9</v>
      </c>
      <c r="R5" s="3"/>
      <c r="S5" s="3"/>
      <c r="T5" s="3"/>
      <c r="U5" s="3"/>
      <c r="V5" s="4"/>
      <c r="W5" s="13" t="s">
        <v>10</v>
      </c>
      <c r="X5" s="13" t="s">
        <v>11</v>
      </c>
      <c r="Y5" s="11"/>
      <c r="Z5" s="11"/>
      <c r="AA5" s="11"/>
      <c r="AB5" s="11"/>
    </row>
    <row r="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2" t="s">
        <v>19</v>
      </c>
      <c r="I6" s="4"/>
      <c r="J6" s="14" t="s">
        <v>20</v>
      </c>
      <c r="K6" s="4"/>
      <c r="L6" s="13" t="s">
        <v>21</v>
      </c>
      <c r="M6" s="13" t="s">
        <v>22</v>
      </c>
      <c r="N6" s="15" t="s">
        <v>23</v>
      </c>
      <c r="O6" s="15" t="s">
        <v>24</v>
      </c>
      <c r="P6" s="15" t="s">
        <v>25</v>
      </c>
      <c r="Q6" s="14" t="s">
        <v>26</v>
      </c>
      <c r="R6" s="4"/>
      <c r="S6" s="14" t="s">
        <v>27</v>
      </c>
      <c r="T6" s="4"/>
      <c r="U6" s="13" t="s">
        <v>28</v>
      </c>
      <c r="V6" s="15" t="s">
        <v>29</v>
      </c>
      <c r="W6" s="16"/>
      <c r="X6" s="16"/>
      <c r="Y6" s="11"/>
      <c r="Z6" s="11"/>
      <c r="AA6" s="11"/>
      <c r="AB6" s="11"/>
    </row>
    <row r="7">
      <c r="A7" s="17"/>
      <c r="B7" s="17"/>
      <c r="C7" s="17"/>
      <c r="D7" s="17"/>
      <c r="E7" s="17"/>
      <c r="F7" s="17"/>
      <c r="G7" s="17"/>
      <c r="H7" s="18" t="s">
        <v>30</v>
      </c>
      <c r="I7" s="18" t="s">
        <v>31</v>
      </c>
      <c r="J7" s="18" t="s">
        <v>32</v>
      </c>
      <c r="K7" s="19" t="s">
        <v>33</v>
      </c>
      <c r="L7" s="17"/>
      <c r="M7" s="17"/>
      <c r="N7" s="17"/>
      <c r="O7" s="17"/>
      <c r="P7" s="17"/>
      <c r="Q7" s="18" t="s">
        <v>34</v>
      </c>
      <c r="R7" s="19" t="s">
        <v>35</v>
      </c>
      <c r="S7" s="18" t="s">
        <v>36</v>
      </c>
      <c r="T7" s="19" t="s">
        <v>37</v>
      </c>
      <c r="U7" s="17"/>
      <c r="V7" s="17"/>
      <c r="W7" s="17"/>
      <c r="X7" s="17"/>
      <c r="Y7" s="11"/>
      <c r="Z7" s="11"/>
      <c r="AA7" s="11"/>
      <c r="AB7" s="11"/>
    </row>
    <row r="8" ht="12.0" customHeight="1">
      <c r="A8" s="46">
        <v>550100.0</v>
      </c>
      <c r="B8" s="47">
        <v>550101.0</v>
      </c>
      <c r="C8" s="48" t="s">
        <v>67</v>
      </c>
      <c r="D8" s="46" t="s">
        <v>68</v>
      </c>
      <c r="E8" s="46" t="s">
        <v>69</v>
      </c>
      <c r="F8" s="49" t="s">
        <v>70</v>
      </c>
      <c r="G8" s="46" t="s">
        <v>71</v>
      </c>
      <c r="H8" s="50" t="s">
        <v>72</v>
      </c>
      <c r="I8" s="51" t="s">
        <v>73</v>
      </c>
      <c r="J8" s="52" t="s">
        <v>72</v>
      </c>
      <c r="K8" s="23" t="s">
        <v>74</v>
      </c>
      <c r="L8" s="53">
        <v>44608.0</v>
      </c>
      <c r="M8" s="53">
        <v>44611.0</v>
      </c>
      <c r="N8" s="25"/>
      <c r="O8" s="25"/>
      <c r="P8" s="26"/>
      <c r="Q8" s="20">
        <v>4.0</v>
      </c>
      <c r="R8" s="25">
        <v>54.01</v>
      </c>
      <c r="S8" s="20">
        <v>0.0</v>
      </c>
      <c r="T8" s="25">
        <v>0.0</v>
      </c>
      <c r="U8" s="20">
        <f t="shared" ref="U8:U39" si="1">Q8+S8</f>
        <v>4</v>
      </c>
      <c r="V8" s="26">
        <f t="shared" ref="V8:V39" si="2">(R8*Q8)+(T8*S8)</f>
        <v>216.04</v>
      </c>
      <c r="W8" s="26">
        <f t="shared" ref="W8:W39" si="3">V8+P8</f>
        <v>216.04</v>
      </c>
      <c r="X8" s="27"/>
      <c r="Y8" s="11"/>
      <c r="Z8" s="11"/>
      <c r="AA8" s="11"/>
      <c r="AB8" s="11"/>
    </row>
    <row r="9" ht="11.25" customHeight="1">
      <c r="A9" s="46">
        <v>550100.0</v>
      </c>
      <c r="B9" s="47">
        <v>550101.0</v>
      </c>
      <c r="C9" s="48" t="s">
        <v>67</v>
      </c>
      <c r="D9" s="46" t="s">
        <v>68</v>
      </c>
      <c r="E9" s="46" t="s">
        <v>69</v>
      </c>
      <c r="F9" s="49" t="s">
        <v>70</v>
      </c>
      <c r="G9" s="46" t="s">
        <v>71</v>
      </c>
      <c r="H9" s="50" t="s">
        <v>72</v>
      </c>
      <c r="I9" s="51" t="s">
        <v>73</v>
      </c>
      <c r="J9" s="52" t="s">
        <v>72</v>
      </c>
      <c r="K9" s="23" t="s">
        <v>75</v>
      </c>
      <c r="L9" s="53">
        <v>44601.0</v>
      </c>
      <c r="M9" s="53">
        <v>44602.0</v>
      </c>
      <c r="N9" s="25"/>
      <c r="O9" s="25"/>
      <c r="P9" s="26"/>
      <c r="Q9" s="20">
        <v>1.0</v>
      </c>
      <c r="R9" s="25">
        <v>54.01</v>
      </c>
      <c r="S9" s="20">
        <v>1.0</v>
      </c>
      <c r="T9" s="25">
        <v>17.52</v>
      </c>
      <c r="U9" s="20">
        <f t="shared" si="1"/>
        <v>2</v>
      </c>
      <c r="V9" s="26">
        <f t="shared" si="2"/>
        <v>71.53</v>
      </c>
      <c r="W9" s="26">
        <f t="shared" si="3"/>
        <v>71.53</v>
      </c>
      <c r="X9" s="27"/>
      <c r="Y9" s="11"/>
      <c r="Z9" s="11"/>
      <c r="AA9" s="11"/>
      <c r="AB9" s="11"/>
    </row>
    <row r="10" ht="12.75" customHeight="1">
      <c r="A10" s="46">
        <v>550100.0</v>
      </c>
      <c r="B10" s="47">
        <v>550101.0</v>
      </c>
      <c r="C10" s="48" t="s">
        <v>67</v>
      </c>
      <c r="D10" s="46" t="s">
        <v>68</v>
      </c>
      <c r="E10" s="46" t="s">
        <v>69</v>
      </c>
      <c r="F10" s="49" t="s">
        <v>70</v>
      </c>
      <c r="G10" s="46" t="s">
        <v>71</v>
      </c>
      <c r="H10" s="50" t="s">
        <v>72</v>
      </c>
      <c r="I10" s="51" t="s">
        <v>73</v>
      </c>
      <c r="J10" s="52" t="s">
        <v>72</v>
      </c>
      <c r="K10" s="23" t="s">
        <v>74</v>
      </c>
      <c r="L10" s="53">
        <v>44593.0</v>
      </c>
      <c r="M10" s="53">
        <v>44597.0</v>
      </c>
      <c r="N10" s="25"/>
      <c r="O10" s="25"/>
      <c r="P10" s="26"/>
      <c r="Q10" s="20">
        <v>5.0</v>
      </c>
      <c r="R10" s="25">
        <v>54.01</v>
      </c>
      <c r="S10" s="20">
        <v>0.0</v>
      </c>
      <c r="T10" s="25">
        <v>0.0</v>
      </c>
      <c r="U10" s="20">
        <f t="shared" si="1"/>
        <v>5</v>
      </c>
      <c r="V10" s="26">
        <f t="shared" si="2"/>
        <v>270.05</v>
      </c>
      <c r="W10" s="26">
        <f t="shared" si="3"/>
        <v>270.05</v>
      </c>
      <c r="X10" s="27"/>
      <c r="Y10" s="11"/>
      <c r="Z10" s="11"/>
      <c r="AA10" s="11"/>
      <c r="AB10" s="11"/>
    </row>
    <row r="11" ht="12.75" customHeight="1">
      <c r="A11" s="46">
        <v>550100.0</v>
      </c>
      <c r="B11" s="47">
        <v>550101.0</v>
      </c>
      <c r="C11" s="54" t="s">
        <v>76</v>
      </c>
      <c r="D11" s="20" t="s">
        <v>77</v>
      </c>
      <c r="E11" s="55" t="s">
        <v>78</v>
      </c>
      <c r="F11" s="21" t="s">
        <v>79</v>
      </c>
      <c r="G11" s="20" t="s">
        <v>79</v>
      </c>
      <c r="H11" s="20" t="s">
        <v>72</v>
      </c>
      <c r="I11" s="22" t="s">
        <v>73</v>
      </c>
      <c r="J11" s="20" t="s">
        <v>72</v>
      </c>
      <c r="K11" s="23" t="s">
        <v>73</v>
      </c>
      <c r="L11" s="53">
        <v>44569.0</v>
      </c>
      <c r="M11" s="53">
        <v>44569.0</v>
      </c>
      <c r="N11" s="25"/>
      <c r="O11" s="25"/>
      <c r="P11" s="26"/>
      <c r="Q11" s="20">
        <v>1.0</v>
      </c>
      <c r="R11" s="25">
        <v>54.01</v>
      </c>
      <c r="S11" s="20">
        <v>0.0</v>
      </c>
      <c r="T11" s="25">
        <v>0.0</v>
      </c>
      <c r="U11" s="20">
        <f t="shared" si="1"/>
        <v>1</v>
      </c>
      <c r="V11" s="26">
        <f t="shared" si="2"/>
        <v>54.01</v>
      </c>
      <c r="W11" s="26">
        <f t="shared" si="3"/>
        <v>54.01</v>
      </c>
      <c r="X11" s="27"/>
      <c r="Y11" s="11"/>
      <c r="Z11" s="11"/>
      <c r="AA11" s="11"/>
      <c r="AB11" s="11"/>
    </row>
    <row r="12" ht="14.25" customHeight="1">
      <c r="A12" s="51">
        <v>550100.0</v>
      </c>
      <c r="B12" s="52">
        <v>550101.0</v>
      </c>
      <c r="C12" s="56" t="s">
        <v>80</v>
      </c>
      <c r="D12" s="47" t="s">
        <v>81</v>
      </c>
      <c r="E12" s="47" t="s">
        <v>82</v>
      </c>
      <c r="F12" s="49" t="s">
        <v>79</v>
      </c>
      <c r="G12" s="46" t="s">
        <v>79</v>
      </c>
      <c r="H12" s="50" t="s">
        <v>72</v>
      </c>
      <c r="I12" s="51" t="s">
        <v>73</v>
      </c>
      <c r="J12" s="52" t="s">
        <v>72</v>
      </c>
      <c r="K12" s="57" t="s">
        <v>73</v>
      </c>
      <c r="L12" s="53">
        <v>44569.0</v>
      </c>
      <c r="M12" s="53">
        <v>44569.0</v>
      </c>
      <c r="N12" s="25"/>
      <c r="O12" s="25"/>
      <c r="P12" s="26"/>
      <c r="Q12" s="20">
        <v>1.0</v>
      </c>
      <c r="R12" s="25">
        <v>54.01</v>
      </c>
      <c r="S12" s="20">
        <v>0.0</v>
      </c>
      <c r="T12" s="25">
        <v>0.0</v>
      </c>
      <c r="U12" s="20">
        <f t="shared" si="1"/>
        <v>1</v>
      </c>
      <c r="V12" s="26">
        <f t="shared" si="2"/>
        <v>54.01</v>
      </c>
      <c r="W12" s="26">
        <f t="shared" si="3"/>
        <v>54.01</v>
      </c>
      <c r="X12" s="27"/>
      <c r="Y12" s="11"/>
      <c r="Z12" s="11"/>
      <c r="AA12" s="11"/>
      <c r="AB12" s="11"/>
    </row>
    <row r="13" ht="14.25" customHeight="1">
      <c r="A13" s="51">
        <v>550100.0</v>
      </c>
      <c r="B13" s="52">
        <v>550101.0</v>
      </c>
      <c r="C13" s="56" t="s">
        <v>80</v>
      </c>
      <c r="D13" s="47" t="s">
        <v>81</v>
      </c>
      <c r="E13" s="47" t="s">
        <v>82</v>
      </c>
      <c r="F13" s="49" t="s">
        <v>79</v>
      </c>
      <c r="G13" s="46" t="s">
        <v>79</v>
      </c>
      <c r="H13" s="50" t="s">
        <v>72</v>
      </c>
      <c r="I13" s="51" t="s">
        <v>73</v>
      </c>
      <c r="J13" s="52" t="s">
        <v>72</v>
      </c>
      <c r="K13" s="57" t="s">
        <v>73</v>
      </c>
      <c r="L13" s="53">
        <v>44576.0</v>
      </c>
      <c r="M13" s="53">
        <v>44576.0</v>
      </c>
      <c r="N13" s="25"/>
      <c r="O13" s="25"/>
      <c r="P13" s="26"/>
      <c r="Q13" s="20">
        <v>1.0</v>
      </c>
      <c r="R13" s="25">
        <v>54.01</v>
      </c>
      <c r="S13" s="20">
        <v>0.0</v>
      </c>
      <c r="T13" s="25">
        <v>0.0</v>
      </c>
      <c r="U13" s="20">
        <f t="shared" si="1"/>
        <v>1</v>
      </c>
      <c r="V13" s="26">
        <f t="shared" si="2"/>
        <v>54.01</v>
      </c>
      <c r="W13" s="26">
        <f t="shared" si="3"/>
        <v>54.01</v>
      </c>
      <c r="X13" s="27"/>
      <c r="Y13" s="11"/>
      <c r="Z13" s="11"/>
      <c r="AA13" s="11"/>
      <c r="AB13" s="11"/>
    </row>
    <row r="14" ht="12.75" customHeight="1">
      <c r="A14" s="51">
        <v>550100.0</v>
      </c>
      <c r="B14" s="52">
        <v>550101.0</v>
      </c>
      <c r="C14" s="56" t="s">
        <v>83</v>
      </c>
      <c r="D14" s="47" t="s">
        <v>84</v>
      </c>
      <c r="E14" s="47" t="s">
        <v>85</v>
      </c>
      <c r="F14" s="49" t="s">
        <v>70</v>
      </c>
      <c r="G14" s="46" t="s">
        <v>71</v>
      </c>
      <c r="H14" s="50" t="s">
        <v>72</v>
      </c>
      <c r="I14" s="51" t="s">
        <v>73</v>
      </c>
      <c r="J14" s="52" t="s">
        <v>72</v>
      </c>
      <c r="K14" s="23" t="s">
        <v>74</v>
      </c>
      <c r="L14" s="53">
        <v>44608.0</v>
      </c>
      <c r="M14" s="53">
        <v>44611.0</v>
      </c>
      <c r="N14" s="25"/>
      <c r="O14" s="25"/>
      <c r="P14" s="26"/>
      <c r="Q14" s="20">
        <v>4.0</v>
      </c>
      <c r="R14" s="25">
        <v>54.01</v>
      </c>
      <c r="S14" s="20">
        <v>0.0</v>
      </c>
      <c r="T14" s="25">
        <v>0.0</v>
      </c>
      <c r="U14" s="20">
        <f t="shared" si="1"/>
        <v>4</v>
      </c>
      <c r="V14" s="26">
        <f t="shared" si="2"/>
        <v>216.04</v>
      </c>
      <c r="W14" s="26">
        <f t="shared" si="3"/>
        <v>216.04</v>
      </c>
      <c r="X14" s="27"/>
      <c r="Y14" s="11"/>
      <c r="Z14" s="11"/>
      <c r="AA14" s="11"/>
      <c r="AB14" s="11"/>
    </row>
    <row r="15" ht="12.75" customHeight="1">
      <c r="A15" s="51">
        <v>550100.0</v>
      </c>
      <c r="B15" s="52">
        <v>550101.0</v>
      </c>
      <c r="C15" s="56" t="s">
        <v>83</v>
      </c>
      <c r="D15" s="47" t="s">
        <v>84</v>
      </c>
      <c r="E15" s="47" t="s">
        <v>85</v>
      </c>
      <c r="F15" s="49" t="s">
        <v>70</v>
      </c>
      <c r="G15" s="46" t="s">
        <v>71</v>
      </c>
      <c r="H15" s="50" t="s">
        <v>72</v>
      </c>
      <c r="I15" s="51" t="s">
        <v>73</v>
      </c>
      <c r="J15" s="52" t="s">
        <v>72</v>
      </c>
      <c r="K15" s="23" t="s">
        <v>74</v>
      </c>
      <c r="L15" s="53">
        <v>44593.0</v>
      </c>
      <c r="M15" s="53">
        <v>44597.0</v>
      </c>
      <c r="N15" s="25"/>
      <c r="O15" s="25"/>
      <c r="P15" s="26"/>
      <c r="Q15" s="20">
        <v>5.0</v>
      </c>
      <c r="R15" s="25">
        <v>54.01</v>
      </c>
      <c r="S15" s="20">
        <v>0.0</v>
      </c>
      <c r="T15" s="25">
        <v>0.0</v>
      </c>
      <c r="U15" s="20">
        <f t="shared" si="1"/>
        <v>5</v>
      </c>
      <c r="V15" s="26">
        <f t="shared" si="2"/>
        <v>270.05</v>
      </c>
      <c r="W15" s="26">
        <f t="shared" si="3"/>
        <v>270.05</v>
      </c>
      <c r="X15" s="27"/>
      <c r="Y15" s="11"/>
      <c r="Z15" s="11"/>
      <c r="AA15" s="11"/>
      <c r="AB15" s="11"/>
    </row>
    <row r="16" ht="14.25" customHeight="1">
      <c r="A16" s="51">
        <v>550100.0</v>
      </c>
      <c r="B16" s="52">
        <v>550101.0</v>
      </c>
      <c r="C16" s="56" t="s">
        <v>83</v>
      </c>
      <c r="D16" s="47" t="s">
        <v>84</v>
      </c>
      <c r="E16" s="47" t="s">
        <v>85</v>
      </c>
      <c r="F16" s="49" t="s">
        <v>70</v>
      </c>
      <c r="G16" s="46" t="s">
        <v>71</v>
      </c>
      <c r="H16" s="50" t="s">
        <v>72</v>
      </c>
      <c r="I16" s="51" t="s">
        <v>73</v>
      </c>
      <c r="J16" s="52" t="s">
        <v>72</v>
      </c>
      <c r="K16" s="23" t="s">
        <v>75</v>
      </c>
      <c r="L16" s="53">
        <v>44601.0</v>
      </c>
      <c r="M16" s="53">
        <v>44602.0</v>
      </c>
      <c r="N16" s="25"/>
      <c r="O16" s="25"/>
      <c r="P16" s="26"/>
      <c r="Q16" s="20">
        <v>1.0</v>
      </c>
      <c r="R16" s="25">
        <v>54.01</v>
      </c>
      <c r="S16" s="20">
        <v>1.0</v>
      </c>
      <c r="T16" s="25">
        <v>17.52</v>
      </c>
      <c r="U16" s="20">
        <f t="shared" si="1"/>
        <v>2</v>
      </c>
      <c r="V16" s="26">
        <f t="shared" si="2"/>
        <v>71.53</v>
      </c>
      <c r="W16" s="26">
        <f t="shared" si="3"/>
        <v>71.53</v>
      </c>
      <c r="X16" s="27"/>
      <c r="Y16" s="11"/>
      <c r="Z16" s="11"/>
      <c r="AA16" s="11"/>
      <c r="AB16" s="11"/>
    </row>
    <row r="17" ht="14.25" customHeight="1">
      <c r="A17" s="51">
        <v>550100.0</v>
      </c>
      <c r="B17" s="52">
        <v>550101.0</v>
      </c>
      <c r="C17" s="58" t="s">
        <v>86</v>
      </c>
      <c r="D17" s="47" t="s">
        <v>87</v>
      </c>
      <c r="E17" s="47" t="s">
        <v>88</v>
      </c>
      <c r="F17" s="49" t="s">
        <v>70</v>
      </c>
      <c r="G17" s="46" t="s">
        <v>71</v>
      </c>
      <c r="H17" s="50" t="s">
        <v>72</v>
      </c>
      <c r="I17" s="51" t="s">
        <v>73</v>
      </c>
      <c r="J17" s="52" t="s">
        <v>72</v>
      </c>
      <c r="K17" s="23" t="s">
        <v>74</v>
      </c>
      <c r="L17" s="53">
        <v>44608.0</v>
      </c>
      <c r="M17" s="53">
        <v>44611.0</v>
      </c>
      <c r="N17" s="25"/>
      <c r="O17" s="25"/>
      <c r="P17" s="26"/>
      <c r="Q17" s="20">
        <v>4.0</v>
      </c>
      <c r="R17" s="25">
        <v>54.01</v>
      </c>
      <c r="S17" s="20">
        <v>0.0</v>
      </c>
      <c r="T17" s="25">
        <v>0.0</v>
      </c>
      <c r="U17" s="20">
        <f t="shared" si="1"/>
        <v>4</v>
      </c>
      <c r="V17" s="26">
        <f t="shared" si="2"/>
        <v>216.04</v>
      </c>
      <c r="W17" s="26">
        <f t="shared" si="3"/>
        <v>216.04</v>
      </c>
      <c r="X17" s="27"/>
      <c r="Y17" s="11"/>
      <c r="Z17" s="11"/>
      <c r="AA17" s="11"/>
      <c r="AB17" s="11"/>
    </row>
    <row r="18" ht="14.25" customHeight="1">
      <c r="A18" s="51">
        <v>550100.0</v>
      </c>
      <c r="B18" s="52">
        <v>550101.0</v>
      </c>
      <c r="C18" s="58" t="s">
        <v>86</v>
      </c>
      <c r="D18" s="47" t="s">
        <v>87</v>
      </c>
      <c r="E18" s="47" t="s">
        <v>88</v>
      </c>
      <c r="F18" s="49" t="s">
        <v>70</v>
      </c>
      <c r="G18" s="46" t="s">
        <v>71</v>
      </c>
      <c r="H18" s="50" t="s">
        <v>72</v>
      </c>
      <c r="I18" s="51" t="s">
        <v>73</v>
      </c>
      <c r="J18" s="52" t="s">
        <v>72</v>
      </c>
      <c r="K18" s="23" t="s">
        <v>74</v>
      </c>
      <c r="L18" s="53">
        <v>44593.0</v>
      </c>
      <c r="M18" s="53">
        <v>44597.0</v>
      </c>
      <c r="N18" s="25"/>
      <c r="O18" s="25"/>
      <c r="P18" s="26"/>
      <c r="Q18" s="20">
        <v>5.0</v>
      </c>
      <c r="R18" s="25">
        <v>54.01</v>
      </c>
      <c r="S18" s="20">
        <v>0.0</v>
      </c>
      <c r="T18" s="25">
        <v>0.0</v>
      </c>
      <c r="U18" s="20">
        <f t="shared" si="1"/>
        <v>5</v>
      </c>
      <c r="V18" s="26">
        <f t="shared" si="2"/>
        <v>270.05</v>
      </c>
      <c r="W18" s="26">
        <f t="shared" si="3"/>
        <v>270.05</v>
      </c>
      <c r="X18" s="27"/>
      <c r="Y18" s="11"/>
      <c r="Z18" s="11"/>
      <c r="AA18" s="11"/>
      <c r="AB18" s="11"/>
    </row>
    <row r="19" ht="14.25" customHeight="1">
      <c r="A19" s="51">
        <v>550100.0</v>
      </c>
      <c r="B19" s="52">
        <v>550101.0</v>
      </c>
      <c r="C19" s="58" t="s">
        <v>89</v>
      </c>
      <c r="D19" s="47" t="s">
        <v>90</v>
      </c>
      <c r="E19" s="47" t="s">
        <v>91</v>
      </c>
      <c r="F19" s="49" t="s">
        <v>70</v>
      </c>
      <c r="G19" s="46" t="s">
        <v>71</v>
      </c>
      <c r="H19" s="50" t="s">
        <v>72</v>
      </c>
      <c r="I19" s="51" t="s">
        <v>73</v>
      </c>
      <c r="J19" s="52" t="s">
        <v>72</v>
      </c>
      <c r="K19" s="23" t="s">
        <v>74</v>
      </c>
      <c r="L19" s="53">
        <v>44593.0</v>
      </c>
      <c r="M19" s="53">
        <v>44597.0</v>
      </c>
      <c r="N19" s="25"/>
      <c r="O19" s="25"/>
      <c r="P19" s="26"/>
      <c r="Q19" s="20">
        <v>5.0</v>
      </c>
      <c r="R19" s="25">
        <v>54.01</v>
      </c>
      <c r="S19" s="20">
        <v>0.0</v>
      </c>
      <c r="T19" s="25">
        <v>0.0</v>
      </c>
      <c r="U19" s="20">
        <f t="shared" si="1"/>
        <v>5</v>
      </c>
      <c r="V19" s="26">
        <f t="shared" si="2"/>
        <v>270.05</v>
      </c>
      <c r="W19" s="26">
        <f t="shared" si="3"/>
        <v>270.05</v>
      </c>
      <c r="X19" s="27"/>
      <c r="Y19" s="11"/>
      <c r="Z19" s="11"/>
      <c r="AA19" s="11"/>
      <c r="AB19" s="11"/>
    </row>
    <row r="20" ht="14.25" customHeight="1">
      <c r="A20" s="51">
        <v>550100.0</v>
      </c>
      <c r="B20" s="52">
        <v>550101.0</v>
      </c>
      <c r="C20" s="58" t="s">
        <v>92</v>
      </c>
      <c r="D20" s="47" t="s">
        <v>93</v>
      </c>
      <c r="E20" s="47" t="s">
        <v>94</v>
      </c>
      <c r="F20" s="49" t="s">
        <v>95</v>
      </c>
      <c r="G20" s="46" t="s">
        <v>95</v>
      </c>
      <c r="H20" s="50" t="s">
        <v>72</v>
      </c>
      <c r="I20" s="51" t="s">
        <v>73</v>
      </c>
      <c r="J20" s="52" t="s">
        <v>72</v>
      </c>
      <c r="K20" s="23" t="s">
        <v>96</v>
      </c>
      <c r="L20" s="53">
        <v>44586.0</v>
      </c>
      <c r="M20" s="53">
        <v>44586.0</v>
      </c>
      <c r="N20" s="25"/>
      <c r="O20" s="25"/>
      <c r="P20" s="26"/>
      <c r="Q20" s="20">
        <v>0.0</v>
      </c>
      <c r="R20" s="25">
        <v>0.0</v>
      </c>
      <c r="S20" s="20">
        <v>1.0</v>
      </c>
      <c r="T20" s="25">
        <v>17.52</v>
      </c>
      <c r="U20" s="20">
        <f t="shared" si="1"/>
        <v>1</v>
      </c>
      <c r="V20" s="26">
        <f t="shared" si="2"/>
        <v>17.52</v>
      </c>
      <c r="W20" s="26">
        <f t="shared" si="3"/>
        <v>17.52</v>
      </c>
      <c r="X20" s="27"/>
      <c r="Y20" s="11"/>
      <c r="Z20" s="11"/>
      <c r="AA20" s="11"/>
      <c r="AB20" s="11"/>
    </row>
    <row r="21" ht="14.25" customHeight="1">
      <c r="A21" s="51">
        <v>550100.0</v>
      </c>
      <c r="B21" s="52">
        <v>550101.0</v>
      </c>
      <c r="C21" s="58" t="s">
        <v>92</v>
      </c>
      <c r="D21" s="47" t="s">
        <v>93</v>
      </c>
      <c r="E21" s="47" t="s">
        <v>94</v>
      </c>
      <c r="F21" s="49" t="s">
        <v>95</v>
      </c>
      <c r="G21" s="46" t="s">
        <v>95</v>
      </c>
      <c r="H21" s="50" t="s">
        <v>72</v>
      </c>
      <c r="I21" s="51" t="s">
        <v>73</v>
      </c>
      <c r="J21" s="52" t="s">
        <v>72</v>
      </c>
      <c r="K21" s="23" t="s">
        <v>97</v>
      </c>
      <c r="L21" s="53">
        <v>44580.0</v>
      </c>
      <c r="M21" s="53">
        <v>44580.0</v>
      </c>
      <c r="N21" s="25"/>
      <c r="O21" s="25"/>
      <c r="P21" s="26"/>
      <c r="Q21" s="20">
        <v>0.0</v>
      </c>
      <c r="R21" s="25">
        <v>0.0</v>
      </c>
      <c r="S21" s="20">
        <v>1.0</v>
      </c>
      <c r="T21" s="25">
        <v>17.52</v>
      </c>
      <c r="U21" s="20">
        <f t="shared" si="1"/>
        <v>1</v>
      </c>
      <c r="V21" s="26">
        <f t="shared" si="2"/>
        <v>17.52</v>
      </c>
      <c r="W21" s="26">
        <f t="shared" si="3"/>
        <v>17.52</v>
      </c>
      <c r="X21" s="27"/>
      <c r="Y21" s="11"/>
      <c r="Z21" s="11"/>
      <c r="AA21" s="11"/>
      <c r="AB21" s="11"/>
    </row>
    <row r="22" ht="14.25" customHeight="1">
      <c r="A22" s="51">
        <v>550100.0</v>
      </c>
      <c r="B22" s="52">
        <v>550101.0</v>
      </c>
      <c r="C22" s="58" t="s">
        <v>92</v>
      </c>
      <c r="D22" s="47" t="s">
        <v>93</v>
      </c>
      <c r="E22" s="47" t="s">
        <v>94</v>
      </c>
      <c r="F22" s="49" t="s">
        <v>95</v>
      </c>
      <c r="G22" s="46" t="s">
        <v>95</v>
      </c>
      <c r="H22" s="50" t="s">
        <v>72</v>
      </c>
      <c r="I22" s="51" t="s">
        <v>73</v>
      </c>
      <c r="J22" s="52" t="s">
        <v>72</v>
      </c>
      <c r="K22" s="23" t="s">
        <v>98</v>
      </c>
      <c r="L22" s="53">
        <v>44588.0</v>
      </c>
      <c r="M22" s="53">
        <v>44588.0</v>
      </c>
      <c r="N22" s="25"/>
      <c r="O22" s="25"/>
      <c r="P22" s="26"/>
      <c r="Q22" s="20">
        <v>0.0</v>
      </c>
      <c r="R22" s="25">
        <v>0.0</v>
      </c>
      <c r="S22" s="20">
        <v>1.0</v>
      </c>
      <c r="T22" s="25">
        <v>17.52</v>
      </c>
      <c r="U22" s="20">
        <f t="shared" si="1"/>
        <v>1</v>
      </c>
      <c r="V22" s="26">
        <f t="shared" si="2"/>
        <v>17.52</v>
      </c>
      <c r="W22" s="26">
        <f t="shared" si="3"/>
        <v>17.52</v>
      </c>
      <c r="X22" s="27"/>
      <c r="Y22" s="11"/>
      <c r="Z22" s="11"/>
      <c r="AA22" s="11"/>
      <c r="AB22" s="11"/>
    </row>
    <row r="23" ht="12.75" customHeight="1">
      <c r="A23" s="51">
        <v>550100.0</v>
      </c>
      <c r="B23" s="52">
        <v>550101.0</v>
      </c>
      <c r="C23" s="58" t="s">
        <v>99</v>
      </c>
      <c r="D23" s="49" t="s">
        <v>100</v>
      </c>
      <c r="E23" s="46" t="s">
        <v>101</v>
      </c>
      <c r="F23" s="49" t="s">
        <v>70</v>
      </c>
      <c r="G23" s="46" t="s">
        <v>71</v>
      </c>
      <c r="H23" s="50" t="s">
        <v>72</v>
      </c>
      <c r="I23" s="51" t="s">
        <v>73</v>
      </c>
      <c r="J23" s="52" t="s">
        <v>72</v>
      </c>
      <c r="K23" s="23" t="s">
        <v>74</v>
      </c>
      <c r="L23" s="53">
        <v>44608.0</v>
      </c>
      <c r="M23" s="53">
        <v>44611.0</v>
      </c>
      <c r="N23" s="25"/>
      <c r="O23" s="25"/>
      <c r="P23" s="26"/>
      <c r="Q23" s="20">
        <v>4.0</v>
      </c>
      <c r="R23" s="25">
        <v>54.01</v>
      </c>
      <c r="S23" s="20">
        <v>0.0</v>
      </c>
      <c r="T23" s="25">
        <v>0.0</v>
      </c>
      <c r="U23" s="20">
        <f t="shared" si="1"/>
        <v>4</v>
      </c>
      <c r="V23" s="26">
        <f t="shared" si="2"/>
        <v>216.04</v>
      </c>
      <c r="W23" s="26">
        <f t="shared" si="3"/>
        <v>216.04</v>
      </c>
      <c r="X23" s="27"/>
      <c r="Y23" s="11"/>
      <c r="Z23" s="11"/>
      <c r="AA23" s="11"/>
      <c r="AB23" s="11"/>
    </row>
    <row r="24" ht="12.75" customHeight="1">
      <c r="A24" s="51">
        <v>550100.0</v>
      </c>
      <c r="B24" s="52">
        <v>550101.0</v>
      </c>
      <c r="C24" s="58" t="s">
        <v>99</v>
      </c>
      <c r="D24" s="49" t="s">
        <v>100</v>
      </c>
      <c r="E24" s="46" t="s">
        <v>101</v>
      </c>
      <c r="F24" s="49" t="s">
        <v>70</v>
      </c>
      <c r="G24" s="46" t="s">
        <v>71</v>
      </c>
      <c r="H24" s="50" t="s">
        <v>72</v>
      </c>
      <c r="I24" s="51" t="s">
        <v>73</v>
      </c>
      <c r="J24" s="52" t="s">
        <v>72</v>
      </c>
      <c r="K24" s="23" t="s">
        <v>74</v>
      </c>
      <c r="L24" s="53">
        <v>44593.0</v>
      </c>
      <c r="M24" s="53">
        <v>44597.0</v>
      </c>
      <c r="N24" s="25"/>
      <c r="O24" s="25"/>
      <c r="P24" s="26"/>
      <c r="Q24" s="20">
        <v>5.0</v>
      </c>
      <c r="R24" s="25">
        <v>54.01</v>
      </c>
      <c r="S24" s="20">
        <v>0.0</v>
      </c>
      <c r="T24" s="25">
        <v>0.0</v>
      </c>
      <c r="U24" s="20">
        <f t="shared" si="1"/>
        <v>5</v>
      </c>
      <c r="V24" s="26">
        <f t="shared" si="2"/>
        <v>270.05</v>
      </c>
      <c r="W24" s="26">
        <f t="shared" si="3"/>
        <v>270.05</v>
      </c>
      <c r="X24" s="27"/>
      <c r="Y24" s="11"/>
      <c r="Z24" s="11"/>
      <c r="AA24" s="11"/>
      <c r="AB24" s="11"/>
    </row>
    <row r="25" ht="14.25" customHeight="1">
      <c r="A25" s="51">
        <v>550100.0</v>
      </c>
      <c r="B25" s="52">
        <v>550101.0</v>
      </c>
      <c r="C25" s="58" t="s">
        <v>99</v>
      </c>
      <c r="D25" s="49" t="s">
        <v>100</v>
      </c>
      <c r="E25" s="46" t="s">
        <v>101</v>
      </c>
      <c r="F25" s="49" t="s">
        <v>70</v>
      </c>
      <c r="G25" s="46" t="s">
        <v>71</v>
      </c>
      <c r="H25" s="50" t="s">
        <v>72</v>
      </c>
      <c r="I25" s="51" t="s">
        <v>73</v>
      </c>
      <c r="J25" s="52" t="s">
        <v>72</v>
      </c>
      <c r="K25" s="23" t="s">
        <v>75</v>
      </c>
      <c r="L25" s="53">
        <v>44601.0</v>
      </c>
      <c r="M25" s="53">
        <v>44602.0</v>
      </c>
      <c r="N25" s="25"/>
      <c r="O25" s="25"/>
      <c r="P25" s="26"/>
      <c r="Q25" s="20">
        <v>1.0</v>
      </c>
      <c r="R25" s="25">
        <v>54.01</v>
      </c>
      <c r="S25" s="20">
        <v>1.0</v>
      </c>
      <c r="T25" s="25">
        <v>17.52</v>
      </c>
      <c r="U25" s="20">
        <f t="shared" si="1"/>
        <v>2</v>
      </c>
      <c r="V25" s="26">
        <f t="shared" si="2"/>
        <v>71.53</v>
      </c>
      <c r="W25" s="26">
        <f t="shared" si="3"/>
        <v>71.53</v>
      </c>
      <c r="X25" s="27"/>
      <c r="Y25" s="11"/>
      <c r="Z25" s="11"/>
      <c r="AA25" s="11"/>
      <c r="AB25" s="11"/>
    </row>
    <row r="26" ht="12.75" customHeight="1">
      <c r="A26" s="51">
        <v>550100.0</v>
      </c>
      <c r="B26" s="52">
        <v>550101.0</v>
      </c>
      <c r="C26" s="58" t="s">
        <v>102</v>
      </c>
      <c r="D26" s="49" t="s">
        <v>103</v>
      </c>
      <c r="E26" s="46" t="s">
        <v>104</v>
      </c>
      <c r="F26" s="49" t="s">
        <v>70</v>
      </c>
      <c r="G26" s="46" t="s">
        <v>71</v>
      </c>
      <c r="H26" s="50" t="s">
        <v>72</v>
      </c>
      <c r="I26" s="51" t="s">
        <v>73</v>
      </c>
      <c r="J26" s="52" t="s">
        <v>72</v>
      </c>
      <c r="K26" s="23" t="s">
        <v>74</v>
      </c>
      <c r="L26" s="53">
        <v>44608.0</v>
      </c>
      <c r="M26" s="53">
        <v>44611.0</v>
      </c>
      <c r="N26" s="25"/>
      <c r="O26" s="25"/>
      <c r="P26" s="26"/>
      <c r="Q26" s="20">
        <v>4.0</v>
      </c>
      <c r="R26" s="25">
        <v>54.01</v>
      </c>
      <c r="S26" s="20">
        <v>0.0</v>
      </c>
      <c r="T26" s="25">
        <v>0.0</v>
      </c>
      <c r="U26" s="20">
        <f t="shared" si="1"/>
        <v>4</v>
      </c>
      <c r="V26" s="26">
        <f t="shared" si="2"/>
        <v>216.04</v>
      </c>
      <c r="W26" s="26">
        <f t="shared" si="3"/>
        <v>216.04</v>
      </c>
      <c r="X26" s="27"/>
      <c r="Y26" s="11"/>
      <c r="Z26" s="11"/>
      <c r="AA26" s="11"/>
      <c r="AB26" s="11"/>
    </row>
    <row r="27" ht="12.75" customHeight="1">
      <c r="A27" s="51">
        <v>550100.0</v>
      </c>
      <c r="B27" s="52">
        <v>550101.0</v>
      </c>
      <c r="C27" s="58" t="s">
        <v>102</v>
      </c>
      <c r="D27" s="50" t="s">
        <v>103</v>
      </c>
      <c r="E27" s="51" t="s">
        <v>104</v>
      </c>
      <c r="F27" s="49" t="s">
        <v>70</v>
      </c>
      <c r="G27" s="46" t="s">
        <v>71</v>
      </c>
      <c r="H27" s="50" t="s">
        <v>72</v>
      </c>
      <c r="I27" s="51" t="s">
        <v>73</v>
      </c>
      <c r="J27" s="52" t="s">
        <v>72</v>
      </c>
      <c r="K27" s="23" t="s">
        <v>74</v>
      </c>
      <c r="L27" s="53">
        <v>44593.0</v>
      </c>
      <c r="M27" s="53">
        <v>44597.0</v>
      </c>
      <c r="N27" s="25"/>
      <c r="O27" s="25"/>
      <c r="P27" s="26"/>
      <c r="Q27" s="20">
        <v>5.0</v>
      </c>
      <c r="R27" s="25">
        <v>54.01</v>
      </c>
      <c r="S27" s="20">
        <v>0.0</v>
      </c>
      <c r="T27" s="25">
        <v>0.0</v>
      </c>
      <c r="U27" s="20">
        <f t="shared" si="1"/>
        <v>5</v>
      </c>
      <c r="V27" s="26">
        <f t="shared" si="2"/>
        <v>270.05</v>
      </c>
      <c r="W27" s="26">
        <f t="shared" si="3"/>
        <v>270.05</v>
      </c>
      <c r="X27" s="27"/>
      <c r="Y27" s="11"/>
      <c r="Z27" s="11"/>
      <c r="AA27" s="11"/>
      <c r="AB27" s="11"/>
    </row>
    <row r="28" ht="14.25" customHeight="1">
      <c r="A28" s="51">
        <v>550100.0</v>
      </c>
      <c r="B28" s="52">
        <v>550101.0</v>
      </c>
      <c r="C28" s="58" t="s">
        <v>102</v>
      </c>
      <c r="D28" s="50" t="s">
        <v>103</v>
      </c>
      <c r="E28" s="51" t="s">
        <v>104</v>
      </c>
      <c r="F28" s="49" t="s">
        <v>70</v>
      </c>
      <c r="G28" s="46" t="s">
        <v>71</v>
      </c>
      <c r="H28" s="50" t="s">
        <v>72</v>
      </c>
      <c r="I28" s="51" t="s">
        <v>73</v>
      </c>
      <c r="J28" s="52" t="s">
        <v>72</v>
      </c>
      <c r="K28" s="23" t="s">
        <v>75</v>
      </c>
      <c r="L28" s="53">
        <v>44601.0</v>
      </c>
      <c r="M28" s="53">
        <v>44602.0</v>
      </c>
      <c r="N28" s="25"/>
      <c r="O28" s="25"/>
      <c r="P28" s="26"/>
      <c r="Q28" s="20">
        <v>1.0</v>
      </c>
      <c r="R28" s="25">
        <v>54.01</v>
      </c>
      <c r="S28" s="20">
        <v>1.0</v>
      </c>
      <c r="T28" s="25">
        <v>17.52</v>
      </c>
      <c r="U28" s="20">
        <f t="shared" si="1"/>
        <v>2</v>
      </c>
      <c r="V28" s="26">
        <f t="shared" si="2"/>
        <v>71.53</v>
      </c>
      <c r="W28" s="26">
        <f t="shared" si="3"/>
        <v>71.53</v>
      </c>
      <c r="X28" s="27"/>
      <c r="Y28" s="11"/>
      <c r="Z28" s="11"/>
      <c r="AA28" s="11"/>
      <c r="AB28" s="11"/>
    </row>
    <row r="29" ht="12.75" customHeight="1">
      <c r="A29" s="51">
        <v>550100.0</v>
      </c>
      <c r="B29" s="52">
        <v>550101.0</v>
      </c>
      <c r="C29" s="58" t="s">
        <v>105</v>
      </c>
      <c r="D29" s="49" t="s">
        <v>106</v>
      </c>
      <c r="E29" s="46" t="s">
        <v>107</v>
      </c>
      <c r="F29" s="49" t="s">
        <v>70</v>
      </c>
      <c r="G29" s="46" t="s">
        <v>71</v>
      </c>
      <c r="H29" s="50" t="s">
        <v>72</v>
      </c>
      <c r="I29" s="51" t="s">
        <v>73</v>
      </c>
      <c r="J29" s="52" t="s">
        <v>72</v>
      </c>
      <c r="K29" s="23" t="s">
        <v>74</v>
      </c>
      <c r="L29" s="53">
        <v>44608.0</v>
      </c>
      <c r="M29" s="53">
        <v>44611.0</v>
      </c>
      <c r="N29" s="25"/>
      <c r="O29" s="25"/>
      <c r="P29" s="26"/>
      <c r="Q29" s="20">
        <v>4.0</v>
      </c>
      <c r="R29" s="25">
        <v>54.01</v>
      </c>
      <c r="S29" s="20">
        <v>0.0</v>
      </c>
      <c r="T29" s="25">
        <v>0.0</v>
      </c>
      <c r="U29" s="20">
        <f t="shared" si="1"/>
        <v>4</v>
      </c>
      <c r="V29" s="26">
        <f t="shared" si="2"/>
        <v>216.04</v>
      </c>
      <c r="W29" s="26">
        <f t="shared" si="3"/>
        <v>216.04</v>
      </c>
      <c r="X29" s="27"/>
      <c r="Y29" s="11"/>
      <c r="Z29" s="11"/>
      <c r="AA29" s="11"/>
      <c r="AB29" s="11"/>
    </row>
    <row r="30" ht="12.75" customHeight="1">
      <c r="A30" s="51">
        <v>550100.0</v>
      </c>
      <c r="B30" s="52">
        <v>550101.0</v>
      </c>
      <c r="C30" s="58" t="s">
        <v>105</v>
      </c>
      <c r="D30" s="50" t="s">
        <v>106</v>
      </c>
      <c r="E30" s="51" t="s">
        <v>107</v>
      </c>
      <c r="F30" s="49" t="s">
        <v>70</v>
      </c>
      <c r="G30" s="46" t="s">
        <v>71</v>
      </c>
      <c r="H30" s="50" t="s">
        <v>72</v>
      </c>
      <c r="I30" s="51" t="s">
        <v>73</v>
      </c>
      <c r="J30" s="52" t="s">
        <v>72</v>
      </c>
      <c r="K30" s="23" t="s">
        <v>74</v>
      </c>
      <c r="L30" s="53">
        <v>44593.0</v>
      </c>
      <c r="M30" s="53">
        <v>44597.0</v>
      </c>
      <c r="N30" s="25"/>
      <c r="O30" s="25"/>
      <c r="P30" s="26"/>
      <c r="Q30" s="20">
        <v>5.0</v>
      </c>
      <c r="R30" s="25">
        <v>54.01</v>
      </c>
      <c r="S30" s="20">
        <v>0.0</v>
      </c>
      <c r="T30" s="25">
        <v>0.0</v>
      </c>
      <c r="U30" s="20">
        <f t="shared" si="1"/>
        <v>5</v>
      </c>
      <c r="V30" s="26">
        <f t="shared" si="2"/>
        <v>270.05</v>
      </c>
      <c r="W30" s="26">
        <f t="shared" si="3"/>
        <v>270.05</v>
      </c>
      <c r="X30" s="27"/>
      <c r="Y30" s="11"/>
      <c r="Z30" s="11"/>
      <c r="AA30" s="11"/>
      <c r="AB30" s="11"/>
    </row>
    <row r="31" ht="14.25" customHeight="1">
      <c r="A31" s="51">
        <v>550100.0</v>
      </c>
      <c r="B31" s="52">
        <v>550101.0</v>
      </c>
      <c r="C31" s="58" t="s">
        <v>105</v>
      </c>
      <c r="D31" s="50" t="s">
        <v>106</v>
      </c>
      <c r="E31" s="51" t="s">
        <v>107</v>
      </c>
      <c r="F31" s="49" t="s">
        <v>70</v>
      </c>
      <c r="G31" s="46" t="s">
        <v>71</v>
      </c>
      <c r="H31" s="50" t="s">
        <v>72</v>
      </c>
      <c r="I31" s="51" t="s">
        <v>73</v>
      </c>
      <c r="J31" s="52" t="s">
        <v>72</v>
      </c>
      <c r="K31" s="23" t="s">
        <v>75</v>
      </c>
      <c r="L31" s="53">
        <v>44601.0</v>
      </c>
      <c r="M31" s="53">
        <v>44602.0</v>
      </c>
      <c r="N31" s="25"/>
      <c r="O31" s="25"/>
      <c r="P31" s="26"/>
      <c r="Q31" s="20">
        <v>1.0</v>
      </c>
      <c r="R31" s="25">
        <v>54.01</v>
      </c>
      <c r="S31" s="20">
        <v>1.0</v>
      </c>
      <c r="T31" s="25">
        <v>17.52</v>
      </c>
      <c r="U31" s="20">
        <f t="shared" si="1"/>
        <v>2</v>
      </c>
      <c r="V31" s="26">
        <f t="shared" si="2"/>
        <v>71.53</v>
      </c>
      <c r="W31" s="26">
        <f t="shared" si="3"/>
        <v>71.53</v>
      </c>
      <c r="X31" s="27"/>
      <c r="Y31" s="11"/>
      <c r="Z31" s="11"/>
      <c r="AA31" s="11"/>
      <c r="AB31" s="11"/>
    </row>
    <row r="32" ht="14.25" customHeight="1">
      <c r="A32" s="51">
        <v>550100.0</v>
      </c>
      <c r="B32" s="52">
        <v>550101.0</v>
      </c>
      <c r="C32" s="58" t="s">
        <v>108</v>
      </c>
      <c r="D32" s="47" t="s">
        <v>109</v>
      </c>
      <c r="E32" s="47" t="s">
        <v>110</v>
      </c>
      <c r="F32" s="49" t="s">
        <v>95</v>
      </c>
      <c r="G32" s="46" t="s">
        <v>95</v>
      </c>
      <c r="H32" s="50" t="s">
        <v>72</v>
      </c>
      <c r="I32" s="51" t="s">
        <v>73</v>
      </c>
      <c r="J32" s="52" t="s">
        <v>72</v>
      </c>
      <c r="K32" s="23" t="s">
        <v>96</v>
      </c>
      <c r="L32" s="53">
        <v>44586.0</v>
      </c>
      <c r="M32" s="53">
        <v>44586.0</v>
      </c>
      <c r="N32" s="25"/>
      <c r="O32" s="25"/>
      <c r="P32" s="26"/>
      <c r="Q32" s="20">
        <v>0.0</v>
      </c>
      <c r="R32" s="25">
        <v>0.0</v>
      </c>
      <c r="S32" s="20">
        <v>1.0</v>
      </c>
      <c r="T32" s="25">
        <v>17.52</v>
      </c>
      <c r="U32" s="20">
        <f t="shared" si="1"/>
        <v>1</v>
      </c>
      <c r="V32" s="26">
        <f t="shared" si="2"/>
        <v>17.52</v>
      </c>
      <c r="W32" s="26">
        <f t="shared" si="3"/>
        <v>17.52</v>
      </c>
      <c r="X32" s="27"/>
      <c r="Y32" s="11"/>
      <c r="Z32" s="11"/>
      <c r="AA32" s="11"/>
      <c r="AB32" s="11"/>
    </row>
    <row r="33" ht="14.25" customHeight="1">
      <c r="A33" s="51">
        <v>550100.0</v>
      </c>
      <c r="B33" s="52">
        <v>550101.0</v>
      </c>
      <c r="C33" s="58" t="s">
        <v>108</v>
      </c>
      <c r="D33" s="47" t="s">
        <v>109</v>
      </c>
      <c r="E33" s="47" t="s">
        <v>110</v>
      </c>
      <c r="F33" s="49" t="s">
        <v>95</v>
      </c>
      <c r="G33" s="46" t="s">
        <v>95</v>
      </c>
      <c r="H33" s="50" t="s">
        <v>72</v>
      </c>
      <c r="I33" s="51" t="s">
        <v>73</v>
      </c>
      <c r="J33" s="52" t="s">
        <v>72</v>
      </c>
      <c r="K33" s="23" t="s">
        <v>97</v>
      </c>
      <c r="L33" s="53">
        <v>44580.0</v>
      </c>
      <c r="M33" s="53">
        <v>44580.0</v>
      </c>
      <c r="N33" s="25"/>
      <c r="O33" s="25"/>
      <c r="P33" s="26"/>
      <c r="Q33" s="20">
        <v>0.0</v>
      </c>
      <c r="R33" s="25">
        <v>0.0</v>
      </c>
      <c r="S33" s="20">
        <v>1.0</v>
      </c>
      <c r="T33" s="25">
        <v>17.52</v>
      </c>
      <c r="U33" s="20">
        <f t="shared" si="1"/>
        <v>1</v>
      </c>
      <c r="V33" s="26">
        <f t="shared" si="2"/>
        <v>17.52</v>
      </c>
      <c r="W33" s="26">
        <f t="shared" si="3"/>
        <v>17.52</v>
      </c>
      <c r="X33" s="27"/>
      <c r="Y33" s="11"/>
      <c r="Z33" s="11"/>
      <c r="AA33" s="11"/>
      <c r="AB33" s="11"/>
    </row>
    <row r="34" ht="14.25" customHeight="1">
      <c r="A34" s="51">
        <v>550100.0</v>
      </c>
      <c r="B34" s="52">
        <v>550101.0</v>
      </c>
      <c r="C34" s="58" t="s">
        <v>108</v>
      </c>
      <c r="D34" s="47" t="s">
        <v>109</v>
      </c>
      <c r="E34" s="47" t="s">
        <v>110</v>
      </c>
      <c r="F34" s="49" t="s">
        <v>95</v>
      </c>
      <c r="G34" s="46" t="s">
        <v>95</v>
      </c>
      <c r="H34" s="50" t="s">
        <v>72</v>
      </c>
      <c r="I34" s="51" t="s">
        <v>73</v>
      </c>
      <c r="J34" s="52" t="s">
        <v>72</v>
      </c>
      <c r="K34" s="23" t="s">
        <v>98</v>
      </c>
      <c r="L34" s="53">
        <v>44588.0</v>
      </c>
      <c r="M34" s="53">
        <v>44588.0</v>
      </c>
      <c r="N34" s="25"/>
      <c r="O34" s="25"/>
      <c r="P34" s="26"/>
      <c r="Q34" s="20">
        <v>0.0</v>
      </c>
      <c r="R34" s="25">
        <v>0.0</v>
      </c>
      <c r="S34" s="20">
        <v>1.0</v>
      </c>
      <c r="T34" s="25">
        <v>17.52</v>
      </c>
      <c r="U34" s="20">
        <f t="shared" si="1"/>
        <v>1</v>
      </c>
      <c r="V34" s="26">
        <f t="shared" si="2"/>
        <v>17.52</v>
      </c>
      <c r="W34" s="26">
        <f t="shared" si="3"/>
        <v>17.52</v>
      </c>
      <c r="X34" s="27"/>
      <c r="Y34" s="11"/>
      <c r="Z34" s="11"/>
      <c r="AA34" s="11"/>
      <c r="AB34" s="11"/>
    </row>
    <row r="35" ht="12.75" customHeight="1">
      <c r="A35" s="51">
        <v>550100.0</v>
      </c>
      <c r="B35" s="52">
        <v>550101.0</v>
      </c>
      <c r="C35" s="58" t="s">
        <v>111</v>
      </c>
      <c r="D35" s="50" t="s">
        <v>112</v>
      </c>
      <c r="E35" s="46" t="s">
        <v>113</v>
      </c>
      <c r="F35" s="49" t="s">
        <v>70</v>
      </c>
      <c r="G35" s="46" t="s">
        <v>71</v>
      </c>
      <c r="H35" s="50" t="s">
        <v>72</v>
      </c>
      <c r="I35" s="51" t="s">
        <v>73</v>
      </c>
      <c r="J35" s="52" t="s">
        <v>72</v>
      </c>
      <c r="K35" s="23" t="s">
        <v>74</v>
      </c>
      <c r="L35" s="53">
        <v>44593.0</v>
      </c>
      <c r="M35" s="53">
        <v>44597.0</v>
      </c>
      <c r="N35" s="25"/>
      <c r="O35" s="25"/>
      <c r="P35" s="26"/>
      <c r="Q35" s="20">
        <v>5.0</v>
      </c>
      <c r="R35" s="25">
        <v>54.01</v>
      </c>
      <c r="S35" s="20">
        <v>0.0</v>
      </c>
      <c r="T35" s="25">
        <v>0.0</v>
      </c>
      <c r="U35" s="20">
        <f t="shared" si="1"/>
        <v>5</v>
      </c>
      <c r="V35" s="26">
        <f t="shared" si="2"/>
        <v>270.05</v>
      </c>
      <c r="W35" s="26">
        <f t="shared" si="3"/>
        <v>270.05</v>
      </c>
      <c r="X35" s="27"/>
      <c r="Y35" s="11"/>
      <c r="Z35" s="11"/>
      <c r="AA35" s="11"/>
      <c r="AB35" s="11"/>
    </row>
    <row r="36" ht="14.25" customHeight="1">
      <c r="A36" s="51">
        <v>550100.0</v>
      </c>
      <c r="B36" s="52">
        <v>550101.0</v>
      </c>
      <c r="C36" s="58" t="s">
        <v>111</v>
      </c>
      <c r="D36" s="50" t="s">
        <v>112</v>
      </c>
      <c r="E36" s="46" t="s">
        <v>113</v>
      </c>
      <c r="F36" s="49" t="s">
        <v>70</v>
      </c>
      <c r="G36" s="46" t="s">
        <v>71</v>
      </c>
      <c r="H36" s="50" t="s">
        <v>72</v>
      </c>
      <c r="I36" s="51" t="s">
        <v>73</v>
      </c>
      <c r="J36" s="52" t="s">
        <v>72</v>
      </c>
      <c r="K36" s="23" t="s">
        <v>75</v>
      </c>
      <c r="L36" s="53">
        <v>44601.0</v>
      </c>
      <c r="M36" s="53">
        <v>44602.0</v>
      </c>
      <c r="N36" s="25"/>
      <c r="O36" s="25"/>
      <c r="P36" s="26"/>
      <c r="Q36" s="20">
        <v>1.0</v>
      </c>
      <c r="R36" s="25">
        <v>54.01</v>
      </c>
      <c r="S36" s="20">
        <v>1.0</v>
      </c>
      <c r="T36" s="25">
        <v>17.52</v>
      </c>
      <c r="U36" s="20">
        <f t="shared" si="1"/>
        <v>2</v>
      </c>
      <c r="V36" s="26">
        <f t="shared" si="2"/>
        <v>71.53</v>
      </c>
      <c r="W36" s="26">
        <f t="shared" si="3"/>
        <v>71.53</v>
      </c>
      <c r="X36" s="27"/>
      <c r="Y36" s="11"/>
      <c r="Z36" s="11"/>
      <c r="AA36" s="11"/>
      <c r="AB36" s="11"/>
    </row>
    <row r="37" ht="12.75" customHeight="1">
      <c r="A37" s="51">
        <v>550100.0</v>
      </c>
      <c r="B37" s="52">
        <v>550101.0</v>
      </c>
      <c r="C37" s="58" t="s">
        <v>114</v>
      </c>
      <c r="D37" s="49" t="s">
        <v>115</v>
      </c>
      <c r="E37" s="46" t="s">
        <v>116</v>
      </c>
      <c r="F37" s="49" t="s">
        <v>70</v>
      </c>
      <c r="G37" s="46" t="s">
        <v>71</v>
      </c>
      <c r="H37" s="50" t="s">
        <v>72</v>
      </c>
      <c r="I37" s="51" t="s">
        <v>73</v>
      </c>
      <c r="J37" s="52" t="s">
        <v>72</v>
      </c>
      <c r="K37" s="23" t="s">
        <v>74</v>
      </c>
      <c r="L37" s="53">
        <v>44608.0</v>
      </c>
      <c r="M37" s="53">
        <v>44611.0</v>
      </c>
      <c r="N37" s="25"/>
      <c r="O37" s="25"/>
      <c r="P37" s="26"/>
      <c r="Q37" s="20">
        <v>4.0</v>
      </c>
      <c r="R37" s="25">
        <v>54.01</v>
      </c>
      <c r="S37" s="20">
        <v>0.0</v>
      </c>
      <c r="T37" s="25">
        <v>0.0</v>
      </c>
      <c r="U37" s="20">
        <f t="shared" si="1"/>
        <v>4</v>
      </c>
      <c r="V37" s="26">
        <f t="shared" si="2"/>
        <v>216.04</v>
      </c>
      <c r="W37" s="26">
        <f t="shared" si="3"/>
        <v>216.04</v>
      </c>
      <c r="X37" s="27"/>
      <c r="Y37" s="11"/>
      <c r="Z37" s="11"/>
      <c r="AA37" s="11"/>
      <c r="AB37" s="11"/>
    </row>
    <row r="38" ht="12.75" customHeight="1">
      <c r="A38" s="51">
        <v>550100.0</v>
      </c>
      <c r="B38" s="52">
        <v>550101.0</v>
      </c>
      <c r="C38" s="58" t="s">
        <v>114</v>
      </c>
      <c r="D38" s="50" t="s">
        <v>115</v>
      </c>
      <c r="E38" s="46" t="s">
        <v>116</v>
      </c>
      <c r="F38" s="49" t="s">
        <v>70</v>
      </c>
      <c r="G38" s="46" t="s">
        <v>71</v>
      </c>
      <c r="H38" s="50" t="s">
        <v>72</v>
      </c>
      <c r="I38" s="51" t="s">
        <v>73</v>
      </c>
      <c r="J38" s="52" t="s">
        <v>72</v>
      </c>
      <c r="K38" s="23" t="s">
        <v>74</v>
      </c>
      <c r="L38" s="53">
        <v>44593.0</v>
      </c>
      <c r="M38" s="53">
        <v>44597.0</v>
      </c>
      <c r="N38" s="25"/>
      <c r="O38" s="25"/>
      <c r="P38" s="26"/>
      <c r="Q38" s="20">
        <v>5.0</v>
      </c>
      <c r="R38" s="25">
        <v>54.01</v>
      </c>
      <c r="S38" s="20">
        <v>0.0</v>
      </c>
      <c r="T38" s="25">
        <v>0.0</v>
      </c>
      <c r="U38" s="20">
        <f t="shared" si="1"/>
        <v>5</v>
      </c>
      <c r="V38" s="26">
        <f t="shared" si="2"/>
        <v>270.05</v>
      </c>
      <c r="W38" s="26">
        <f t="shared" si="3"/>
        <v>270.05</v>
      </c>
      <c r="X38" s="27"/>
      <c r="Y38" s="11"/>
      <c r="Z38" s="11"/>
      <c r="AA38" s="11"/>
      <c r="AB38" s="11"/>
    </row>
    <row r="39" ht="14.25" customHeight="1">
      <c r="A39" s="51">
        <v>550100.0</v>
      </c>
      <c r="B39" s="52">
        <v>550101.0</v>
      </c>
      <c r="C39" s="58" t="s">
        <v>114</v>
      </c>
      <c r="D39" s="50" t="s">
        <v>115</v>
      </c>
      <c r="E39" s="46" t="s">
        <v>116</v>
      </c>
      <c r="F39" s="49" t="s">
        <v>70</v>
      </c>
      <c r="G39" s="46" t="s">
        <v>71</v>
      </c>
      <c r="H39" s="50" t="s">
        <v>72</v>
      </c>
      <c r="I39" s="51" t="s">
        <v>73</v>
      </c>
      <c r="J39" s="52" t="s">
        <v>72</v>
      </c>
      <c r="K39" s="23" t="s">
        <v>75</v>
      </c>
      <c r="L39" s="53">
        <v>44601.0</v>
      </c>
      <c r="M39" s="53">
        <v>44602.0</v>
      </c>
      <c r="N39" s="25"/>
      <c r="O39" s="25"/>
      <c r="P39" s="26"/>
      <c r="Q39" s="20">
        <v>1.0</v>
      </c>
      <c r="R39" s="25">
        <v>54.01</v>
      </c>
      <c r="S39" s="20">
        <v>1.0</v>
      </c>
      <c r="T39" s="25">
        <v>17.52</v>
      </c>
      <c r="U39" s="20">
        <f t="shared" si="1"/>
        <v>2</v>
      </c>
      <c r="V39" s="26">
        <f t="shared" si="2"/>
        <v>71.53</v>
      </c>
      <c r="W39" s="26">
        <f t="shared" si="3"/>
        <v>71.53</v>
      </c>
      <c r="X39" s="27"/>
      <c r="Y39" s="11"/>
      <c r="Z39" s="11"/>
      <c r="AA39" s="11"/>
      <c r="AB39" s="11"/>
    </row>
    <row r="40" ht="15.75" customHeight="1">
      <c r="A40" s="29"/>
      <c r="B40" s="29"/>
      <c r="C40" s="30"/>
      <c r="D40" s="29"/>
      <c r="E40" s="29"/>
      <c r="F40" s="31"/>
      <c r="G40" s="29"/>
      <c r="H40" s="29"/>
      <c r="I40" s="32"/>
      <c r="J40" s="29"/>
      <c r="K40" s="33"/>
      <c r="L40" s="34"/>
      <c r="M40" s="34"/>
      <c r="N40" s="35"/>
      <c r="O40" s="35"/>
      <c r="P40" s="36"/>
      <c r="Q40" s="29"/>
      <c r="R40" s="35"/>
      <c r="S40" s="29"/>
      <c r="T40" s="35"/>
      <c r="U40" s="29"/>
      <c r="V40" s="36"/>
      <c r="W40" s="36"/>
      <c r="X40" s="37"/>
      <c r="Y40" s="11"/>
      <c r="Z40" s="11"/>
      <c r="AA40" s="11"/>
      <c r="AB40" s="11"/>
    </row>
    <row r="41" ht="38.25" customHeight="1">
      <c r="A41" s="38"/>
      <c r="B41" s="11"/>
      <c r="C41" s="39"/>
      <c r="G41" s="40"/>
      <c r="H41" s="40"/>
      <c r="I41" s="40"/>
      <c r="J41" s="4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ht="15.75" customHeight="1">
      <c r="A42" s="41" t="s">
        <v>39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ht="15.75" customHeight="1">
      <c r="A43" s="44" t="s">
        <v>40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ht="15.75" customHeight="1">
      <c r="A44" s="45" t="s">
        <v>41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</row>
    <row r="45" ht="15.75" customHeight="1">
      <c r="A45" s="45" t="s">
        <v>42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</row>
    <row r="46" ht="15.75" customHeight="1">
      <c r="A46" s="45" t="s">
        <v>43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</row>
    <row r="47" ht="15.75" customHeight="1">
      <c r="A47" s="45" t="s">
        <v>44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</row>
    <row r="48" ht="15.75" customHeight="1">
      <c r="A48" s="45" t="s">
        <v>45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</row>
    <row r="49" ht="15.75" customHeight="1">
      <c r="A49" s="45" t="s">
        <v>46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</row>
    <row r="50" ht="15.75" customHeight="1">
      <c r="A50" s="45" t="s">
        <v>47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</row>
    <row r="51" ht="15.75" customHeight="1">
      <c r="A51" s="45" t="s">
        <v>48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</row>
    <row r="52" ht="15.75" customHeight="1">
      <c r="A52" s="45" t="s">
        <v>49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4"/>
    </row>
    <row r="53" ht="15.75" customHeight="1">
      <c r="A53" s="45" t="s">
        <v>50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4"/>
    </row>
    <row r="54" ht="15.75" customHeight="1">
      <c r="A54" s="45" t="s">
        <v>51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4"/>
    </row>
    <row r="55" ht="15.75" customHeight="1">
      <c r="A55" s="45" t="s">
        <v>52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4"/>
    </row>
    <row r="56" ht="15.75" customHeight="1">
      <c r="A56" s="45" t="s">
        <v>53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</row>
    <row r="57" ht="12.75" customHeight="1">
      <c r="A57" s="45" t="s">
        <v>54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</row>
    <row r="58" ht="12.75" customHeight="1">
      <c r="A58" s="45" t="s">
        <v>55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</row>
    <row r="59" ht="12.75" customHeight="1">
      <c r="A59" s="45" t="s">
        <v>56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</row>
    <row r="60" ht="12.75" customHeight="1">
      <c r="A60" s="45" t="s">
        <v>57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</row>
    <row r="61" ht="12.75" customHeight="1">
      <c r="A61" s="45" t="s">
        <v>58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</row>
    <row r="62" ht="12.75" customHeight="1">
      <c r="A62" s="45" t="s">
        <v>59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</row>
    <row r="63" ht="12.75" customHeight="1">
      <c r="A63" s="45" t="s">
        <v>60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</row>
    <row r="64" ht="12.75" customHeight="1">
      <c r="A64" s="45" t="s">
        <v>61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</row>
    <row r="65" ht="12.75" customHeight="1">
      <c r="A65" s="45" t="s">
        <v>62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</row>
    <row r="66" ht="12.75" customHeight="1">
      <c r="A66" s="45" t="s">
        <v>63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</row>
    <row r="67" ht="12.75" customHeight="1">
      <c r="A67" s="45" t="s">
        <v>64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</row>
    <row r="68" ht="12.75" customHeight="1">
      <c r="A68" s="45" t="s">
        <v>65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</row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mergeCells count="58">
    <mergeCell ref="F6:F7"/>
    <mergeCell ref="G6:G7"/>
    <mergeCell ref="H6:I6"/>
    <mergeCell ref="J6:K6"/>
    <mergeCell ref="A42:L42"/>
    <mergeCell ref="A43:L43"/>
    <mergeCell ref="A44:L44"/>
    <mergeCell ref="A45:L45"/>
    <mergeCell ref="A46:L46"/>
    <mergeCell ref="A61:L61"/>
    <mergeCell ref="A62:L62"/>
    <mergeCell ref="A63:L63"/>
    <mergeCell ref="A64:L64"/>
    <mergeCell ref="A65:L65"/>
    <mergeCell ref="A66:L66"/>
    <mergeCell ref="A67:L67"/>
    <mergeCell ref="A68:L68"/>
    <mergeCell ref="A54:L54"/>
    <mergeCell ref="A55:L55"/>
    <mergeCell ref="A56:L56"/>
    <mergeCell ref="A57:L57"/>
    <mergeCell ref="A58:L58"/>
    <mergeCell ref="A59:L59"/>
    <mergeCell ref="A60:L60"/>
    <mergeCell ref="A1:A3"/>
    <mergeCell ref="B1:X1"/>
    <mergeCell ref="B2:X2"/>
    <mergeCell ref="B3:X3"/>
    <mergeCell ref="A4:B4"/>
    <mergeCell ref="C4:X4"/>
    <mergeCell ref="A5:B5"/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5:P5"/>
    <mergeCell ref="Q5:V5"/>
    <mergeCell ref="W5:W7"/>
    <mergeCell ref="X5:X7"/>
    <mergeCell ref="N6:N7"/>
    <mergeCell ref="O6:O7"/>
    <mergeCell ref="P6:P7"/>
    <mergeCell ref="A47:L47"/>
    <mergeCell ref="A48:L48"/>
    <mergeCell ref="A49:L49"/>
    <mergeCell ref="A50:L50"/>
    <mergeCell ref="A51:L51"/>
    <mergeCell ref="A52:L52"/>
    <mergeCell ref="A53:L53"/>
  </mergeCells>
  <dataValidations>
    <dataValidation type="list" allowBlank="1" sqref="G8:G19 G23:G31 G35:G40">
      <formula1>"SERVIÇO,CURSO,EVENTO,REUNIÃO,OUTROS"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9.0"/>
    <col customWidth="1" min="3" max="3" width="56.71"/>
    <col customWidth="1" min="5" max="5" width="108.86"/>
    <col customWidth="1" min="6" max="6" width="29.43"/>
    <col customWidth="1" min="7" max="7" width="32.29"/>
    <col customWidth="1" min="8" max="8" width="9.57"/>
    <col customWidth="1" min="9" max="9" width="13.43"/>
    <col customWidth="1" min="10" max="10" width="10.43"/>
    <col customWidth="1" min="11" max="11" width="64.86"/>
    <col customWidth="1" min="12" max="12" width="14.0"/>
    <col customWidth="1" min="14" max="14" width="14.14"/>
    <col customWidth="1" min="15" max="15" width="13.57"/>
    <col customWidth="1" min="16" max="16" width="14.14"/>
    <col customWidth="1" min="17" max="17" width="15.14"/>
    <col customWidth="1" min="18" max="18" width="11.29"/>
    <col customWidth="1" min="19" max="19" width="15.14"/>
    <col customWidth="1" min="20" max="20" width="11.29"/>
    <col customWidth="1" min="21" max="22" width="14.0"/>
    <col customWidth="1" min="23" max="23" width="14.14"/>
    <col customWidth="1" min="24" max="24" width="17.86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5"/>
      <c r="AA1" s="5"/>
      <c r="AB1" s="5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6"/>
      <c r="Z3" s="6"/>
      <c r="AA3" s="7"/>
      <c r="AB3" s="7"/>
    </row>
    <row r="4">
      <c r="A4" s="8" t="s">
        <v>117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1"/>
      <c r="Z4" s="11"/>
      <c r="AA4" s="7"/>
      <c r="AB4" s="7"/>
    </row>
    <row r="5" ht="15.75" customHeight="1">
      <c r="A5" s="12" t="s">
        <v>5</v>
      </c>
      <c r="B5" s="4"/>
      <c r="C5" s="12" t="s">
        <v>6</v>
      </c>
      <c r="D5" s="3"/>
      <c r="E5" s="4"/>
      <c r="F5" s="12" t="s">
        <v>7</v>
      </c>
      <c r="G5" s="3"/>
      <c r="H5" s="3"/>
      <c r="I5" s="3"/>
      <c r="J5" s="3"/>
      <c r="K5" s="3"/>
      <c r="L5" s="3"/>
      <c r="M5" s="4"/>
      <c r="N5" s="12" t="s">
        <v>8</v>
      </c>
      <c r="O5" s="3"/>
      <c r="P5" s="4"/>
      <c r="Q5" s="12" t="s">
        <v>9</v>
      </c>
      <c r="R5" s="3"/>
      <c r="S5" s="3"/>
      <c r="T5" s="3"/>
      <c r="U5" s="3"/>
      <c r="V5" s="4"/>
      <c r="W5" s="13" t="s">
        <v>10</v>
      </c>
      <c r="X5" s="13" t="s">
        <v>11</v>
      </c>
      <c r="Y5" s="11"/>
      <c r="Z5" s="11"/>
      <c r="AA5" s="11"/>
      <c r="AB5" s="11"/>
    </row>
    <row r="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2" t="s">
        <v>19</v>
      </c>
      <c r="I6" s="4"/>
      <c r="J6" s="14" t="s">
        <v>20</v>
      </c>
      <c r="K6" s="4"/>
      <c r="L6" s="13" t="s">
        <v>21</v>
      </c>
      <c r="M6" s="13" t="s">
        <v>22</v>
      </c>
      <c r="N6" s="15" t="s">
        <v>23</v>
      </c>
      <c r="O6" s="15" t="s">
        <v>24</v>
      </c>
      <c r="P6" s="15" t="s">
        <v>25</v>
      </c>
      <c r="Q6" s="14" t="s">
        <v>26</v>
      </c>
      <c r="R6" s="4"/>
      <c r="S6" s="14" t="s">
        <v>27</v>
      </c>
      <c r="T6" s="4"/>
      <c r="U6" s="13" t="s">
        <v>28</v>
      </c>
      <c r="V6" s="15" t="s">
        <v>29</v>
      </c>
      <c r="W6" s="16"/>
      <c r="X6" s="16"/>
      <c r="Y6" s="11"/>
      <c r="Z6" s="11"/>
      <c r="AA6" s="11"/>
      <c r="AB6" s="11"/>
    </row>
    <row r="7">
      <c r="A7" s="17"/>
      <c r="B7" s="17"/>
      <c r="C7" s="17"/>
      <c r="D7" s="17"/>
      <c r="E7" s="17"/>
      <c r="F7" s="17"/>
      <c r="G7" s="17"/>
      <c r="H7" s="18" t="s">
        <v>30</v>
      </c>
      <c r="I7" s="18" t="s">
        <v>31</v>
      </c>
      <c r="J7" s="18" t="s">
        <v>32</v>
      </c>
      <c r="K7" s="19" t="s">
        <v>33</v>
      </c>
      <c r="L7" s="17"/>
      <c r="M7" s="17"/>
      <c r="N7" s="17"/>
      <c r="O7" s="17"/>
      <c r="P7" s="17"/>
      <c r="Q7" s="18" t="s">
        <v>34</v>
      </c>
      <c r="R7" s="19" t="s">
        <v>35</v>
      </c>
      <c r="S7" s="18" t="s">
        <v>36</v>
      </c>
      <c r="T7" s="19" t="s">
        <v>37</v>
      </c>
      <c r="U7" s="17"/>
      <c r="V7" s="17"/>
      <c r="W7" s="17"/>
      <c r="X7" s="17"/>
      <c r="Y7" s="11"/>
      <c r="Z7" s="11"/>
      <c r="AA7" s="11"/>
      <c r="AB7" s="11"/>
    </row>
    <row r="8" ht="12.0" customHeight="1">
      <c r="A8" s="46">
        <v>550100.0</v>
      </c>
      <c r="B8" s="47">
        <v>550101.0</v>
      </c>
      <c r="C8" s="48" t="s">
        <v>67</v>
      </c>
      <c r="D8" s="46" t="s">
        <v>68</v>
      </c>
      <c r="E8" s="46" t="s">
        <v>69</v>
      </c>
      <c r="F8" s="49" t="s">
        <v>70</v>
      </c>
      <c r="G8" s="46" t="s">
        <v>71</v>
      </c>
      <c r="H8" s="50" t="s">
        <v>72</v>
      </c>
      <c r="I8" s="51" t="s">
        <v>73</v>
      </c>
      <c r="J8" s="52" t="s">
        <v>72</v>
      </c>
      <c r="K8" s="23" t="s">
        <v>118</v>
      </c>
      <c r="L8" s="53">
        <v>44634.0</v>
      </c>
      <c r="M8" s="53">
        <v>44635.0</v>
      </c>
      <c r="N8" s="25"/>
      <c r="O8" s="25"/>
      <c r="P8" s="26"/>
      <c r="Q8" s="20">
        <v>1.0</v>
      </c>
      <c r="R8" s="25">
        <v>54.01</v>
      </c>
      <c r="S8" s="20">
        <v>1.0</v>
      </c>
      <c r="T8" s="25">
        <v>17.52</v>
      </c>
      <c r="U8" s="20">
        <f t="shared" ref="U8:U31" si="1">Q8+S8</f>
        <v>2</v>
      </c>
      <c r="V8" s="26">
        <f t="shared" ref="V8:V31" si="2">(R8*Q8)+(T8*S8)</f>
        <v>71.53</v>
      </c>
      <c r="W8" s="26">
        <f t="shared" ref="W8:W31" si="3">V8+P8</f>
        <v>71.53</v>
      </c>
      <c r="X8" s="27"/>
      <c r="Y8" s="11"/>
      <c r="Z8" s="11"/>
      <c r="AA8" s="11"/>
      <c r="AB8" s="11"/>
    </row>
    <row r="9" ht="11.25" customHeight="1">
      <c r="A9" s="46">
        <v>550100.0</v>
      </c>
      <c r="B9" s="47">
        <v>550101.0</v>
      </c>
      <c r="C9" s="48" t="s">
        <v>67</v>
      </c>
      <c r="D9" s="46" t="s">
        <v>68</v>
      </c>
      <c r="E9" s="46" t="s">
        <v>69</v>
      </c>
      <c r="F9" s="49" t="s">
        <v>70</v>
      </c>
      <c r="G9" s="46" t="s">
        <v>71</v>
      </c>
      <c r="H9" s="50" t="s">
        <v>72</v>
      </c>
      <c r="I9" s="51" t="s">
        <v>73</v>
      </c>
      <c r="J9" s="52" t="s">
        <v>72</v>
      </c>
      <c r="K9" s="23" t="s">
        <v>119</v>
      </c>
      <c r="L9" s="53">
        <v>44629.0</v>
      </c>
      <c r="M9" s="53">
        <v>44632.0</v>
      </c>
      <c r="N9" s="25"/>
      <c r="O9" s="25"/>
      <c r="P9" s="26"/>
      <c r="Q9" s="20">
        <v>4.0</v>
      </c>
      <c r="R9" s="25">
        <v>54.01</v>
      </c>
      <c r="S9" s="20">
        <v>0.0</v>
      </c>
      <c r="T9" s="25">
        <v>0.0</v>
      </c>
      <c r="U9" s="20">
        <f t="shared" si="1"/>
        <v>4</v>
      </c>
      <c r="V9" s="26">
        <f t="shared" si="2"/>
        <v>216.04</v>
      </c>
      <c r="W9" s="26">
        <f t="shared" si="3"/>
        <v>216.04</v>
      </c>
      <c r="X9" s="27"/>
      <c r="Y9" s="11"/>
      <c r="Z9" s="11"/>
      <c r="AA9" s="11"/>
      <c r="AB9" s="11"/>
    </row>
    <row r="10" ht="12.75" customHeight="1">
      <c r="A10" s="46">
        <v>550100.0</v>
      </c>
      <c r="B10" s="47">
        <v>550101.0</v>
      </c>
      <c r="C10" s="48" t="s">
        <v>120</v>
      </c>
      <c r="D10" s="46" t="s">
        <v>121</v>
      </c>
      <c r="E10" s="46" t="s">
        <v>122</v>
      </c>
      <c r="F10" s="49" t="s">
        <v>70</v>
      </c>
      <c r="G10" s="46" t="s">
        <v>71</v>
      </c>
      <c r="H10" s="50" t="s">
        <v>72</v>
      </c>
      <c r="I10" s="51" t="s">
        <v>73</v>
      </c>
      <c r="J10" s="52" t="s">
        <v>72</v>
      </c>
      <c r="K10" s="23" t="s">
        <v>118</v>
      </c>
      <c r="L10" s="53">
        <v>44634.0</v>
      </c>
      <c r="M10" s="53">
        <v>44635.0</v>
      </c>
      <c r="N10" s="25"/>
      <c r="O10" s="25"/>
      <c r="P10" s="26"/>
      <c r="Q10" s="20">
        <v>1.0</v>
      </c>
      <c r="R10" s="25">
        <v>54.01</v>
      </c>
      <c r="S10" s="20">
        <v>1.0</v>
      </c>
      <c r="T10" s="25">
        <v>17.52</v>
      </c>
      <c r="U10" s="20">
        <f t="shared" si="1"/>
        <v>2</v>
      </c>
      <c r="V10" s="26">
        <f t="shared" si="2"/>
        <v>71.53</v>
      </c>
      <c r="W10" s="26">
        <f t="shared" si="3"/>
        <v>71.53</v>
      </c>
      <c r="X10" s="27"/>
      <c r="Y10" s="11"/>
      <c r="Z10" s="11"/>
      <c r="AA10" s="11"/>
      <c r="AB10" s="11"/>
    </row>
    <row r="11" ht="12.75" customHeight="1">
      <c r="A11" s="46">
        <v>550100.0</v>
      </c>
      <c r="B11" s="47">
        <v>550101.0</v>
      </c>
      <c r="C11" s="48" t="s">
        <v>120</v>
      </c>
      <c r="D11" s="46" t="s">
        <v>121</v>
      </c>
      <c r="E11" s="46" t="s">
        <v>122</v>
      </c>
      <c r="F11" s="49" t="s">
        <v>70</v>
      </c>
      <c r="G11" s="46" t="s">
        <v>71</v>
      </c>
      <c r="H11" s="20" t="s">
        <v>72</v>
      </c>
      <c r="I11" s="22" t="s">
        <v>73</v>
      </c>
      <c r="J11" s="20" t="s">
        <v>72</v>
      </c>
      <c r="K11" s="23" t="s">
        <v>119</v>
      </c>
      <c r="L11" s="53">
        <v>44629.0</v>
      </c>
      <c r="M11" s="53">
        <v>44632.0</v>
      </c>
      <c r="N11" s="25"/>
      <c r="O11" s="25"/>
      <c r="P11" s="26"/>
      <c r="Q11" s="20">
        <v>4.0</v>
      </c>
      <c r="R11" s="25">
        <v>54.01</v>
      </c>
      <c r="S11" s="20">
        <v>0.0</v>
      </c>
      <c r="T11" s="25">
        <v>0.0</v>
      </c>
      <c r="U11" s="20">
        <f t="shared" si="1"/>
        <v>4</v>
      </c>
      <c r="V11" s="26">
        <f t="shared" si="2"/>
        <v>216.04</v>
      </c>
      <c r="W11" s="26">
        <f t="shared" si="3"/>
        <v>216.04</v>
      </c>
      <c r="X11" s="27"/>
      <c r="Y11" s="11"/>
      <c r="Z11" s="11"/>
      <c r="AA11" s="11"/>
      <c r="AB11" s="11"/>
    </row>
    <row r="12" ht="14.25" customHeight="1">
      <c r="A12" s="51">
        <v>550100.0</v>
      </c>
      <c r="B12" s="52">
        <v>550101.0</v>
      </c>
      <c r="C12" s="56" t="s">
        <v>123</v>
      </c>
      <c r="D12" s="47" t="s">
        <v>124</v>
      </c>
      <c r="E12" s="47" t="s">
        <v>125</v>
      </c>
      <c r="F12" s="49" t="s">
        <v>70</v>
      </c>
      <c r="G12" s="46" t="s">
        <v>71</v>
      </c>
      <c r="H12" s="50" t="s">
        <v>72</v>
      </c>
      <c r="I12" s="51" t="s">
        <v>73</v>
      </c>
      <c r="J12" s="52" t="s">
        <v>72</v>
      </c>
      <c r="K12" s="23" t="s">
        <v>119</v>
      </c>
      <c r="L12" s="53">
        <v>44629.0</v>
      </c>
      <c r="M12" s="53">
        <v>44632.0</v>
      </c>
      <c r="N12" s="25"/>
      <c r="O12" s="25"/>
      <c r="P12" s="26"/>
      <c r="Q12" s="20">
        <v>4.0</v>
      </c>
      <c r="R12" s="25">
        <v>54.01</v>
      </c>
      <c r="S12" s="20">
        <v>0.0</v>
      </c>
      <c r="T12" s="25">
        <v>0.0</v>
      </c>
      <c r="U12" s="20">
        <f t="shared" si="1"/>
        <v>4</v>
      </c>
      <c r="V12" s="26">
        <f t="shared" si="2"/>
        <v>216.04</v>
      </c>
      <c r="W12" s="26">
        <f t="shared" si="3"/>
        <v>216.04</v>
      </c>
      <c r="X12" s="27"/>
      <c r="Y12" s="11"/>
      <c r="Z12" s="11"/>
      <c r="AA12" s="11"/>
      <c r="AB12" s="11"/>
    </row>
    <row r="13" ht="12.75" customHeight="1">
      <c r="A13" s="51">
        <v>550100.0</v>
      </c>
      <c r="B13" s="52">
        <v>550101.0</v>
      </c>
      <c r="C13" s="56" t="s">
        <v>83</v>
      </c>
      <c r="D13" s="47" t="s">
        <v>84</v>
      </c>
      <c r="E13" s="47" t="s">
        <v>85</v>
      </c>
      <c r="F13" s="49" t="s">
        <v>70</v>
      </c>
      <c r="G13" s="46" t="s">
        <v>71</v>
      </c>
      <c r="H13" s="50" t="s">
        <v>72</v>
      </c>
      <c r="I13" s="51" t="s">
        <v>73</v>
      </c>
      <c r="J13" s="52" t="s">
        <v>72</v>
      </c>
      <c r="K13" s="23" t="s">
        <v>118</v>
      </c>
      <c r="L13" s="53">
        <v>44634.0</v>
      </c>
      <c r="M13" s="53">
        <v>44635.0</v>
      </c>
      <c r="N13" s="25"/>
      <c r="O13" s="25"/>
      <c r="P13" s="26"/>
      <c r="Q13" s="20">
        <v>1.0</v>
      </c>
      <c r="R13" s="25">
        <v>54.01</v>
      </c>
      <c r="S13" s="20">
        <v>1.0</v>
      </c>
      <c r="T13" s="25">
        <v>17.52</v>
      </c>
      <c r="U13" s="20">
        <f t="shared" si="1"/>
        <v>2</v>
      </c>
      <c r="V13" s="26">
        <f t="shared" si="2"/>
        <v>71.53</v>
      </c>
      <c r="W13" s="26">
        <f t="shared" si="3"/>
        <v>71.53</v>
      </c>
      <c r="X13" s="27"/>
      <c r="Y13" s="11"/>
      <c r="Z13" s="11"/>
      <c r="AA13" s="11"/>
      <c r="AB13" s="11"/>
    </row>
    <row r="14" ht="14.25" customHeight="1">
      <c r="A14" s="51">
        <v>550100.0</v>
      </c>
      <c r="B14" s="52">
        <v>550101.0</v>
      </c>
      <c r="C14" s="56" t="s">
        <v>83</v>
      </c>
      <c r="D14" s="47" t="s">
        <v>84</v>
      </c>
      <c r="E14" s="47" t="s">
        <v>85</v>
      </c>
      <c r="F14" s="49" t="s">
        <v>70</v>
      </c>
      <c r="G14" s="46" t="s">
        <v>71</v>
      </c>
      <c r="H14" s="50" t="s">
        <v>72</v>
      </c>
      <c r="I14" s="51" t="s">
        <v>73</v>
      </c>
      <c r="J14" s="52" t="s">
        <v>72</v>
      </c>
      <c r="K14" s="23" t="s">
        <v>119</v>
      </c>
      <c r="L14" s="53">
        <v>44629.0</v>
      </c>
      <c r="M14" s="53">
        <v>44632.0</v>
      </c>
      <c r="N14" s="25"/>
      <c r="O14" s="25"/>
      <c r="P14" s="26"/>
      <c r="Q14" s="20">
        <v>4.0</v>
      </c>
      <c r="R14" s="25">
        <v>54.01</v>
      </c>
      <c r="S14" s="20">
        <v>0.0</v>
      </c>
      <c r="T14" s="25">
        <v>0.0</v>
      </c>
      <c r="U14" s="20">
        <f t="shared" si="1"/>
        <v>4</v>
      </c>
      <c r="V14" s="26">
        <f t="shared" si="2"/>
        <v>216.04</v>
      </c>
      <c r="W14" s="26">
        <f t="shared" si="3"/>
        <v>216.04</v>
      </c>
      <c r="X14" s="27"/>
      <c r="Y14" s="11"/>
      <c r="Z14" s="11"/>
      <c r="AA14" s="11"/>
      <c r="AB14" s="11"/>
    </row>
    <row r="15" ht="14.25" customHeight="1">
      <c r="A15" s="51">
        <v>550100.0</v>
      </c>
      <c r="B15" s="52">
        <v>550101.0</v>
      </c>
      <c r="C15" s="56" t="s">
        <v>126</v>
      </c>
      <c r="D15" s="47" t="s">
        <v>127</v>
      </c>
      <c r="E15" s="47" t="s">
        <v>128</v>
      </c>
      <c r="F15" s="49" t="s">
        <v>95</v>
      </c>
      <c r="G15" s="46" t="s">
        <v>95</v>
      </c>
      <c r="H15" s="50" t="s">
        <v>72</v>
      </c>
      <c r="I15" s="51" t="s">
        <v>73</v>
      </c>
      <c r="J15" s="52" t="s">
        <v>72</v>
      </c>
      <c r="K15" s="23" t="s">
        <v>74</v>
      </c>
      <c r="L15" s="53">
        <v>44593.0</v>
      </c>
      <c r="M15" s="53">
        <v>44597.0</v>
      </c>
      <c r="N15" s="25"/>
      <c r="O15" s="25"/>
      <c r="P15" s="26"/>
      <c r="Q15" s="20">
        <v>5.0</v>
      </c>
      <c r="R15" s="25">
        <v>54.01</v>
      </c>
      <c r="S15" s="20">
        <v>0.0</v>
      </c>
      <c r="T15" s="25">
        <v>0.0</v>
      </c>
      <c r="U15" s="20">
        <f t="shared" si="1"/>
        <v>5</v>
      </c>
      <c r="V15" s="26">
        <f t="shared" si="2"/>
        <v>270.05</v>
      </c>
      <c r="W15" s="26">
        <f t="shared" si="3"/>
        <v>270.05</v>
      </c>
      <c r="X15" s="27"/>
      <c r="Y15" s="11"/>
      <c r="Z15" s="11"/>
      <c r="AA15" s="11"/>
      <c r="AB15" s="11"/>
    </row>
    <row r="16" ht="14.25" customHeight="1">
      <c r="A16" s="51">
        <v>550100.0</v>
      </c>
      <c r="B16" s="52">
        <v>550101.0</v>
      </c>
      <c r="C16" s="58" t="s">
        <v>86</v>
      </c>
      <c r="D16" s="47" t="s">
        <v>87</v>
      </c>
      <c r="E16" s="47" t="s">
        <v>88</v>
      </c>
      <c r="F16" s="49" t="s">
        <v>70</v>
      </c>
      <c r="G16" s="46" t="s">
        <v>71</v>
      </c>
      <c r="H16" s="50" t="s">
        <v>72</v>
      </c>
      <c r="I16" s="51" t="s">
        <v>73</v>
      </c>
      <c r="J16" s="52" t="s">
        <v>72</v>
      </c>
      <c r="K16" s="23" t="s">
        <v>118</v>
      </c>
      <c r="L16" s="53">
        <v>44634.0</v>
      </c>
      <c r="M16" s="53">
        <v>44635.0</v>
      </c>
      <c r="N16" s="25"/>
      <c r="O16" s="25"/>
      <c r="P16" s="26"/>
      <c r="Q16" s="20">
        <v>1.0</v>
      </c>
      <c r="R16" s="25">
        <v>54.01</v>
      </c>
      <c r="S16" s="20">
        <v>1.0</v>
      </c>
      <c r="T16" s="25">
        <v>17.52</v>
      </c>
      <c r="U16" s="20">
        <f t="shared" si="1"/>
        <v>2</v>
      </c>
      <c r="V16" s="26">
        <f t="shared" si="2"/>
        <v>71.53</v>
      </c>
      <c r="W16" s="26">
        <f t="shared" si="3"/>
        <v>71.53</v>
      </c>
      <c r="X16" s="27"/>
      <c r="Y16" s="11"/>
      <c r="Z16" s="11"/>
      <c r="AA16" s="11"/>
      <c r="AB16" s="11"/>
    </row>
    <row r="17" ht="14.25" customHeight="1">
      <c r="A17" s="51">
        <v>550100.0</v>
      </c>
      <c r="B17" s="52">
        <v>550101.0</v>
      </c>
      <c r="C17" s="58" t="s">
        <v>86</v>
      </c>
      <c r="D17" s="47" t="s">
        <v>87</v>
      </c>
      <c r="E17" s="47" t="s">
        <v>88</v>
      </c>
      <c r="F17" s="49" t="s">
        <v>70</v>
      </c>
      <c r="G17" s="46" t="s">
        <v>71</v>
      </c>
      <c r="H17" s="50" t="s">
        <v>72</v>
      </c>
      <c r="I17" s="51" t="s">
        <v>73</v>
      </c>
      <c r="J17" s="52" t="s">
        <v>72</v>
      </c>
      <c r="K17" s="23" t="s">
        <v>119</v>
      </c>
      <c r="L17" s="53">
        <v>44629.0</v>
      </c>
      <c r="M17" s="53">
        <v>44632.0</v>
      </c>
      <c r="N17" s="25"/>
      <c r="O17" s="25"/>
      <c r="P17" s="26"/>
      <c r="Q17" s="20">
        <v>4.0</v>
      </c>
      <c r="R17" s="25">
        <v>54.01</v>
      </c>
      <c r="S17" s="20">
        <v>0.0</v>
      </c>
      <c r="T17" s="25">
        <v>0.0</v>
      </c>
      <c r="U17" s="20">
        <f t="shared" si="1"/>
        <v>4</v>
      </c>
      <c r="V17" s="26">
        <f t="shared" si="2"/>
        <v>216.04</v>
      </c>
      <c r="W17" s="26">
        <f t="shared" si="3"/>
        <v>216.04</v>
      </c>
      <c r="X17" s="27"/>
      <c r="Y17" s="11"/>
      <c r="Z17" s="11"/>
      <c r="AA17" s="11"/>
      <c r="AB17" s="11"/>
    </row>
    <row r="18" ht="12.75" customHeight="1">
      <c r="A18" s="51">
        <v>550100.0</v>
      </c>
      <c r="B18" s="52">
        <v>550101.0</v>
      </c>
      <c r="C18" s="58" t="s">
        <v>99</v>
      </c>
      <c r="D18" s="49" t="s">
        <v>100</v>
      </c>
      <c r="E18" s="46" t="s">
        <v>101</v>
      </c>
      <c r="F18" s="49" t="s">
        <v>70</v>
      </c>
      <c r="G18" s="46" t="s">
        <v>71</v>
      </c>
      <c r="H18" s="50" t="s">
        <v>72</v>
      </c>
      <c r="I18" s="51" t="s">
        <v>73</v>
      </c>
      <c r="J18" s="52" t="s">
        <v>72</v>
      </c>
      <c r="K18" s="23" t="s">
        <v>129</v>
      </c>
      <c r="L18" s="53">
        <v>44642.0</v>
      </c>
      <c r="M18" s="53">
        <v>44646.0</v>
      </c>
      <c r="N18" s="25"/>
      <c r="O18" s="25"/>
      <c r="P18" s="26"/>
      <c r="Q18" s="20">
        <v>5.0</v>
      </c>
      <c r="R18" s="25">
        <v>54.01</v>
      </c>
      <c r="S18" s="20">
        <v>0.0</v>
      </c>
      <c r="T18" s="25">
        <v>0.0</v>
      </c>
      <c r="U18" s="20">
        <f t="shared" si="1"/>
        <v>5</v>
      </c>
      <c r="V18" s="26">
        <f t="shared" si="2"/>
        <v>270.05</v>
      </c>
      <c r="W18" s="26">
        <f t="shared" si="3"/>
        <v>270.05</v>
      </c>
      <c r="X18" s="27"/>
      <c r="Y18" s="11"/>
      <c r="Z18" s="11"/>
      <c r="AA18" s="11"/>
      <c r="AB18" s="11"/>
    </row>
    <row r="19" ht="12.75" customHeight="1">
      <c r="A19" s="51">
        <v>550100.0</v>
      </c>
      <c r="B19" s="52">
        <v>550101.0</v>
      </c>
      <c r="C19" s="58" t="s">
        <v>99</v>
      </c>
      <c r="D19" s="49" t="s">
        <v>100</v>
      </c>
      <c r="E19" s="46" t="s">
        <v>101</v>
      </c>
      <c r="F19" s="49" t="s">
        <v>70</v>
      </c>
      <c r="G19" s="46" t="s">
        <v>71</v>
      </c>
      <c r="H19" s="50" t="s">
        <v>72</v>
      </c>
      <c r="I19" s="51" t="s">
        <v>73</v>
      </c>
      <c r="J19" s="52" t="s">
        <v>72</v>
      </c>
      <c r="K19" s="23" t="s">
        <v>118</v>
      </c>
      <c r="L19" s="53">
        <v>44634.0</v>
      </c>
      <c r="M19" s="53">
        <v>44635.0</v>
      </c>
      <c r="N19" s="25"/>
      <c r="O19" s="25"/>
      <c r="P19" s="26"/>
      <c r="Q19" s="20">
        <v>1.0</v>
      </c>
      <c r="R19" s="25">
        <v>54.01</v>
      </c>
      <c r="S19" s="20">
        <v>1.0</v>
      </c>
      <c r="T19" s="25">
        <v>17.52</v>
      </c>
      <c r="U19" s="20">
        <f t="shared" si="1"/>
        <v>2</v>
      </c>
      <c r="V19" s="26">
        <f t="shared" si="2"/>
        <v>71.53</v>
      </c>
      <c r="W19" s="26">
        <f t="shared" si="3"/>
        <v>71.53</v>
      </c>
      <c r="X19" s="27"/>
      <c r="Y19" s="11"/>
      <c r="Z19" s="11"/>
      <c r="AA19" s="11"/>
      <c r="AB19" s="11"/>
    </row>
    <row r="20" ht="14.25" customHeight="1">
      <c r="A20" s="51">
        <v>550100.0</v>
      </c>
      <c r="B20" s="52">
        <v>550101.0</v>
      </c>
      <c r="C20" s="58" t="s">
        <v>99</v>
      </c>
      <c r="D20" s="49" t="s">
        <v>100</v>
      </c>
      <c r="E20" s="46" t="s">
        <v>101</v>
      </c>
      <c r="F20" s="49" t="s">
        <v>70</v>
      </c>
      <c r="G20" s="46" t="s">
        <v>71</v>
      </c>
      <c r="H20" s="50" t="s">
        <v>72</v>
      </c>
      <c r="I20" s="51" t="s">
        <v>73</v>
      </c>
      <c r="J20" s="52" t="s">
        <v>72</v>
      </c>
      <c r="K20" s="23" t="s">
        <v>119</v>
      </c>
      <c r="L20" s="53">
        <v>44629.0</v>
      </c>
      <c r="M20" s="53">
        <v>44632.0</v>
      </c>
      <c r="N20" s="25"/>
      <c r="O20" s="25"/>
      <c r="P20" s="26"/>
      <c r="Q20" s="20">
        <v>4.0</v>
      </c>
      <c r="R20" s="25">
        <v>54.01</v>
      </c>
      <c r="S20" s="20">
        <v>0.0</v>
      </c>
      <c r="T20" s="25">
        <v>0.0</v>
      </c>
      <c r="U20" s="20">
        <f t="shared" si="1"/>
        <v>4</v>
      </c>
      <c r="V20" s="26">
        <f t="shared" si="2"/>
        <v>216.04</v>
      </c>
      <c r="W20" s="26">
        <f t="shared" si="3"/>
        <v>216.04</v>
      </c>
      <c r="X20" s="27"/>
      <c r="Y20" s="11"/>
      <c r="Z20" s="11"/>
      <c r="AA20" s="11"/>
      <c r="AB20" s="11"/>
    </row>
    <row r="21" ht="12.75" customHeight="1">
      <c r="A21" s="51">
        <v>550100.0</v>
      </c>
      <c r="B21" s="52">
        <v>550101.0</v>
      </c>
      <c r="C21" s="58" t="s">
        <v>102</v>
      </c>
      <c r="D21" s="49" t="s">
        <v>103</v>
      </c>
      <c r="E21" s="46" t="s">
        <v>104</v>
      </c>
      <c r="F21" s="49" t="s">
        <v>70</v>
      </c>
      <c r="G21" s="46" t="s">
        <v>71</v>
      </c>
      <c r="H21" s="50" t="s">
        <v>72</v>
      </c>
      <c r="I21" s="51" t="s">
        <v>73</v>
      </c>
      <c r="J21" s="52" t="s">
        <v>72</v>
      </c>
      <c r="K21" s="23" t="s">
        <v>118</v>
      </c>
      <c r="L21" s="53">
        <v>44634.0</v>
      </c>
      <c r="M21" s="53">
        <v>44635.0</v>
      </c>
      <c r="N21" s="25"/>
      <c r="O21" s="25"/>
      <c r="P21" s="26"/>
      <c r="Q21" s="20">
        <v>1.0</v>
      </c>
      <c r="R21" s="25">
        <v>54.01</v>
      </c>
      <c r="S21" s="20">
        <v>1.0</v>
      </c>
      <c r="T21" s="25">
        <v>17.52</v>
      </c>
      <c r="U21" s="20">
        <f t="shared" si="1"/>
        <v>2</v>
      </c>
      <c r="V21" s="26">
        <f t="shared" si="2"/>
        <v>71.53</v>
      </c>
      <c r="W21" s="26">
        <f t="shared" si="3"/>
        <v>71.53</v>
      </c>
      <c r="X21" s="27"/>
      <c r="Y21" s="11"/>
      <c r="Z21" s="11"/>
      <c r="AA21" s="11"/>
      <c r="AB21" s="11"/>
    </row>
    <row r="22" ht="12.75" customHeight="1">
      <c r="A22" s="51">
        <v>550100.0</v>
      </c>
      <c r="B22" s="52">
        <v>550101.0</v>
      </c>
      <c r="C22" s="58" t="s">
        <v>102</v>
      </c>
      <c r="D22" s="50" t="s">
        <v>103</v>
      </c>
      <c r="E22" s="51" t="s">
        <v>104</v>
      </c>
      <c r="F22" s="49" t="s">
        <v>70</v>
      </c>
      <c r="G22" s="46" t="s">
        <v>71</v>
      </c>
      <c r="H22" s="50" t="s">
        <v>72</v>
      </c>
      <c r="I22" s="51" t="s">
        <v>73</v>
      </c>
      <c r="J22" s="52" t="s">
        <v>72</v>
      </c>
      <c r="K22" s="23" t="s">
        <v>119</v>
      </c>
      <c r="L22" s="53">
        <v>44629.0</v>
      </c>
      <c r="M22" s="53">
        <v>44632.0</v>
      </c>
      <c r="N22" s="25"/>
      <c r="O22" s="25"/>
      <c r="P22" s="26"/>
      <c r="Q22" s="20">
        <v>4.0</v>
      </c>
      <c r="R22" s="25">
        <v>54.01</v>
      </c>
      <c r="S22" s="20">
        <v>0.0</v>
      </c>
      <c r="T22" s="25">
        <v>0.0</v>
      </c>
      <c r="U22" s="20">
        <f t="shared" si="1"/>
        <v>4</v>
      </c>
      <c r="V22" s="26">
        <f t="shared" si="2"/>
        <v>216.04</v>
      </c>
      <c r="W22" s="26">
        <f t="shared" si="3"/>
        <v>216.04</v>
      </c>
      <c r="X22" s="27"/>
      <c r="Y22" s="11"/>
      <c r="Z22" s="11"/>
      <c r="AA22" s="11"/>
      <c r="AB22" s="11"/>
    </row>
    <row r="23" ht="14.25" customHeight="1">
      <c r="A23" s="51">
        <v>550100.0</v>
      </c>
      <c r="B23" s="52">
        <v>550101.0</v>
      </c>
      <c r="C23" s="58" t="s">
        <v>130</v>
      </c>
      <c r="D23" s="50" t="s">
        <v>131</v>
      </c>
      <c r="E23" s="51" t="s">
        <v>132</v>
      </c>
      <c r="F23" s="49" t="s">
        <v>95</v>
      </c>
      <c r="G23" s="46" t="s">
        <v>95</v>
      </c>
      <c r="H23" s="50" t="s">
        <v>72</v>
      </c>
      <c r="I23" s="51" t="s">
        <v>73</v>
      </c>
      <c r="J23" s="52" t="s">
        <v>72</v>
      </c>
      <c r="K23" s="23" t="s">
        <v>119</v>
      </c>
      <c r="L23" s="53">
        <v>44629.0</v>
      </c>
      <c r="M23" s="53">
        <v>44632.0</v>
      </c>
      <c r="N23" s="25"/>
      <c r="O23" s="25"/>
      <c r="P23" s="26"/>
      <c r="Q23" s="20">
        <v>4.0</v>
      </c>
      <c r="R23" s="25">
        <v>54.01</v>
      </c>
      <c r="S23" s="20">
        <v>0.0</v>
      </c>
      <c r="T23" s="25">
        <v>0.0</v>
      </c>
      <c r="U23" s="20">
        <f t="shared" si="1"/>
        <v>4</v>
      </c>
      <c r="V23" s="26">
        <f t="shared" si="2"/>
        <v>216.04</v>
      </c>
      <c r="W23" s="26">
        <f t="shared" si="3"/>
        <v>216.04</v>
      </c>
      <c r="X23" s="27"/>
      <c r="Y23" s="11"/>
      <c r="Z23" s="11"/>
      <c r="AA23" s="11"/>
      <c r="AB23" s="11"/>
    </row>
    <row r="24" ht="12.75" customHeight="1">
      <c r="A24" s="51">
        <v>550100.0</v>
      </c>
      <c r="B24" s="52">
        <v>550101.0</v>
      </c>
      <c r="C24" s="58" t="s">
        <v>105</v>
      </c>
      <c r="D24" s="49" t="s">
        <v>106</v>
      </c>
      <c r="E24" s="46" t="s">
        <v>107</v>
      </c>
      <c r="F24" s="49" t="s">
        <v>70</v>
      </c>
      <c r="G24" s="46" t="s">
        <v>71</v>
      </c>
      <c r="H24" s="50" t="s">
        <v>72</v>
      </c>
      <c r="I24" s="51" t="s">
        <v>73</v>
      </c>
      <c r="J24" s="52" t="s">
        <v>72</v>
      </c>
      <c r="K24" s="23" t="s">
        <v>129</v>
      </c>
      <c r="L24" s="53">
        <v>44642.0</v>
      </c>
      <c r="M24" s="53">
        <v>44646.0</v>
      </c>
      <c r="N24" s="25"/>
      <c r="O24" s="25"/>
      <c r="P24" s="26"/>
      <c r="Q24" s="20">
        <v>5.0</v>
      </c>
      <c r="R24" s="25">
        <v>54.01</v>
      </c>
      <c r="S24" s="20">
        <v>0.0</v>
      </c>
      <c r="T24" s="25">
        <v>0.0</v>
      </c>
      <c r="U24" s="20">
        <f t="shared" si="1"/>
        <v>5</v>
      </c>
      <c r="V24" s="26">
        <f t="shared" si="2"/>
        <v>270.05</v>
      </c>
      <c r="W24" s="26">
        <f t="shared" si="3"/>
        <v>270.05</v>
      </c>
      <c r="X24" s="27"/>
      <c r="Y24" s="11"/>
      <c r="Z24" s="11"/>
      <c r="AA24" s="11"/>
      <c r="AB24" s="11"/>
    </row>
    <row r="25" ht="12.75" customHeight="1">
      <c r="A25" s="51">
        <v>550100.0</v>
      </c>
      <c r="B25" s="52">
        <v>550101.0</v>
      </c>
      <c r="C25" s="58" t="s">
        <v>105</v>
      </c>
      <c r="D25" s="50" t="s">
        <v>106</v>
      </c>
      <c r="E25" s="51" t="s">
        <v>107</v>
      </c>
      <c r="F25" s="49" t="s">
        <v>70</v>
      </c>
      <c r="G25" s="46" t="s">
        <v>71</v>
      </c>
      <c r="H25" s="50" t="s">
        <v>72</v>
      </c>
      <c r="I25" s="51" t="s">
        <v>73</v>
      </c>
      <c r="J25" s="52" t="s">
        <v>72</v>
      </c>
      <c r="K25" s="23" t="s">
        <v>118</v>
      </c>
      <c r="L25" s="53">
        <v>44634.0</v>
      </c>
      <c r="M25" s="53">
        <v>44635.0</v>
      </c>
      <c r="N25" s="25"/>
      <c r="O25" s="25"/>
      <c r="P25" s="26"/>
      <c r="Q25" s="20">
        <v>1.0</v>
      </c>
      <c r="R25" s="25">
        <v>54.01</v>
      </c>
      <c r="S25" s="20">
        <v>1.0</v>
      </c>
      <c r="T25" s="25">
        <v>17.52</v>
      </c>
      <c r="U25" s="20">
        <f t="shared" si="1"/>
        <v>2</v>
      </c>
      <c r="V25" s="26">
        <f t="shared" si="2"/>
        <v>71.53</v>
      </c>
      <c r="W25" s="26">
        <f t="shared" si="3"/>
        <v>71.53</v>
      </c>
      <c r="X25" s="27"/>
      <c r="Y25" s="11"/>
      <c r="Z25" s="11"/>
      <c r="AA25" s="11"/>
      <c r="AB25" s="11"/>
    </row>
    <row r="26" ht="14.25" customHeight="1">
      <c r="A26" s="51">
        <v>550100.0</v>
      </c>
      <c r="B26" s="52">
        <v>550101.0</v>
      </c>
      <c r="C26" s="58" t="s">
        <v>105</v>
      </c>
      <c r="D26" s="50" t="s">
        <v>106</v>
      </c>
      <c r="E26" s="51" t="s">
        <v>107</v>
      </c>
      <c r="F26" s="49" t="s">
        <v>70</v>
      </c>
      <c r="G26" s="46" t="s">
        <v>71</v>
      </c>
      <c r="H26" s="50" t="s">
        <v>72</v>
      </c>
      <c r="I26" s="51" t="s">
        <v>73</v>
      </c>
      <c r="J26" s="52" t="s">
        <v>72</v>
      </c>
      <c r="K26" s="23" t="s">
        <v>119</v>
      </c>
      <c r="L26" s="53">
        <v>44629.0</v>
      </c>
      <c r="M26" s="53">
        <v>44632.0</v>
      </c>
      <c r="N26" s="25"/>
      <c r="O26" s="25"/>
      <c r="P26" s="26"/>
      <c r="Q26" s="20">
        <v>4.0</v>
      </c>
      <c r="R26" s="25">
        <v>54.01</v>
      </c>
      <c r="S26" s="20">
        <v>0.0</v>
      </c>
      <c r="T26" s="25">
        <v>0.0</v>
      </c>
      <c r="U26" s="20">
        <f t="shared" si="1"/>
        <v>4</v>
      </c>
      <c r="V26" s="26">
        <f t="shared" si="2"/>
        <v>216.04</v>
      </c>
      <c r="W26" s="26">
        <f t="shared" si="3"/>
        <v>216.04</v>
      </c>
      <c r="X26" s="27"/>
      <c r="Y26" s="11"/>
      <c r="Z26" s="11"/>
      <c r="AA26" s="11"/>
      <c r="AB26" s="11"/>
    </row>
    <row r="27" ht="14.25" customHeight="1">
      <c r="A27" s="51">
        <v>550100.0</v>
      </c>
      <c r="B27" s="52">
        <v>550101.0</v>
      </c>
      <c r="C27" s="58" t="s">
        <v>111</v>
      </c>
      <c r="D27" s="50" t="s">
        <v>112</v>
      </c>
      <c r="E27" s="46" t="s">
        <v>113</v>
      </c>
      <c r="F27" s="49" t="s">
        <v>70</v>
      </c>
      <c r="G27" s="46" t="s">
        <v>71</v>
      </c>
      <c r="H27" s="50" t="s">
        <v>72</v>
      </c>
      <c r="I27" s="51" t="s">
        <v>73</v>
      </c>
      <c r="J27" s="52" t="s">
        <v>72</v>
      </c>
      <c r="K27" s="23" t="s">
        <v>119</v>
      </c>
      <c r="L27" s="53">
        <v>44629.0</v>
      </c>
      <c r="M27" s="53">
        <v>44632.0</v>
      </c>
      <c r="N27" s="25"/>
      <c r="O27" s="25"/>
      <c r="P27" s="26"/>
      <c r="Q27" s="20">
        <v>4.0</v>
      </c>
      <c r="R27" s="25">
        <v>54.01</v>
      </c>
      <c r="S27" s="20">
        <v>0.0</v>
      </c>
      <c r="T27" s="25">
        <v>0.0</v>
      </c>
      <c r="U27" s="20">
        <f t="shared" si="1"/>
        <v>4</v>
      </c>
      <c r="V27" s="26">
        <f t="shared" si="2"/>
        <v>216.04</v>
      </c>
      <c r="W27" s="26">
        <f t="shared" si="3"/>
        <v>216.04</v>
      </c>
      <c r="X27" s="27"/>
      <c r="Y27" s="11"/>
      <c r="Z27" s="11"/>
      <c r="AA27" s="11"/>
      <c r="AB27" s="11"/>
    </row>
    <row r="28" ht="12.75" customHeight="1">
      <c r="A28" s="51">
        <v>550100.0</v>
      </c>
      <c r="B28" s="52">
        <v>550101.0</v>
      </c>
      <c r="C28" s="58" t="s">
        <v>114</v>
      </c>
      <c r="D28" s="49" t="s">
        <v>115</v>
      </c>
      <c r="E28" s="46" t="s">
        <v>116</v>
      </c>
      <c r="F28" s="49" t="s">
        <v>70</v>
      </c>
      <c r="G28" s="46" t="s">
        <v>71</v>
      </c>
      <c r="H28" s="50" t="s">
        <v>72</v>
      </c>
      <c r="I28" s="51" t="s">
        <v>73</v>
      </c>
      <c r="J28" s="52" t="s">
        <v>72</v>
      </c>
      <c r="K28" s="23" t="s">
        <v>118</v>
      </c>
      <c r="L28" s="53">
        <v>44634.0</v>
      </c>
      <c r="M28" s="53">
        <v>44635.0</v>
      </c>
      <c r="N28" s="25"/>
      <c r="O28" s="25"/>
      <c r="P28" s="26"/>
      <c r="Q28" s="20">
        <v>1.0</v>
      </c>
      <c r="R28" s="25">
        <v>54.01</v>
      </c>
      <c r="S28" s="20">
        <v>1.0</v>
      </c>
      <c r="T28" s="25">
        <v>17.52</v>
      </c>
      <c r="U28" s="20">
        <f t="shared" si="1"/>
        <v>2</v>
      </c>
      <c r="V28" s="26">
        <f t="shared" si="2"/>
        <v>71.53</v>
      </c>
      <c r="W28" s="26">
        <f t="shared" si="3"/>
        <v>71.53</v>
      </c>
      <c r="X28" s="27"/>
      <c r="Y28" s="11"/>
      <c r="Z28" s="11"/>
      <c r="AA28" s="11"/>
      <c r="AB28" s="11"/>
    </row>
    <row r="29" ht="12.75" customHeight="1">
      <c r="A29" s="51">
        <v>550100.0</v>
      </c>
      <c r="B29" s="52">
        <v>550101.0</v>
      </c>
      <c r="C29" s="58" t="s">
        <v>114</v>
      </c>
      <c r="D29" s="50" t="s">
        <v>115</v>
      </c>
      <c r="E29" s="46" t="s">
        <v>116</v>
      </c>
      <c r="F29" s="49" t="s">
        <v>70</v>
      </c>
      <c r="G29" s="46" t="s">
        <v>71</v>
      </c>
      <c r="H29" s="50" t="s">
        <v>72</v>
      </c>
      <c r="I29" s="51" t="s">
        <v>73</v>
      </c>
      <c r="J29" s="52" t="s">
        <v>72</v>
      </c>
      <c r="K29" s="23" t="s">
        <v>119</v>
      </c>
      <c r="L29" s="53">
        <v>44629.0</v>
      </c>
      <c r="M29" s="53">
        <v>44632.0</v>
      </c>
      <c r="N29" s="25"/>
      <c r="O29" s="25"/>
      <c r="P29" s="26"/>
      <c r="Q29" s="20">
        <v>4.0</v>
      </c>
      <c r="R29" s="25">
        <v>54.01</v>
      </c>
      <c r="S29" s="20">
        <v>0.0</v>
      </c>
      <c r="T29" s="25">
        <v>0.0</v>
      </c>
      <c r="U29" s="20">
        <f t="shared" si="1"/>
        <v>4</v>
      </c>
      <c r="V29" s="26">
        <f t="shared" si="2"/>
        <v>216.04</v>
      </c>
      <c r="W29" s="26">
        <f t="shared" si="3"/>
        <v>216.04</v>
      </c>
      <c r="X29" s="27"/>
      <c r="Y29" s="11"/>
      <c r="Z29" s="11"/>
      <c r="AA29" s="11"/>
      <c r="AB29" s="11"/>
    </row>
    <row r="30" ht="14.25" customHeight="1">
      <c r="A30" s="51">
        <v>550100.0</v>
      </c>
      <c r="B30" s="52">
        <v>550101.0</v>
      </c>
      <c r="C30" s="58" t="s">
        <v>133</v>
      </c>
      <c r="D30" s="50" t="s">
        <v>134</v>
      </c>
      <c r="E30" s="46" t="s">
        <v>135</v>
      </c>
      <c r="F30" s="49" t="s">
        <v>95</v>
      </c>
      <c r="G30" s="46" t="s">
        <v>95</v>
      </c>
      <c r="H30" s="50" t="s">
        <v>72</v>
      </c>
      <c r="I30" s="51" t="s">
        <v>73</v>
      </c>
      <c r="J30" s="52" t="s">
        <v>72</v>
      </c>
      <c r="K30" s="23" t="s">
        <v>119</v>
      </c>
      <c r="L30" s="53">
        <v>44629.0</v>
      </c>
      <c r="M30" s="53">
        <v>44632.0</v>
      </c>
      <c r="N30" s="25"/>
      <c r="O30" s="25"/>
      <c r="P30" s="26"/>
      <c r="Q30" s="20">
        <v>4.0</v>
      </c>
      <c r="R30" s="25">
        <v>54.01</v>
      </c>
      <c r="S30" s="20">
        <v>0.0</v>
      </c>
      <c r="T30" s="25">
        <v>0.0</v>
      </c>
      <c r="U30" s="20">
        <f t="shared" si="1"/>
        <v>4</v>
      </c>
      <c r="V30" s="26">
        <f t="shared" si="2"/>
        <v>216.04</v>
      </c>
      <c r="W30" s="26">
        <f t="shared" si="3"/>
        <v>216.04</v>
      </c>
      <c r="X30" s="27"/>
      <c r="Y30" s="11"/>
      <c r="Z30" s="11"/>
      <c r="AA30" s="11"/>
      <c r="AB30" s="11"/>
    </row>
    <row r="31" ht="14.25" customHeight="1">
      <c r="A31" s="51">
        <v>550100.0</v>
      </c>
      <c r="B31" s="52">
        <v>550101.0</v>
      </c>
      <c r="C31" s="58" t="s">
        <v>133</v>
      </c>
      <c r="D31" s="50" t="s">
        <v>134</v>
      </c>
      <c r="E31" s="46" t="s">
        <v>135</v>
      </c>
      <c r="F31" s="49" t="s">
        <v>95</v>
      </c>
      <c r="G31" s="46" t="s">
        <v>95</v>
      </c>
      <c r="H31" s="50" t="s">
        <v>72</v>
      </c>
      <c r="I31" s="51" t="s">
        <v>73</v>
      </c>
      <c r="J31" s="52" t="s">
        <v>72</v>
      </c>
      <c r="K31" s="23" t="s">
        <v>74</v>
      </c>
      <c r="L31" s="53">
        <v>44593.0</v>
      </c>
      <c r="M31" s="53">
        <v>44597.0</v>
      </c>
      <c r="N31" s="25"/>
      <c r="O31" s="25"/>
      <c r="P31" s="26"/>
      <c r="Q31" s="20">
        <v>5.0</v>
      </c>
      <c r="R31" s="25">
        <v>54.01</v>
      </c>
      <c r="S31" s="20">
        <v>0.0</v>
      </c>
      <c r="T31" s="25">
        <v>0.0</v>
      </c>
      <c r="U31" s="20">
        <f t="shared" si="1"/>
        <v>5</v>
      </c>
      <c r="V31" s="26">
        <f t="shared" si="2"/>
        <v>270.05</v>
      </c>
      <c r="W31" s="26">
        <f t="shared" si="3"/>
        <v>270.05</v>
      </c>
      <c r="X31" s="27"/>
      <c r="Y31" s="11"/>
      <c r="Z31" s="11"/>
      <c r="AA31" s="11"/>
      <c r="AB31" s="11"/>
    </row>
    <row r="32" ht="15.75" customHeight="1">
      <c r="A32" s="29"/>
      <c r="B32" s="29"/>
      <c r="C32" s="30"/>
      <c r="D32" s="29"/>
      <c r="E32" s="29"/>
      <c r="F32" s="31"/>
      <c r="G32" s="29"/>
      <c r="H32" s="29"/>
      <c r="I32" s="32"/>
      <c r="J32" s="29"/>
      <c r="K32" s="33"/>
      <c r="L32" s="34"/>
      <c r="M32" s="34"/>
      <c r="N32" s="35"/>
      <c r="O32" s="35"/>
      <c r="P32" s="36"/>
      <c r="Q32" s="29"/>
      <c r="R32" s="35"/>
      <c r="S32" s="29"/>
      <c r="T32" s="35"/>
      <c r="U32" s="29"/>
      <c r="V32" s="36"/>
      <c r="W32" s="36"/>
      <c r="X32" s="37"/>
      <c r="Y32" s="11"/>
      <c r="Z32" s="11"/>
      <c r="AA32" s="11"/>
      <c r="AB32" s="11"/>
    </row>
    <row r="33" ht="38.25" customHeight="1">
      <c r="A33" s="38"/>
      <c r="B33" s="11"/>
      <c r="C33" s="39"/>
      <c r="G33" s="40"/>
      <c r="H33" s="40"/>
      <c r="I33" s="40"/>
      <c r="J33" s="4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ht="15.75" customHeight="1">
      <c r="A34" s="41" t="s">
        <v>39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3"/>
    </row>
    <row r="35" ht="15.75" customHeight="1">
      <c r="A35" s="44" t="s">
        <v>40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</row>
    <row r="36" ht="15.75" customHeight="1">
      <c r="A36" s="45" t="s">
        <v>41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</row>
    <row r="37" ht="15.75" customHeight="1">
      <c r="A37" s="45" t="s">
        <v>42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</row>
    <row r="38" ht="15.75" customHeight="1">
      <c r="A38" s="45" t="s">
        <v>43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</row>
    <row r="39" ht="15.75" customHeight="1">
      <c r="A39" s="45" t="s">
        <v>44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</row>
    <row r="40" ht="15.75" customHeight="1">
      <c r="A40" s="45" t="s">
        <v>45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</row>
    <row r="41" ht="15.75" customHeight="1">
      <c r="A41" s="45" t="s">
        <v>46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</row>
    <row r="42" ht="15.75" customHeight="1">
      <c r="A42" s="45" t="s">
        <v>47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</row>
    <row r="43" ht="15.75" customHeight="1">
      <c r="A43" s="45" t="s">
        <v>48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ht="15.75" customHeight="1">
      <c r="A44" s="45" t="s">
        <v>49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</row>
    <row r="45" ht="15.75" customHeight="1">
      <c r="A45" s="45" t="s">
        <v>50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</row>
    <row r="46" ht="15.75" customHeight="1">
      <c r="A46" s="45" t="s">
        <v>51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</row>
    <row r="47" ht="15.75" customHeight="1">
      <c r="A47" s="45" t="s">
        <v>52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</row>
    <row r="48" ht="15.75" customHeight="1">
      <c r="A48" s="45" t="s">
        <v>53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</row>
    <row r="49" ht="12.75" customHeight="1">
      <c r="A49" s="45" t="s">
        <v>54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</row>
    <row r="50" ht="12.75" customHeight="1">
      <c r="A50" s="45" t="s">
        <v>55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</row>
    <row r="51" ht="12.75" customHeight="1">
      <c r="A51" s="45" t="s">
        <v>56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</row>
    <row r="52" ht="12.75" customHeight="1">
      <c r="A52" s="45" t="s">
        <v>57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4"/>
    </row>
    <row r="53" ht="12.75" customHeight="1">
      <c r="A53" s="45" t="s">
        <v>58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4"/>
    </row>
    <row r="54" ht="12.75" customHeight="1">
      <c r="A54" s="45" t="s">
        <v>59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4"/>
    </row>
    <row r="55" ht="12.75" customHeight="1">
      <c r="A55" s="45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4"/>
    </row>
    <row r="56" ht="12.75" customHeight="1">
      <c r="A56" s="45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</row>
    <row r="57" ht="12.75" customHeight="1">
      <c r="A57" s="45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</row>
    <row r="58" ht="12.75" customHeight="1">
      <c r="A58" s="45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</row>
    <row r="59" ht="12.75" customHeight="1">
      <c r="A59" s="45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</row>
    <row r="60" ht="12.75" customHeight="1">
      <c r="A60" s="45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</row>
  </sheetData>
  <mergeCells count="58">
    <mergeCell ref="F6:F7"/>
    <mergeCell ref="G6:G7"/>
    <mergeCell ref="H6:I6"/>
    <mergeCell ref="J6:K6"/>
    <mergeCell ref="A34:L34"/>
    <mergeCell ref="A35:L35"/>
    <mergeCell ref="A36:L36"/>
    <mergeCell ref="A37:L37"/>
    <mergeCell ref="A38:L38"/>
    <mergeCell ref="A53:L53"/>
    <mergeCell ref="A54:L54"/>
    <mergeCell ref="A55:L55"/>
    <mergeCell ref="A56:L56"/>
    <mergeCell ref="A57:L57"/>
    <mergeCell ref="A58:L58"/>
    <mergeCell ref="A59:L59"/>
    <mergeCell ref="A60:L60"/>
    <mergeCell ref="A46:L46"/>
    <mergeCell ref="A47:L47"/>
    <mergeCell ref="A48:L48"/>
    <mergeCell ref="A49:L49"/>
    <mergeCell ref="A50:L50"/>
    <mergeCell ref="A51:L51"/>
    <mergeCell ref="A52:L52"/>
    <mergeCell ref="A1:A3"/>
    <mergeCell ref="B1:X1"/>
    <mergeCell ref="B2:X2"/>
    <mergeCell ref="B3:X3"/>
    <mergeCell ref="A4:B4"/>
    <mergeCell ref="C4:X4"/>
    <mergeCell ref="A5:B5"/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5:P5"/>
    <mergeCell ref="Q5:V5"/>
    <mergeCell ref="W5:W7"/>
    <mergeCell ref="X5:X7"/>
    <mergeCell ref="N6:N7"/>
    <mergeCell ref="O6:O7"/>
    <mergeCell ref="P6:P7"/>
    <mergeCell ref="A39:L39"/>
    <mergeCell ref="A40:L40"/>
    <mergeCell ref="A41:L41"/>
    <mergeCell ref="A42:L42"/>
    <mergeCell ref="A43:L43"/>
    <mergeCell ref="A44:L44"/>
    <mergeCell ref="A45:L45"/>
  </mergeCells>
  <dataValidations>
    <dataValidation type="list" allowBlank="1" sqref="G8:G14 G16:G22 G24:G29 G32">
      <formula1>"SERVIÇO,CURSO,EVENTO,REUNIÃO,OUTROS"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9.0"/>
    <col customWidth="1" min="3" max="3" width="56.71"/>
    <col customWidth="1" min="5" max="5" width="108.86"/>
    <col customWidth="1" min="6" max="6" width="29.43"/>
    <col customWidth="1" min="7" max="7" width="32.29"/>
    <col customWidth="1" min="8" max="8" width="9.57"/>
    <col customWidth="1" min="9" max="9" width="13.43"/>
    <col customWidth="1" min="10" max="10" width="10.43"/>
    <col customWidth="1" min="11" max="11" width="64.86"/>
    <col customWidth="1" min="12" max="12" width="14.0"/>
    <col customWidth="1" min="14" max="14" width="14.14"/>
    <col customWidth="1" min="15" max="15" width="13.57"/>
    <col customWidth="1" min="16" max="16" width="14.14"/>
    <col customWidth="1" min="17" max="17" width="15.14"/>
    <col customWidth="1" min="18" max="18" width="11.29"/>
    <col customWidth="1" min="19" max="19" width="15.14"/>
    <col customWidth="1" min="20" max="20" width="11.29"/>
    <col customWidth="1" min="21" max="22" width="14.0"/>
    <col customWidth="1" min="23" max="23" width="14.14"/>
    <col customWidth="1" min="24" max="24" width="106.43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5"/>
      <c r="AA1" s="5"/>
      <c r="AB1" s="5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6"/>
      <c r="Z3" s="6"/>
      <c r="AA3" s="7"/>
      <c r="AB3" s="7"/>
    </row>
    <row r="4">
      <c r="A4" s="8" t="s">
        <v>136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1"/>
      <c r="Z4" s="11"/>
      <c r="AA4" s="7"/>
      <c r="AB4" s="7"/>
    </row>
    <row r="5" ht="15.75" customHeight="1">
      <c r="A5" s="12" t="s">
        <v>5</v>
      </c>
      <c r="B5" s="4"/>
      <c r="C5" s="12" t="s">
        <v>6</v>
      </c>
      <c r="D5" s="3"/>
      <c r="E5" s="4"/>
      <c r="F5" s="12" t="s">
        <v>7</v>
      </c>
      <c r="G5" s="3"/>
      <c r="H5" s="3"/>
      <c r="I5" s="3"/>
      <c r="J5" s="3"/>
      <c r="K5" s="3"/>
      <c r="L5" s="3"/>
      <c r="M5" s="4"/>
      <c r="N5" s="12" t="s">
        <v>8</v>
      </c>
      <c r="O5" s="3"/>
      <c r="P5" s="4"/>
      <c r="Q5" s="12" t="s">
        <v>9</v>
      </c>
      <c r="R5" s="3"/>
      <c r="S5" s="3"/>
      <c r="T5" s="3"/>
      <c r="U5" s="3"/>
      <c r="V5" s="4"/>
      <c r="W5" s="13" t="s">
        <v>10</v>
      </c>
      <c r="X5" s="13" t="s">
        <v>11</v>
      </c>
      <c r="Y5" s="11"/>
      <c r="Z5" s="11"/>
      <c r="AA5" s="11"/>
      <c r="AB5" s="11"/>
    </row>
    <row r="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2" t="s">
        <v>19</v>
      </c>
      <c r="I6" s="4"/>
      <c r="J6" s="14" t="s">
        <v>20</v>
      </c>
      <c r="K6" s="4"/>
      <c r="L6" s="13" t="s">
        <v>21</v>
      </c>
      <c r="M6" s="13" t="s">
        <v>22</v>
      </c>
      <c r="N6" s="15" t="s">
        <v>23</v>
      </c>
      <c r="O6" s="15" t="s">
        <v>24</v>
      </c>
      <c r="P6" s="15" t="s">
        <v>25</v>
      </c>
      <c r="Q6" s="14" t="s">
        <v>26</v>
      </c>
      <c r="R6" s="4"/>
      <c r="S6" s="14" t="s">
        <v>27</v>
      </c>
      <c r="T6" s="4"/>
      <c r="U6" s="13" t="s">
        <v>28</v>
      </c>
      <c r="V6" s="15" t="s">
        <v>29</v>
      </c>
      <c r="W6" s="16"/>
      <c r="X6" s="16"/>
      <c r="Y6" s="11"/>
      <c r="Z6" s="11"/>
      <c r="AA6" s="11"/>
      <c r="AB6" s="11"/>
    </row>
    <row r="7">
      <c r="A7" s="17"/>
      <c r="B7" s="17"/>
      <c r="C7" s="17"/>
      <c r="D7" s="17"/>
      <c r="E7" s="17"/>
      <c r="F7" s="17"/>
      <c r="G7" s="17"/>
      <c r="H7" s="18" t="s">
        <v>30</v>
      </c>
      <c r="I7" s="18" t="s">
        <v>31</v>
      </c>
      <c r="J7" s="18" t="s">
        <v>32</v>
      </c>
      <c r="K7" s="19" t="s">
        <v>33</v>
      </c>
      <c r="L7" s="17"/>
      <c r="M7" s="17"/>
      <c r="N7" s="17"/>
      <c r="O7" s="17"/>
      <c r="P7" s="17"/>
      <c r="Q7" s="18" t="s">
        <v>34</v>
      </c>
      <c r="R7" s="19" t="s">
        <v>35</v>
      </c>
      <c r="S7" s="18" t="s">
        <v>36</v>
      </c>
      <c r="T7" s="19" t="s">
        <v>37</v>
      </c>
      <c r="U7" s="17"/>
      <c r="V7" s="17"/>
      <c r="W7" s="17"/>
      <c r="X7" s="17"/>
      <c r="Y7" s="11"/>
      <c r="Z7" s="11"/>
      <c r="AA7" s="11"/>
      <c r="AB7" s="11"/>
    </row>
    <row r="8" ht="12.0" customHeight="1">
      <c r="A8" s="46">
        <v>550100.0</v>
      </c>
      <c r="B8" s="47">
        <v>550101.0</v>
      </c>
      <c r="C8" s="48" t="s">
        <v>67</v>
      </c>
      <c r="D8" s="46" t="s">
        <v>68</v>
      </c>
      <c r="E8" s="46" t="s">
        <v>69</v>
      </c>
      <c r="F8" s="49" t="s">
        <v>70</v>
      </c>
      <c r="G8" s="46" t="s">
        <v>71</v>
      </c>
      <c r="H8" s="50" t="s">
        <v>72</v>
      </c>
      <c r="I8" s="51" t="s">
        <v>73</v>
      </c>
      <c r="J8" s="52" t="s">
        <v>72</v>
      </c>
      <c r="K8" s="23" t="s">
        <v>129</v>
      </c>
      <c r="L8" s="53">
        <v>44642.0</v>
      </c>
      <c r="M8" s="53">
        <v>44646.0</v>
      </c>
      <c r="N8" s="25"/>
      <c r="O8" s="25"/>
      <c r="P8" s="26"/>
      <c r="Q8" s="20">
        <v>5.0</v>
      </c>
      <c r="R8" s="25">
        <v>54.01</v>
      </c>
      <c r="S8" s="20">
        <v>0.0</v>
      </c>
      <c r="T8" s="25">
        <v>0.0</v>
      </c>
      <c r="U8" s="20">
        <f t="shared" ref="U8:U22" si="1">Q8+S8</f>
        <v>5</v>
      </c>
      <c r="V8" s="26">
        <f t="shared" ref="V8:V22" si="2">(R8*Q8)+(T8*S8)</f>
        <v>270.05</v>
      </c>
      <c r="W8" s="26">
        <f t="shared" ref="W8:W22" si="3">V8+P8</f>
        <v>270.05</v>
      </c>
      <c r="X8" s="27"/>
      <c r="Y8" s="11"/>
      <c r="Z8" s="11"/>
      <c r="AA8" s="11"/>
      <c r="AB8" s="11"/>
    </row>
    <row r="9" ht="11.25" customHeight="1">
      <c r="A9" s="46">
        <v>550100.0</v>
      </c>
      <c r="B9" s="47">
        <v>550101.0</v>
      </c>
      <c r="C9" s="48" t="s">
        <v>137</v>
      </c>
      <c r="D9" s="46" t="s">
        <v>138</v>
      </c>
      <c r="E9" s="46" t="s">
        <v>139</v>
      </c>
      <c r="F9" s="49" t="s">
        <v>95</v>
      </c>
      <c r="G9" s="46" t="s">
        <v>95</v>
      </c>
      <c r="H9" s="50" t="s">
        <v>72</v>
      </c>
      <c r="I9" s="51" t="s">
        <v>73</v>
      </c>
      <c r="J9" s="52" t="s">
        <v>140</v>
      </c>
      <c r="K9" s="23" t="s">
        <v>141</v>
      </c>
      <c r="L9" s="53">
        <v>44633.0</v>
      </c>
      <c r="M9" s="53">
        <v>44634.0</v>
      </c>
      <c r="N9" s="25"/>
      <c r="O9" s="25"/>
      <c r="P9" s="26"/>
      <c r="Q9" s="20">
        <v>2.0</v>
      </c>
      <c r="R9" s="25">
        <v>224.84</v>
      </c>
      <c r="S9" s="20">
        <v>0.0</v>
      </c>
      <c r="T9" s="25">
        <v>0.0</v>
      </c>
      <c r="U9" s="20">
        <f t="shared" si="1"/>
        <v>2</v>
      </c>
      <c r="V9" s="26">
        <f t="shared" si="2"/>
        <v>449.68</v>
      </c>
      <c r="W9" s="26">
        <f t="shared" si="3"/>
        <v>449.68</v>
      </c>
      <c r="X9" s="27"/>
      <c r="Y9" s="11"/>
      <c r="Z9" s="11"/>
      <c r="AA9" s="11"/>
      <c r="AB9" s="11"/>
    </row>
    <row r="10" ht="12.75" customHeight="1">
      <c r="A10" s="46">
        <v>550100.0</v>
      </c>
      <c r="B10" s="47">
        <v>550101.0</v>
      </c>
      <c r="C10" s="48" t="s">
        <v>120</v>
      </c>
      <c r="D10" s="46" t="s">
        <v>121</v>
      </c>
      <c r="E10" s="46" t="s">
        <v>122</v>
      </c>
      <c r="F10" s="49" t="s">
        <v>70</v>
      </c>
      <c r="G10" s="46" t="s">
        <v>71</v>
      </c>
      <c r="H10" s="50" t="s">
        <v>72</v>
      </c>
      <c r="I10" s="51" t="s">
        <v>73</v>
      </c>
      <c r="J10" s="52" t="s">
        <v>72</v>
      </c>
      <c r="K10" s="23" t="s">
        <v>97</v>
      </c>
      <c r="L10" s="53">
        <v>44649.0</v>
      </c>
      <c r="M10" s="53">
        <v>44650.0</v>
      </c>
      <c r="N10" s="25"/>
      <c r="O10" s="25"/>
      <c r="P10" s="26"/>
      <c r="Q10" s="20">
        <v>1.0</v>
      </c>
      <c r="R10" s="25">
        <v>54.01</v>
      </c>
      <c r="S10" s="20">
        <v>1.0</v>
      </c>
      <c r="T10" s="25">
        <v>17.52</v>
      </c>
      <c r="U10" s="20">
        <f t="shared" si="1"/>
        <v>2</v>
      </c>
      <c r="V10" s="26">
        <f t="shared" si="2"/>
        <v>71.53</v>
      </c>
      <c r="W10" s="26">
        <f t="shared" si="3"/>
        <v>71.53</v>
      </c>
      <c r="X10" s="27"/>
      <c r="Y10" s="11"/>
      <c r="Z10" s="11"/>
      <c r="AA10" s="11"/>
      <c r="AB10" s="11"/>
    </row>
    <row r="11" ht="12.75" customHeight="1">
      <c r="A11" s="46">
        <v>550100.0</v>
      </c>
      <c r="B11" s="47">
        <v>550101.0</v>
      </c>
      <c r="C11" s="48" t="s">
        <v>120</v>
      </c>
      <c r="D11" s="46" t="s">
        <v>121</v>
      </c>
      <c r="E11" s="46" t="s">
        <v>122</v>
      </c>
      <c r="F11" s="49" t="s">
        <v>70</v>
      </c>
      <c r="G11" s="46" t="s">
        <v>71</v>
      </c>
      <c r="H11" s="20" t="s">
        <v>72</v>
      </c>
      <c r="I11" s="22" t="s">
        <v>73</v>
      </c>
      <c r="J11" s="20" t="s">
        <v>72</v>
      </c>
      <c r="K11" s="23" t="s">
        <v>129</v>
      </c>
      <c r="L11" s="53">
        <v>44642.0</v>
      </c>
      <c r="M11" s="53">
        <v>44646.0</v>
      </c>
      <c r="N11" s="25"/>
      <c r="O11" s="25"/>
      <c r="P11" s="26"/>
      <c r="Q11" s="20">
        <v>5.0</v>
      </c>
      <c r="R11" s="25">
        <v>54.01</v>
      </c>
      <c r="S11" s="20">
        <v>0.0</v>
      </c>
      <c r="T11" s="25">
        <v>0.0</v>
      </c>
      <c r="U11" s="20">
        <f t="shared" si="1"/>
        <v>5</v>
      </c>
      <c r="V11" s="26">
        <f t="shared" si="2"/>
        <v>270.05</v>
      </c>
      <c r="W11" s="26">
        <f t="shared" si="3"/>
        <v>270.05</v>
      </c>
      <c r="X11" s="27"/>
      <c r="Y11" s="11"/>
      <c r="Z11" s="11"/>
      <c r="AA11" s="11"/>
      <c r="AB11" s="11"/>
    </row>
    <row r="12" ht="14.25" customHeight="1">
      <c r="A12" s="51">
        <v>550100.0</v>
      </c>
      <c r="B12" s="52">
        <v>550101.0</v>
      </c>
      <c r="C12" s="56" t="s">
        <v>80</v>
      </c>
      <c r="D12" s="47" t="s">
        <v>81</v>
      </c>
      <c r="E12" s="47" t="s">
        <v>82</v>
      </c>
      <c r="F12" s="49" t="s">
        <v>79</v>
      </c>
      <c r="G12" s="46" t="s">
        <v>79</v>
      </c>
      <c r="H12" s="50" t="s">
        <v>72</v>
      </c>
      <c r="I12" s="51" t="s">
        <v>73</v>
      </c>
      <c r="J12" s="52" t="s">
        <v>72</v>
      </c>
      <c r="K12" s="57" t="s">
        <v>73</v>
      </c>
      <c r="L12" s="53">
        <v>44625.0</v>
      </c>
      <c r="M12" s="53">
        <v>44625.0</v>
      </c>
      <c r="N12" s="25"/>
      <c r="O12" s="25"/>
      <c r="P12" s="26"/>
      <c r="Q12" s="20">
        <v>4.0</v>
      </c>
      <c r="R12" s="25">
        <v>54.01</v>
      </c>
      <c r="S12" s="20">
        <v>0.0</v>
      </c>
      <c r="T12" s="25">
        <v>0.0</v>
      </c>
      <c r="U12" s="20">
        <f t="shared" si="1"/>
        <v>4</v>
      </c>
      <c r="V12" s="26">
        <f t="shared" si="2"/>
        <v>216.04</v>
      </c>
      <c r="W12" s="26">
        <f t="shared" si="3"/>
        <v>216.04</v>
      </c>
      <c r="X12" s="27" t="s">
        <v>142</v>
      </c>
      <c r="Y12" s="11"/>
      <c r="Z12" s="11"/>
      <c r="AA12" s="11"/>
      <c r="AB12" s="11"/>
    </row>
    <row r="13" ht="12.75" customHeight="1">
      <c r="A13" s="51">
        <v>550100.0</v>
      </c>
      <c r="B13" s="52">
        <v>550101.0</v>
      </c>
      <c r="C13" s="56" t="s">
        <v>83</v>
      </c>
      <c r="D13" s="47" t="s">
        <v>84</v>
      </c>
      <c r="E13" s="47" t="s">
        <v>85</v>
      </c>
      <c r="F13" s="49" t="s">
        <v>70</v>
      </c>
      <c r="G13" s="46" t="s">
        <v>71</v>
      </c>
      <c r="H13" s="50" t="s">
        <v>72</v>
      </c>
      <c r="I13" s="51" t="s">
        <v>73</v>
      </c>
      <c r="J13" s="52" t="s">
        <v>72</v>
      </c>
      <c r="K13" s="23" t="s">
        <v>97</v>
      </c>
      <c r="L13" s="53">
        <v>44649.0</v>
      </c>
      <c r="M13" s="53">
        <v>44650.0</v>
      </c>
      <c r="N13" s="25"/>
      <c r="O13" s="25"/>
      <c r="P13" s="26"/>
      <c r="Q13" s="20">
        <v>1.0</v>
      </c>
      <c r="R13" s="25">
        <v>54.01</v>
      </c>
      <c r="S13" s="20">
        <v>1.0</v>
      </c>
      <c r="T13" s="25">
        <v>17.52</v>
      </c>
      <c r="U13" s="20">
        <f t="shared" si="1"/>
        <v>2</v>
      </c>
      <c r="V13" s="26">
        <f t="shared" si="2"/>
        <v>71.53</v>
      </c>
      <c r="W13" s="26">
        <f t="shared" si="3"/>
        <v>71.53</v>
      </c>
      <c r="X13" s="27"/>
      <c r="Y13" s="11"/>
      <c r="Z13" s="11"/>
      <c r="AA13" s="11"/>
      <c r="AB13" s="11"/>
    </row>
    <row r="14" ht="14.25" customHeight="1">
      <c r="A14" s="51">
        <v>550100.0</v>
      </c>
      <c r="B14" s="52">
        <v>550101.0</v>
      </c>
      <c r="C14" s="56" t="s">
        <v>83</v>
      </c>
      <c r="D14" s="47" t="s">
        <v>84</v>
      </c>
      <c r="E14" s="47" t="s">
        <v>85</v>
      </c>
      <c r="F14" s="49" t="s">
        <v>70</v>
      </c>
      <c r="G14" s="46" t="s">
        <v>71</v>
      </c>
      <c r="H14" s="50" t="s">
        <v>72</v>
      </c>
      <c r="I14" s="51" t="s">
        <v>73</v>
      </c>
      <c r="J14" s="52" t="s">
        <v>72</v>
      </c>
      <c r="K14" s="23" t="s">
        <v>129</v>
      </c>
      <c r="L14" s="53">
        <v>44642.0</v>
      </c>
      <c r="M14" s="53">
        <v>44646.0</v>
      </c>
      <c r="N14" s="25"/>
      <c r="O14" s="25"/>
      <c r="P14" s="26"/>
      <c r="Q14" s="20">
        <v>5.0</v>
      </c>
      <c r="R14" s="25">
        <v>54.01</v>
      </c>
      <c r="S14" s="20">
        <v>0.0</v>
      </c>
      <c r="T14" s="25">
        <v>0.0</v>
      </c>
      <c r="U14" s="20">
        <f t="shared" si="1"/>
        <v>5</v>
      </c>
      <c r="V14" s="26">
        <f t="shared" si="2"/>
        <v>270.05</v>
      </c>
      <c r="W14" s="26">
        <f t="shared" si="3"/>
        <v>270.05</v>
      </c>
      <c r="X14" s="27"/>
      <c r="Y14" s="11"/>
      <c r="Z14" s="11"/>
      <c r="AA14" s="11"/>
      <c r="AB14" s="11"/>
    </row>
    <row r="15" ht="14.25" customHeight="1">
      <c r="A15" s="51">
        <v>550100.0</v>
      </c>
      <c r="B15" s="52">
        <v>550101.0</v>
      </c>
      <c r="C15" s="58" t="s">
        <v>86</v>
      </c>
      <c r="D15" s="47" t="s">
        <v>87</v>
      </c>
      <c r="E15" s="47" t="s">
        <v>88</v>
      </c>
      <c r="F15" s="49" t="s">
        <v>70</v>
      </c>
      <c r="G15" s="46" t="s">
        <v>71</v>
      </c>
      <c r="H15" s="50" t="s">
        <v>72</v>
      </c>
      <c r="I15" s="51" t="s">
        <v>73</v>
      </c>
      <c r="J15" s="52" t="s">
        <v>72</v>
      </c>
      <c r="K15" s="23" t="s">
        <v>97</v>
      </c>
      <c r="L15" s="53">
        <v>44649.0</v>
      </c>
      <c r="M15" s="53">
        <v>44650.0</v>
      </c>
      <c r="N15" s="25"/>
      <c r="O15" s="25"/>
      <c r="P15" s="26"/>
      <c r="Q15" s="20">
        <v>1.0</v>
      </c>
      <c r="R15" s="25">
        <v>54.01</v>
      </c>
      <c r="S15" s="20">
        <v>1.0</v>
      </c>
      <c r="T15" s="25">
        <v>17.52</v>
      </c>
      <c r="U15" s="20">
        <f t="shared" si="1"/>
        <v>2</v>
      </c>
      <c r="V15" s="26">
        <f t="shared" si="2"/>
        <v>71.53</v>
      </c>
      <c r="W15" s="26">
        <f t="shared" si="3"/>
        <v>71.53</v>
      </c>
      <c r="X15" s="27"/>
      <c r="Y15" s="11"/>
      <c r="Z15" s="11"/>
      <c r="AA15" s="11"/>
      <c r="AB15" s="11"/>
    </row>
    <row r="16" ht="14.25" customHeight="1">
      <c r="A16" s="51">
        <v>550100.0</v>
      </c>
      <c r="B16" s="52">
        <v>550101.0</v>
      </c>
      <c r="C16" s="58" t="s">
        <v>86</v>
      </c>
      <c r="D16" s="47" t="s">
        <v>87</v>
      </c>
      <c r="E16" s="47" t="s">
        <v>88</v>
      </c>
      <c r="F16" s="49" t="s">
        <v>70</v>
      </c>
      <c r="G16" s="46" t="s">
        <v>71</v>
      </c>
      <c r="H16" s="50" t="s">
        <v>72</v>
      </c>
      <c r="I16" s="51" t="s">
        <v>73</v>
      </c>
      <c r="J16" s="52" t="s">
        <v>72</v>
      </c>
      <c r="K16" s="23" t="s">
        <v>129</v>
      </c>
      <c r="L16" s="53">
        <v>44642.0</v>
      </c>
      <c r="M16" s="53">
        <v>44646.0</v>
      </c>
      <c r="N16" s="25"/>
      <c r="O16" s="25"/>
      <c r="P16" s="26"/>
      <c r="Q16" s="20">
        <v>5.0</v>
      </c>
      <c r="R16" s="25">
        <v>54.01</v>
      </c>
      <c r="S16" s="20">
        <v>0.0</v>
      </c>
      <c r="T16" s="25">
        <v>0.0</v>
      </c>
      <c r="U16" s="20">
        <f t="shared" si="1"/>
        <v>5</v>
      </c>
      <c r="V16" s="26">
        <f t="shared" si="2"/>
        <v>270.05</v>
      </c>
      <c r="W16" s="26">
        <f t="shared" si="3"/>
        <v>270.05</v>
      </c>
      <c r="X16" s="27"/>
      <c r="Y16" s="11"/>
      <c r="Z16" s="11"/>
      <c r="AA16" s="11"/>
      <c r="AB16" s="11"/>
    </row>
    <row r="17" ht="12.75" customHeight="1">
      <c r="A17" s="51">
        <v>550100.0</v>
      </c>
      <c r="B17" s="52">
        <v>550101.0</v>
      </c>
      <c r="C17" s="58" t="s">
        <v>99</v>
      </c>
      <c r="D17" s="49" t="s">
        <v>100</v>
      </c>
      <c r="E17" s="46" t="s">
        <v>101</v>
      </c>
      <c r="F17" s="49" t="s">
        <v>70</v>
      </c>
      <c r="G17" s="46" t="s">
        <v>71</v>
      </c>
      <c r="H17" s="50" t="s">
        <v>72</v>
      </c>
      <c r="I17" s="51" t="s">
        <v>73</v>
      </c>
      <c r="J17" s="52" t="s">
        <v>72</v>
      </c>
      <c r="K17" s="23" t="s">
        <v>97</v>
      </c>
      <c r="L17" s="53">
        <v>44649.0</v>
      </c>
      <c r="M17" s="53">
        <v>44650.0</v>
      </c>
      <c r="N17" s="25"/>
      <c r="O17" s="25"/>
      <c r="P17" s="26"/>
      <c r="Q17" s="20">
        <v>1.0</v>
      </c>
      <c r="R17" s="25">
        <v>54.01</v>
      </c>
      <c r="S17" s="20">
        <v>1.0</v>
      </c>
      <c r="T17" s="25">
        <v>17.52</v>
      </c>
      <c r="U17" s="20">
        <f t="shared" si="1"/>
        <v>2</v>
      </c>
      <c r="V17" s="26">
        <f t="shared" si="2"/>
        <v>71.53</v>
      </c>
      <c r="W17" s="26">
        <f t="shared" si="3"/>
        <v>71.53</v>
      </c>
      <c r="X17" s="27"/>
      <c r="Y17" s="11"/>
      <c r="Z17" s="11"/>
      <c r="AA17" s="11"/>
      <c r="AB17" s="11"/>
    </row>
    <row r="18" ht="12.75" customHeight="1">
      <c r="A18" s="51">
        <v>550100.0</v>
      </c>
      <c r="B18" s="52">
        <v>550101.0</v>
      </c>
      <c r="C18" s="58" t="s">
        <v>102</v>
      </c>
      <c r="D18" s="49" t="s">
        <v>103</v>
      </c>
      <c r="E18" s="46" t="s">
        <v>104</v>
      </c>
      <c r="F18" s="49" t="s">
        <v>70</v>
      </c>
      <c r="G18" s="46" t="s">
        <v>71</v>
      </c>
      <c r="H18" s="50" t="s">
        <v>72</v>
      </c>
      <c r="I18" s="51" t="s">
        <v>73</v>
      </c>
      <c r="J18" s="52" t="s">
        <v>72</v>
      </c>
      <c r="K18" s="23" t="s">
        <v>129</v>
      </c>
      <c r="L18" s="53">
        <v>44642.0</v>
      </c>
      <c r="M18" s="53">
        <v>44646.0</v>
      </c>
      <c r="N18" s="25"/>
      <c r="O18" s="25"/>
      <c r="P18" s="26"/>
      <c r="Q18" s="20">
        <v>5.0</v>
      </c>
      <c r="R18" s="25">
        <v>54.01</v>
      </c>
      <c r="S18" s="20">
        <v>0.0</v>
      </c>
      <c r="T18" s="25">
        <v>0.0</v>
      </c>
      <c r="U18" s="20">
        <f t="shared" si="1"/>
        <v>5</v>
      </c>
      <c r="V18" s="26">
        <f t="shared" si="2"/>
        <v>270.05</v>
      </c>
      <c r="W18" s="26">
        <f t="shared" si="3"/>
        <v>270.05</v>
      </c>
      <c r="X18" s="27" t="s">
        <v>143</v>
      </c>
      <c r="Y18" s="11"/>
      <c r="Z18" s="11"/>
      <c r="AA18" s="11"/>
      <c r="AB18" s="11"/>
    </row>
    <row r="19" ht="12.75" customHeight="1">
      <c r="A19" s="51">
        <v>550100.0</v>
      </c>
      <c r="B19" s="52">
        <v>550101.0</v>
      </c>
      <c r="C19" s="58" t="s">
        <v>102</v>
      </c>
      <c r="D19" s="50" t="s">
        <v>103</v>
      </c>
      <c r="E19" s="51" t="s">
        <v>104</v>
      </c>
      <c r="F19" s="49" t="s">
        <v>70</v>
      </c>
      <c r="G19" s="46" t="s">
        <v>71</v>
      </c>
      <c r="H19" s="50" t="s">
        <v>72</v>
      </c>
      <c r="I19" s="51" t="s">
        <v>73</v>
      </c>
      <c r="J19" s="52" t="s">
        <v>72</v>
      </c>
      <c r="K19" s="23" t="s">
        <v>97</v>
      </c>
      <c r="L19" s="53">
        <v>44649.0</v>
      </c>
      <c r="M19" s="53">
        <v>44650.0</v>
      </c>
      <c r="N19" s="25"/>
      <c r="O19" s="25"/>
      <c r="P19" s="26"/>
      <c r="Q19" s="20">
        <v>1.0</v>
      </c>
      <c r="R19" s="25">
        <v>54.01</v>
      </c>
      <c r="S19" s="20">
        <v>1.0</v>
      </c>
      <c r="T19" s="25">
        <v>17.52</v>
      </c>
      <c r="U19" s="20">
        <f t="shared" si="1"/>
        <v>2</v>
      </c>
      <c r="V19" s="26">
        <f t="shared" si="2"/>
        <v>71.53</v>
      </c>
      <c r="W19" s="26">
        <f t="shared" si="3"/>
        <v>71.53</v>
      </c>
      <c r="X19" s="27"/>
      <c r="Y19" s="11"/>
      <c r="Z19" s="11"/>
      <c r="AA19" s="11"/>
      <c r="AB19" s="11"/>
    </row>
    <row r="20" ht="12.75" customHeight="1">
      <c r="A20" s="51">
        <v>550100.0</v>
      </c>
      <c r="B20" s="52">
        <v>550101.0</v>
      </c>
      <c r="C20" s="58" t="s">
        <v>105</v>
      </c>
      <c r="D20" s="49" t="s">
        <v>106</v>
      </c>
      <c r="E20" s="46" t="s">
        <v>107</v>
      </c>
      <c r="F20" s="49" t="s">
        <v>70</v>
      </c>
      <c r="G20" s="46" t="s">
        <v>71</v>
      </c>
      <c r="H20" s="50" t="s">
        <v>72</v>
      </c>
      <c r="I20" s="51" t="s">
        <v>73</v>
      </c>
      <c r="J20" s="52" t="s">
        <v>72</v>
      </c>
      <c r="K20" s="23" t="s">
        <v>97</v>
      </c>
      <c r="L20" s="53">
        <v>44649.0</v>
      </c>
      <c r="M20" s="53">
        <v>44650.0</v>
      </c>
      <c r="N20" s="25"/>
      <c r="O20" s="25"/>
      <c r="P20" s="26"/>
      <c r="Q20" s="20">
        <v>1.0</v>
      </c>
      <c r="R20" s="25">
        <v>54.01</v>
      </c>
      <c r="S20" s="20">
        <v>1.0</v>
      </c>
      <c r="T20" s="25">
        <v>17.52</v>
      </c>
      <c r="U20" s="20">
        <f t="shared" si="1"/>
        <v>2</v>
      </c>
      <c r="V20" s="26">
        <f t="shared" si="2"/>
        <v>71.53</v>
      </c>
      <c r="W20" s="26">
        <f t="shared" si="3"/>
        <v>71.53</v>
      </c>
      <c r="X20" s="27"/>
      <c r="Y20" s="11"/>
      <c r="Z20" s="11"/>
      <c r="AA20" s="11"/>
      <c r="AB20" s="11"/>
    </row>
    <row r="21" ht="14.25" customHeight="1">
      <c r="A21" s="51">
        <v>550100.0</v>
      </c>
      <c r="B21" s="52">
        <v>550101.0</v>
      </c>
      <c r="C21" s="58" t="s">
        <v>133</v>
      </c>
      <c r="D21" s="50" t="s">
        <v>134</v>
      </c>
      <c r="E21" s="46" t="s">
        <v>135</v>
      </c>
      <c r="F21" s="49" t="s">
        <v>95</v>
      </c>
      <c r="G21" s="46" t="s">
        <v>95</v>
      </c>
      <c r="H21" s="50" t="s">
        <v>72</v>
      </c>
      <c r="I21" s="51" t="s">
        <v>73</v>
      </c>
      <c r="J21" s="52" t="s">
        <v>72</v>
      </c>
      <c r="K21" s="23" t="s">
        <v>129</v>
      </c>
      <c r="L21" s="53">
        <v>44642.0</v>
      </c>
      <c r="M21" s="53">
        <v>44646.0</v>
      </c>
      <c r="N21" s="25"/>
      <c r="O21" s="25"/>
      <c r="P21" s="26"/>
      <c r="Q21" s="20">
        <v>5.0</v>
      </c>
      <c r="R21" s="25">
        <v>54.01</v>
      </c>
      <c r="S21" s="20">
        <v>0.0</v>
      </c>
      <c r="T21" s="25">
        <v>0.0</v>
      </c>
      <c r="U21" s="20">
        <f t="shared" si="1"/>
        <v>5</v>
      </c>
      <c r="V21" s="26">
        <f t="shared" si="2"/>
        <v>270.05</v>
      </c>
      <c r="W21" s="26">
        <f t="shared" si="3"/>
        <v>270.05</v>
      </c>
      <c r="X21" s="27"/>
      <c r="Y21" s="11"/>
      <c r="Z21" s="11"/>
      <c r="AA21" s="11"/>
      <c r="AB21" s="11"/>
    </row>
    <row r="22" ht="14.25" customHeight="1">
      <c r="A22" s="51">
        <v>550100.0</v>
      </c>
      <c r="B22" s="52">
        <v>550101.0</v>
      </c>
      <c r="C22" s="58" t="s">
        <v>133</v>
      </c>
      <c r="D22" s="50" t="s">
        <v>134</v>
      </c>
      <c r="E22" s="46" t="s">
        <v>135</v>
      </c>
      <c r="F22" s="49" t="s">
        <v>95</v>
      </c>
      <c r="G22" s="46" t="s">
        <v>95</v>
      </c>
      <c r="H22" s="50" t="s">
        <v>72</v>
      </c>
      <c r="I22" s="51" t="s">
        <v>73</v>
      </c>
      <c r="J22" s="52" t="s">
        <v>72</v>
      </c>
      <c r="K22" s="23" t="s">
        <v>97</v>
      </c>
      <c r="L22" s="53">
        <v>44649.0</v>
      </c>
      <c r="M22" s="53">
        <v>44650.0</v>
      </c>
      <c r="N22" s="25"/>
      <c r="O22" s="25"/>
      <c r="P22" s="26"/>
      <c r="Q22" s="20">
        <v>2.0</v>
      </c>
      <c r="R22" s="25">
        <v>54.01</v>
      </c>
      <c r="S22" s="20">
        <v>0.0</v>
      </c>
      <c r="T22" s="25">
        <v>0.0</v>
      </c>
      <c r="U22" s="20">
        <f t="shared" si="1"/>
        <v>2</v>
      </c>
      <c r="V22" s="26">
        <f t="shared" si="2"/>
        <v>108.02</v>
      </c>
      <c r="W22" s="26">
        <f t="shared" si="3"/>
        <v>108.02</v>
      </c>
      <c r="X22" s="27"/>
      <c r="Y22" s="11"/>
      <c r="Z22" s="11"/>
      <c r="AA22" s="11"/>
      <c r="AB22" s="11"/>
    </row>
    <row r="23" ht="15.75" customHeight="1">
      <c r="A23" s="29"/>
      <c r="B23" s="29"/>
      <c r="C23" s="30"/>
      <c r="D23" s="29"/>
      <c r="E23" s="29"/>
      <c r="F23" s="31"/>
      <c r="G23" s="29"/>
      <c r="H23" s="29"/>
      <c r="I23" s="32"/>
      <c r="J23" s="29"/>
      <c r="K23" s="33"/>
      <c r="L23" s="34"/>
      <c r="M23" s="34"/>
      <c r="N23" s="35"/>
      <c r="O23" s="35"/>
      <c r="P23" s="36"/>
      <c r="Q23" s="29"/>
      <c r="R23" s="35"/>
      <c r="S23" s="29"/>
      <c r="T23" s="35"/>
      <c r="U23" s="29"/>
      <c r="V23" s="36"/>
      <c r="W23" s="36"/>
      <c r="X23" s="37"/>
      <c r="Y23" s="11"/>
      <c r="Z23" s="11"/>
      <c r="AA23" s="11"/>
      <c r="AB23" s="11"/>
    </row>
    <row r="24" ht="38.25" customHeight="1">
      <c r="A24" s="38"/>
      <c r="B24" s="11"/>
      <c r="C24" s="39"/>
      <c r="G24" s="40"/>
      <c r="H24" s="40"/>
      <c r="I24" s="40"/>
      <c r="J24" s="4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ht="15.75" customHeight="1">
      <c r="A25" s="41" t="s">
        <v>39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3"/>
    </row>
    <row r="26" ht="15.75" customHeight="1">
      <c r="A26" s="44" t="s">
        <v>40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ht="15.75" customHeight="1">
      <c r="A27" s="45" t="s">
        <v>41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</row>
    <row r="28" ht="15.75" customHeight="1">
      <c r="A28" s="45" t="s">
        <v>42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4"/>
    </row>
    <row r="29" ht="15.75" customHeight="1">
      <c r="A29" s="45" t="s">
        <v>43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4"/>
    </row>
    <row r="30" ht="15.75" customHeight="1">
      <c r="A30" s="45" t="s">
        <v>44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4"/>
    </row>
    <row r="31" ht="15.75" customHeight="1">
      <c r="A31" s="45" t="s">
        <v>45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</row>
    <row r="32" ht="15.75" customHeight="1">
      <c r="A32" s="45" t="s">
        <v>46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4"/>
    </row>
    <row r="33" ht="15.75" customHeight="1">
      <c r="A33" s="45" t="s">
        <v>47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4"/>
    </row>
    <row r="34" ht="15.75" customHeight="1">
      <c r="A34" s="45" t="s">
        <v>48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</row>
    <row r="35" ht="15.75" customHeight="1">
      <c r="A35" s="45" t="s">
        <v>49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</row>
    <row r="36" ht="15.75" customHeight="1">
      <c r="A36" s="45" t="s">
        <v>50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</row>
    <row r="37" ht="15.75" customHeight="1">
      <c r="A37" s="45" t="s">
        <v>51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</row>
    <row r="38" ht="15.75" customHeight="1">
      <c r="A38" s="45" t="s">
        <v>52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</row>
    <row r="39" ht="15.75" customHeight="1">
      <c r="A39" s="45" t="s">
        <v>53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</row>
    <row r="40" ht="12.75" customHeight="1">
      <c r="A40" s="45" t="s">
        <v>54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</row>
    <row r="41" ht="12.75" customHeight="1">
      <c r="A41" s="45" t="s">
        <v>55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</row>
    <row r="42" ht="12.75" customHeight="1">
      <c r="A42" s="45" t="s">
        <v>56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</row>
    <row r="43" ht="12.75" customHeight="1">
      <c r="A43" s="45" t="s">
        <v>57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ht="12.75" customHeight="1">
      <c r="A44" s="45" t="s">
        <v>58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</row>
    <row r="45" ht="12.75" customHeight="1">
      <c r="A45" s="45" t="s">
        <v>59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</row>
    <row r="46" ht="12.75" customHeight="1">
      <c r="A46" s="45" t="s">
        <v>60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</row>
    <row r="47" ht="12.75" customHeight="1">
      <c r="A47" s="45" t="s">
        <v>61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</row>
    <row r="48" ht="12.75" customHeight="1">
      <c r="A48" s="45" t="s">
        <v>62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</row>
    <row r="49" ht="12.75" customHeight="1">
      <c r="A49" s="45" t="s">
        <v>63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</row>
    <row r="50" ht="12.75" customHeight="1">
      <c r="A50" s="45" t="s">
        <v>64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</row>
    <row r="51" ht="12.75" customHeight="1">
      <c r="A51" s="45" t="s">
        <v>65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</row>
  </sheetData>
  <mergeCells count="58"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A32:L32"/>
    <mergeCell ref="A33:L33"/>
    <mergeCell ref="A34:L34"/>
    <mergeCell ref="A35:L35"/>
    <mergeCell ref="A36:L36"/>
    <mergeCell ref="A37:L37"/>
    <mergeCell ref="A38:L38"/>
    <mergeCell ref="A46:L46"/>
    <mergeCell ref="A47:L47"/>
    <mergeCell ref="A48:L48"/>
    <mergeCell ref="A49:L49"/>
    <mergeCell ref="A50:L50"/>
    <mergeCell ref="A51:L51"/>
    <mergeCell ref="A39:L39"/>
    <mergeCell ref="A40:L40"/>
    <mergeCell ref="A41:L41"/>
    <mergeCell ref="A42:L42"/>
    <mergeCell ref="A43:L43"/>
    <mergeCell ref="A44:L44"/>
    <mergeCell ref="A45:L45"/>
    <mergeCell ref="A1:A3"/>
    <mergeCell ref="B1:X1"/>
    <mergeCell ref="B2:X2"/>
    <mergeCell ref="B3:X3"/>
    <mergeCell ref="A4:B4"/>
    <mergeCell ref="C4:X4"/>
    <mergeCell ref="A5:B5"/>
    <mergeCell ref="F6:F7"/>
    <mergeCell ref="G6:G7"/>
    <mergeCell ref="H6:I6"/>
    <mergeCell ref="J6:K6"/>
    <mergeCell ref="Q6:R6"/>
    <mergeCell ref="S6:T6"/>
    <mergeCell ref="U6:U7"/>
    <mergeCell ref="V6:V7"/>
    <mergeCell ref="N5:P5"/>
    <mergeCell ref="Q5:V5"/>
    <mergeCell ref="W5:W7"/>
    <mergeCell ref="X5:X7"/>
    <mergeCell ref="N6:N7"/>
    <mergeCell ref="O6:O7"/>
    <mergeCell ref="P6:P7"/>
    <mergeCell ref="A25:L25"/>
    <mergeCell ref="A26:L26"/>
    <mergeCell ref="A27:L27"/>
    <mergeCell ref="A28:L28"/>
    <mergeCell ref="A29:L29"/>
    <mergeCell ref="A30:L30"/>
    <mergeCell ref="A31:L31"/>
  </mergeCells>
  <dataValidations>
    <dataValidation type="list" allowBlank="1" sqref="G8 G10:G20 G23">
      <formula1>"SERVIÇO,CURSO,EVENTO,REUNIÃO,OUTROS"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9.0"/>
    <col customWidth="1" min="3" max="3" width="56.71"/>
    <col customWidth="1" min="5" max="5" width="107.29"/>
    <col customWidth="1" min="6" max="6" width="31.29"/>
    <col customWidth="1" min="7" max="7" width="32.29"/>
    <col customWidth="1" min="8" max="8" width="9.57"/>
    <col customWidth="1" min="9" max="9" width="13.43"/>
    <col customWidth="1" min="10" max="10" width="10.43"/>
    <col customWidth="1" min="11" max="11" width="158.57"/>
    <col customWidth="1" min="12" max="12" width="22.29"/>
    <col customWidth="1" min="13" max="13" width="22.57"/>
    <col customWidth="1" min="14" max="14" width="14.14"/>
    <col customWidth="1" min="15" max="15" width="13.57"/>
    <col customWidth="1" min="16" max="16" width="14.14"/>
    <col customWidth="1" min="17" max="17" width="15.14"/>
    <col customWidth="1" min="18" max="18" width="11.29"/>
    <col customWidth="1" min="19" max="19" width="15.14"/>
    <col customWidth="1" min="20" max="20" width="11.29"/>
    <col customWidth="1" min="21" max="22" width="14.0"/>
    <col customWidth="1" min="23" max="23" width="14.14"/>
    <col customWidth="1" min="24" max="24" width="244.86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5"/>
      <c r="AA1" s="5"/>
      <c r="AB1" s="5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6"/>
      <c r="Z3" s="6"/>
      <c r="AA3" s="7"/>
      <c r="AB3" s="7"/>
    </row>
    <row r="4">
      <c r="A4" s="8" t="s">
        <v>144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1"/>
      <c r="Z4" s="11"/>
      <c r="AA4" s="7"/>
      <c r="AB4" s="7"/>
    </row>
    <row r="5" ht="15.75" customHeight="1">
      <c r="A5" s="12" t="s">
        <v>5</v>
      </c>
      <c r="B5" s="4"/>
      <c r="C5" s="12" t="s">
        <v>6</v>
      </c>
      <c r="D5" s="3"/>
      <c r="E5" s="4"/>
      <c r="F5" s="12" t="s">
        <v>7</v>
      </c>
      <c r="G5" s="3"/>
      <c r="H5" s="3"/>
      <c r="I5" s="3"/>
      <c r="J5" s="3"/>
      <c r="K5" s="3"/>
      <c r="L5" s="3"/>
      <c r="M5" s="4"/>
      <c r="N5" s="12" t="s">
        <v>8</v>
      </c>
      <c r="O5" s="3"/>
      <c r="P5" s="4"/>
      <c r="Q5" s="12" t="s">
        <v>9</v>
      </c>
      <c r="R5" s="3"/>
      <c r="S5" s="3"/>
      <c r="T5" s="3"/>
      <c r="U5" s="3"/>
      <c r="V5" s="4"/>
      <c r="W5" s="13" t="s">
        <v>10</v>
      </c>
      <c r="X5" s="13" t="s">
        <v>11</v>
      </c>
      <c r="Y5" s="11"/>
      <c r="Z5" s="11"/>
      <c r="AA5" s="11"/>
      <c r="AB5" s="11"/>
    </row>
    <row r="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2" t="s">
        <v>19</v>
      </c>
      <c r="I6" s="4"/>
      <c r="J6" s="14" t="s">
        <v>20</v>
      </c>
      <c r="K6" s="4"/>
      <c r="L6" s="13" t="s">
        <v>21</v>
      </c>
      <c r="M6" s="13" t="s">
        <v>22</v>
      </c>
      <c r="N6" s="15" t="s">
        <v>23</v>
      </c>
      <c r="O6" s="15" t="s">
        <v>24</v>
      </c>
      <c r="P6" s="15" t="s">
        <v>25</v>
      </c>
      <c r="Q6" s="14" t="s">
        <v>26</v>
      </c>
      <c r="R6" s="4"/>
      <c r="S6" s="14" t="s">
        <v>27</v>
      </c>
      <c r="T6" s="4"/>
      <c r="U6" s="13" t="s">
        <v>28</v>
      </c>
      <c r="V6" s="15" t="s">
        <v>29</v>
      </c>
      <c r="W6" s="16"/>
      <c r="X6" s="16"/>
      <c r="Y6" s="11"/>
      <c r="Z6" s="11"/>
      <c r="AA6" s="11"/>
      <c r="AB6" s="11"/>
    </row>
    <row r="7">
      <c r="A7" s="17"/>
      <c r="B7" s="17"/>
      <c r="C7" s="17"/>
      <c r="D7" s="17"/>
      <c r="E7" s="17"/>
      <c r="F7" s="17"/>
      <c r="G7" s="17"/>
      <c r="H7" s="18" t="s">
        <v>30</v>
      </c>
      <c r="I7" s="18" t="s">
        <v>31</v>
      </c>
      <c r="J7" s="18" t="s">
        <v>32</v>
      </c>
      <c r="K7" s="19" t="s">
        <v>33</v>
      </c>
      <c r="L7" s="17"/>
      <c r="M7" s="17"/>
      <c r="N7" s="17"/>
      <c r="O7" s="17"/>
      <c r="P7" s="17"/>
      <c r="Q7" s="18" t="s">
        <v>34</v>
      </c>
      <c r="R7" s="19" t="s">
        <v>35</v>
      </c>
      <c r="S7" s="18" t="s">
        <v>36</v>
      </c>
      <c r="T7" s="19" t="s">
        <v>37</v>
      </c>
      <c r="U7" s="17"/>
      <c r="V7" s="17"/>
      <c r="W7" s="17"/>
      <c r="X7" s="17"/>
      <c r="Y7" s="11"/>
      <c r="Z7" s="11"/>
      <c r="AA7" s="11"/>
      <c r="AB7" s="11"/>
    </row>
    <row r="8" ht="12.0" customHeight="1">
      <c r="A8" s="46">
        <v>550100.0</v>
      </c>
      <c r="B8" s="47">
        <v>550101.0</v>
      </c>
      <c r="C8" s="48" t="s">
        <v>145</v>
      </c>
      <c r="D8" s="46" t="s">
        <v>146</v>
      </c>
      <c r="E8" s="46" t="s">
        <v>147</v>
      </c>
      <c r="F8" s="49" t="s">
        <v>70</v>
      </c>
      <c r="G8" s="46" t="s">
        <v>71</v>
      </c>
      <c r="H8" s="50" t="s">
        <v>72</v>
      </c>
      <c r="I8" s="51" t="s">
        <v>73</v>
      </c>
      <c r="J8" s="52" t="s">
        <v>72</v>
      </c>
      <c r="K8" s="23" t="s">
        <v>148</v>
      </c>
      <c r="L8" s="53" t="s">
        <v>149</v>
      </c>
      <c r="M8" s="53" t="s">
        <v>149</v>
      </c>
      <c r="N8" s="25"/>
      <c r="O8" s="25"/>
      <c r="P8" s="26"/>
      <c r="Q8" s="20">
        <v>0.0</v>
      </c>
      <c r="R8" s="25">
        <v>0.0</v>
      </c>
      <c r="S8" s="20">
        <v>2.0</v>
      </c>
      <c r="T8" s="25">
        <v>17.52</v>
      </c>
      <c r="U8" s="20">
        <f t="shared" ref="U8:U53" si="1">Q8+S8</f>
        <v>2</v>
      </c>
      <c r="V8" s="26">
        <f t="shared" ref="V8:V53" si="2">(R8*Q8)+(T8*S8)</f>
        <v>35.04</v>
      </c>
      <c r="W8" s="26">
        <f t="shared" ref="W8:W53" si="3">V8+P8</f>
        <v>35.04</v>
      </c>
      <c r="X8" s="27" t="s">
        <v>150</v>
      </c>
      <c r="Y8" s="11"/>
      <c r="Z8" s="11"/>
      <c r="AA8" s="11"/>
      <c r="AB8" s="11"/>
    </row>
    <row r="9" ht="12.0" customHeight="1">
      <c r="A9" s="46">
        <v>550100.0</v>
      </c>
      <c r="B9" s="47">
        <v>550101.0</v>
      </c>
      <c r="C9" s="48" t="s">
        <v>151</v>
      </c>
      <c r="D9" s="46" t="s">
        <v>152</v>
      </c>
      <c r="E9" s="46" t="s">
        <v>153</v>
      </c>
      <c r="F9" s="49" t="s">
        <v>70</v>
      </c>
      <c r="G9" s="46" t="s">
        <v>71</v>
      </c>
      <c r="H9" s="50" t="s">
        <v>72</v>
      </c>
      <c r="I9" s="51" t="s">
        <v>73</v>
      </c>
      <c r="J9" s="52" t="s">
        <v>72</v>
      </c>
      <c r="K9" s="23" t="s">
        <v>154</v>
      </c>
      <c r="L9" s="53">
        <v>44695.0</v>
      </c>
      <c r="M9" s="53">
        <v>44695.0</v>
      </c>
      <c r="N9" s="25"/>
      <c r="O9" s="25"/>
      <c r="P9" s="26"/>
      <c r="Q9" s="20">
        <v>1.0</v>
      </c>
      <c r="R9" s="25">
        <v>54.01</v>
      </c>
      <c r="S9" s="20">
        <v>0.0</v>
      </c>
      <c r="T9" s="25">
        <v>0.0</v>
      </c>
      <c r="U9" s="20">
        <f t="shared" si="1"/>
        <v>1</v>
      </c>
      <c r="V9" s="26">
        <f t="shared" si="2"/>
        <v>54.01</v>
      </c>
      <c r="W9" s="26">
        <f t="shared" si="3"/>
        <v>54.01</v>
      </c>
      <c r="X9" s="27"/>
      <c r="Y9" s="11"/>
      <c r="Z9" s="11"/>
      <c r="AA9" s="11"/>
      <c r="AB9" s="11"/>
    </row>
    <row r="10" ht="12.0" customHeight="1">
      <c r="A10" s="46">
        <v>550100.0</v>
      </c>
      <c r="B10" s="47">
        <v>550101.0</v>
      </c>
      <c r="C10" s="48" t="s">
        <v>155</v>
      </c>
      <c r="D10" s="46" t="s">
        <v>156</v>
      </c>
      <c r="E10" s="46" t="s">
        <v>157</v>
      </c>
      <c r="F10" s="49" t="s">
        <v>70</v>
      </c>
      <c r="G10" s="46" t="s">
        <v>71</v>
      </c>
      <c r="H10" s="50" t="s">
        <v>72</v>
      </c>
      <c r="I10" s="51" t="s">
        <v>73</v>
      </c>
      <c r="J10" s="52" t="s">
        <v>72</v>
      </c>
      <c r="K10" s="23" t="s">
        <v>154</v>
      </c>
      <c r="L10" s="53">
        <v>44695.0</v>
      </c>
      <c r="M10" s="53">
        <v>44695.0</v>
      </c>
      <c r="N10" s="25"/>
      <c r="O10" s="25"/>
      <c r="P10" s="26"/>
      <c r="Q10" s="20">
        <v>1.0</v>
      </c>
      <c r="R10" s="25">
        <v>54.01</v>
      </c>
      <c r="S10" s="20">
        <v>0.0</v>
      </c>
      <c r="T10" s="25">
        <v>0.0</v>
      </c>
      <c r="U10" s="20">
        <f t="shared" si="1"/>
        <v>1</v>
      </c>
      <c r="V10" s="26">
        <f t="shared" si="2"/>
        <v>54.01</v>
      </c>
      <c r="W10" s="26">
        <f t="shared" si="3"/>
        <v>54.01</v>
      </c>
      <c r="X10" s="27"/>
      <c r="Y10" s="11"/>
      <c r="Z10" s="11"/>
      <c r="AA10" s="11"/>
      <c r="AB10" s="11"/>
    </row>
    <row r="11" ht="12.0" customHeight="1">
      <c r="A11" s="46">
        <v>550100.0</v>
      </c>
      <c r="B11" s="47">
        <v>550101.0</v>
      </c>
      <c r="C11" s="48" t="s">
        <v>67</v>
      </c>
      <c r="D11" s="46" t="s">
        <v>68</v>
      </c>
      <c r="E11" s="46" t="s">
        <v>69</v>
      </c>
      <c r="F11" s="49" t="s">
        <v>70</v>
      </c>
      <c r="G11" s="46" t="s">
        <v>71</v>
      </c>
      <c r="H11" s="50" t="s">
        <v>72</v>
      </c>
      <c r="I11" s="51" t="s">
        <v>73</v>
      </c>
      <c r="J11" s="52" t="s">
        <v>72</v>
      </c>
      <c r="K11" s="23" t="s">
        <v>158</v>
      </c>
      <c r="L11" s="53">
        <v>44678.0</v>
      </c>
      <c r="M11" s="53">
        <v>44681.0</v>
      </c>
      <c r="N11" s="25"/>
      <c r="O11" s="25"/>
      <c r="P11" s="26"/>
      <c r="Q11" s="20">
        <v>4.0</v>
      </c>
      <c r="R11" s="25">
        <v>54.01</v>
      </c>
      <c r="S11" s="20">
        <v>0.0</v>
      </c>
      <c r="T11" s="25">
        <v>0.0</v>
      </c>
      <c r="U11" s="20">
        <f t="shared" si="1"/>
        <v>4</v>
      </c>
      <c r="V11" s="26">
        <f t="shared" si="2"/>
        <v>216.04</v>
      </c>
      <c r="W11" s="26">
        <f t="shared" si="3"/>
        <v>216.04</v>
      </c>
      <c r="X11" s="27"/>
      <c r="Y11" s="11"/>
      <c r="Z11" s="11"/>
      <c r="AA11" s="11"/>
      <c r="AB11" s="11"/>
    </row>
    <row r="12" ht="12.0" customHeight="1">
      <c r="A12" s="46">
        <v>550100.0</v>
      </c>
      <c r="B12" s="47">
        <v>550101.0</v>
      </c>
      <c r="C12" s="48" t="s">
        <v>137</v>
      </c>
      <c r="D12" s="46" t="s">
        <v>138</v>
      </c>
      <c r="E12" s="46" t="s">
        <v>139</v>
      </c>
      <c r="F12" s="49" t="s">
        <v>159</v>
      </c>
      <c r="G12" s="46" t="s">
        <v>159</v>
      </c>
      <c r="H12" s="50" t="s">
        <v>72</v>
      </c>
      <c r="I12" s="51" t="s">
        <v>73</v>
      </c>
      <c r="J12" s="52" t="s">
        <v>140</v>
      </c>
      <c r="K12" s="23" t="s">
        <v>141</v>
      </c>
      <c r="L12" s="53">
        <v>44711.0</v>
      </c>
      <c r="M12" s="53">
        <v>44712.0</v>
      </c>
      <c r="N12" s="25"/>
      <c r="O12" s="25"/>
      <c r="P12" s="26"/>
      <c r="Q12" s="20">
        <v>1.0</v>
      </c>
      <c r="R12" s="25">
        <v>224.84</v>
      </c>
      <c r="S12" s="20">
        <v>1.0</v>
      </c>
      <c r="T12" s="25">
        <v>67.45</v>
      </c>
      <c r="U12" s="20">
        <f t="shared" si="1"/>
        <v>2</v>
      </c>
      <c r="V12" s="26">
        <f t="shared" si="2"/>
        <v>292.29</v>
      </c>
      <c r="W12" s="26">
        <f t="shared" si="3"/>
        <v>292.29</v>
      </c>
      <c r="X12" s="27" t="s">
        <v>160</v>
      </c>
      <c r="Y12" s="11"/>
      <c r="Z12" s="11"/>
      <c r="AA12" s="11"/>
      <c r="AB12" s="11"/>
    </row>
    <row r="13" ht="11.25" customHeight="1">
      <c r="A13" s="46">
        <v>550100.0</v>
      </c>
      <c r="B13" s="47">
        <v>550101.0</v>
      </c>
      <c r="C13" s="48" t="s">
        <v>137</v>
      </c>
      <c r="D13" s="46" t="s">
        <v>138</v>
      </c>
      <c r="E13" s="46" t="s">
        <v>139</v>
      </c>
      <c r="F13" s="49" t="s">
        <v>159</v>
      </c>
      <c r="G13" s="46" t="s">
        <v>161</v>
      </c>
      <c r="H13" s="50" t="s">
        <v>72</v>
      </c>
      <c r="I13" s="51" t="s">
        <v>73</v>
      </c>
      <c r="J13" s="52" t="s">
        <v>72</v>
      </c>
      <c r="K13" s="23" t="s">
        <v>162</v>
      </c>
      <c r="L13" s="53" t="s">
        <v>163</v>
      </c>
      <c r="M13" s="53" t="s">
        <v>163</v>
      </c>
      <c r="N13" s="25"/>
      <c r="O13" s="25"/>
      <c r="P13" s="26"/>
      <c r="Q13" s="20">
        <v>1.0</v>
      </c>
      <c r="R13" s="25">
        <v>95.97</v>
      </c>
      <c r="S13" s="20">
        <v>3.0</v>
      </c>
      <c r="T13" s="25">
        <v>28.78</v>
      </c>
      <c r="U13" s="20">
        <f t="shared" si="1"/>
        <v>4</v>
      </c>
      <c r="V13" s="26">
        <f t="shared" si="2"/>
        <v>182.31</v>
      </c>
      <c r="W13" s="26">
        <f t="shared" si="3"/>
        <v>182.31</v>
      </c>
      <c r="X13" s="27" t="s">
        <v>164</v>
      </c>
      <c r="Y13" s="11"/>
      <c r="Z13" s="11"/>
      <c r="AA13" s="11"/>
      <c r="AB13" s="11"/>
    </row>
    <row r="14" ht="12.75" customHeight="1">
      <c r="A14" s="46">
        <v>550100.0</v>
      </c>
      <c r="B14" s="47">
        <v>550101.0</v>
      </c>
      <c r="C14" s="59" t="s">
        <v>165</v>
      </c>
      <c r="D14" s="46" t="s">
        <v>166</v>
      </c>
      <c r="E14" s="46" t="s">
        <v>167</v>
      </c>
      <c r="F14" s="49" t="s">
        <v>95</v>
      </c>
      <c r="G14" s="46" t="s">
        <v>95</v>
      </c>
      <c r="H14" s="50" t="s">
        <v>72</v>
      </c>
      <c r="I14" s="51" t="s">
        <v>73</v>
      </c>
      <c r="J14" s="52" t="s">
        <v>72</v>
      </c>
      <c r="K14" s="23" t="s">
        <v>168</v>
      </c>
      <c r="L14" s="53">
        <v>44697.0</v>
      </c>
      <c r="M14" s="53">
        <v>44698.0</v>
      </c>
      <c r="N14" s="25"/>
      <c r="O14" s="25"/>
      <c r="P14" s="26"/>
      <c r="Q14" s="20">
        <v>1.0</v>
      </c>
      <c r="R14" s="25">
        <v>54.01</v>
      </c>
      <c r="S14" s="20">
        <v>0.0</v>
      </c>
      <c r="T14" s="25">
        <v>0.0</v>
      </c>
      <c r="U14" s="20">
        <f t="shared" si="1"/>
        <v>1</v>
      </c>
      <c r="V14" s="26">
        <f t="shared" si="2"/>
        <v>54.01</v>
      </c>
      <c r="W14" s="26">
        <f t="shared" si="3"/>
        <v>54.01</v>
      </c>
      <c r="X14" s="27"/>
      <c r="Y14" s="11"/>
      <c r="Z14" s="11"/>
      <c r="AA14" s="11"/>
      <c r="AB14" s="11"/>
    </row>
    <row r="15" ht="12.75" customHeight="1">
      <c r="A15" s="46">
        <v>550100.0</v>
      </c>
      <c r="B15" s="47">
        <v>550101.0</v>
      </c>
      <c r="C15" s="59" t="s">
        <v>165</v>
      </c>
      <c r="D15" s="46" t="s">
        <v>166</v>
      </c>
      <c r="E15" s="46" t="s">
        <v>167</v>
      </c>
      <c r="F15" s="49" t="s">
        <v>95</v>
      </c>
      <c r="G15" s="46" t="s">
        <v>95</v>
      </c>
      <c r="H15" s="50" t="s">
        <v>72</v>
      </c>
      <c r="I15" s="51" t="s">
        <v>73</v>
      </c>
      <c r="J15" s="52" t="s">
        <v>72</v>
      </c>
      <c r="K15" s="23" t="s">
        <v>168</v>
      </c>
      <c r="L15" s="53">
        <v>44683.0</v>
      </c>
      <c r="M15" s="53">
        <v>44687.0</v>
      </c>
      <c r="N15" s="25"/>
      <c r="O15" s="25"/>
      <c r="P15" s="26"/>
      <c r="Q15" s="20">
        <v>4.0</v>
      </c>
      <c r="R15" s="25">
        <v>54.01</v>
      </c>
      <c r="S15" s="20">
        <v>0.0</v>
      </c>
      <c r="T15" s="25">
        <v>0.0</v>
      </c>
      <c r="U15" s="20">
        <f t="shared" si="1"/>
        <v>4</v>
      </c>
      <c r="V15" s="26">
        <f t="shared" si="2"/>
        <v>216.04</v>
      </c>
      <c r="W15" s="26">
        <f t="shared" si="3"/>
        <v>216.04</v>
      </c>
      <c r="X15" s="27"/>
      <c r="Y15" s="11"/>
      <c r="Z15" s="11"/>
      <c r="AA15" s="11"/>
      <c r="AB15" s="11"/>
    </row>
    <row r="16" ht="12.75" customHeight="1">
      <c r="A16" s="46">
        <v>550100.0</v>
      </c>
      <c r="B16" s="47">
        <v>550101.0</v>
      </c>
      <c r="C16" s="48" t="s">
        <v>120</v>
      </c>
      <c r="D16" s="46" t="s">
        <v>121</v>
      </c>
      <c r="E16" s="46" t="s">
        <v>122</v>
      </c>
      <c r="F16" s="49" t="s">
        <v>70</v>
      </c>
      <c r="G16" s="46" t="s">
        <v>71</v>
      </c>
      <c r="H16" s="20" t="s">
        <v>72</v>
      </c>
      <c r="I16" s="22" t="s">
        <v>73</v>
      </c>
      <c r="J16" s="20" t="s">
        <v>72</v>
      </c>
      <c r="K16" s="23" t="s">
        <v>169</v>
      </c>
      <c r="L16" s="53">
        <v>44684.0</v>
      </c>
      <c r="M16" s="53">
        <v>44685.0</v>
      </c>
      <c r="N16" s="25"/>
      <c r="O16" s="25"/>
      <c r="P16" s="26"/>
      <c r="Q16" s="20">
        <v>1.0</v>
      </c>
      <c r="R16" s="25">
        <v>54.01</v>
      </c>
      <c r="S16" s="20">
        <v>1.0</v>
      </c>
      <c r="T16" s="25">
        <v>17.52</v>
      </c>
      <c r="U16" s="20">
        <f t="shared" si="1"/>
        <v>2</v>
      </c>
      <c r="V16" s="26">
        <f t="shared" si="2"/>
        <v>71.53</v>
      </c>
      <c r="W16" s="26">
        <f t="shared" si="3"/>
        <v>71.53</v>
      </c>
      <c r="X16" s="27"/>
      <c r="Y16" s="11"/>
      <c r="Z16" s="11"/>
      <c r="AA16" s="11"/>
      <c r="AB16" s="11"/>
    </row>
    <row r="17" ht="12.75" customHeight="1">
      <c r="A17" s="46">
        <v>550100.0</v>
      </c>
      <c r="B17" s="47">
        <v>550101.0</v>
      </c>
      <c r="C17" s="48" t="s">
        <v>120</v>
      </c>
      <c r="D17" s="46" t="s">
        <v>121</v>
      </c>
      <c r="E17" s="46" t="s">
        <v>122</v>
      </c>
      <c r="F17" s="49" t="s">
        <v>70</v>
      </c>
      <c r="G17" s="46" t="s">
        <v>71</v>
      </c>
      <c r="H17" s="20" t="s">
        <v>72</v>
      </c>
      <c r="I17" s="22" t="s">
        <v>73</v>
      </c>
      <c r="J17" s="20" t="s">
        <v>72</v>
      </c>
      <c r="K17" s="60" t="s">
        <v>170</v>
      </c>
      <c r="L17" s="53">
        <v>44691.0</v>
      </c>
      <c r="M17" s="53">
        <v>44695.0</v>
      </c>
      <c r="N17" s="25"/>
      <c r="O17" s="25"/>
      <c r="P17" s="26"/>
      <c r="Q17" s="20">
        <v>4.0</v>
      </c>
      <c r="R17" s="25">
        <v>54.01</v>
      </c>
      <c r="S17" s="20">
        <v>0.0</v>
      </c>
      <c r="T17" s="25">
        <v>0.0</v>
      </c>
      <c r="U17" s="20">
        <f t="shared" si="1"/>
        <v>4</v>
      </c>
      <c r="V17" s="26">
        <f t="shared" si="2"/>
        <v>216.04</v>
      </c>
      <c r="W17" s="26">
        <f t="shared" si="3"/>
        <v>216.04</v>
      </c>
      <c r="X17" s="27"/>
      <c r="Y17" s="11"/>
      <c r="Z17" s="11"/>
      <c r="AA17" s="11"/>
      <c r="AB17" s="11"/>
    </row>
    <row r="18" ht="12.75" customHeight="1">
      <c r="A18" s="46">
        <v>550100.0</v>
      </c>
      <c r="B18" s="47">
        <v>550101.0</v>
      </c>
      <c r="C18" s="48" t="s">
        <v>120</v>
      </c>
      <c r="D18" s="46" t="s">
        <v>121</v>
      </c>
      <c r="E18" s="46" t="s">
        <v>122</v>
      </c>
      <c r="F18" s="49" t="s">
        <v>70</v>
      </c>
      <c r="G18" s="46" t="s">
        <v>71</v>
      </c>
      <c r="H18" s="20" t="s">
        <v>72</v>
      </c>
      <c r="I18" s="22" t="s">
        <v>73</v>
      </c>
      <c r="J18" s="20" t="s">
        <v>72</v>
      </c>
      <c r="K18" s="60" t="s">
        <v>171</v>
      </c>
      <c r="L18" s="53">
        <v>44692.0</v>
      </c>
      <c r="M18" s="53">
        <v>44693.0</v>
      </c>
      <c r="N18" s="25"/>
      <c r="O18" s="25"/>
      <c r="P18" s="26"/>
      <c r="Q18" s="20">
        <v>1.0</v>
      </c>
      <c r="R18" s="25">
        <v>54.01</v>
      </c>
      <c r="S18" s="20">
        <v>1.0</v>
      </c>
      <c r="T18" s="25">
        <v>17.52</v>
      </c>
      <c r="U18" s="20">
        <f t="shared" si="1"/>
        <v>2</v>
      </c>
      <c r="V18" s="26">
        <f t="shared" si="2"/>
        <v>71.53</v>
      </c>
      <c r="W18" s="61">
        <f t="shared" si="3"/>
        <v>71.53</v>
      </c>
      <c r="X18" s="27"/>
      <c r="Y18" s="11"/>
      <c r="Z18" s="11"/>
      <c r="AA18" s="11"/>
      <c r="AB18" s="11"/>
    </row>
    <row r="19" ht="12.75" customHeight="1">
      <c r="A19" s="46">
        <v>550100.0</v>
      </c>
      <c r="B19" s="47">
        <v>550101.0</v>
      </c>
      <c r="C19" s="48" t="s">
        <v>120</v>
      </c>
      <c r="D19" s="46" t="s">
        <v>121</v>
      </c>
      <c r="E19" s="46" t="s">
        <v>122</v>
      </c>
      <c r="F19" s="49" t="s">
        <v>70</v>
      </c>
      <c r="G19" s="46" t="s">
        <v>71</v>
      </c>
      <c r="H19" s="20" t="s">
        <v>72</v>
      </c>
      <c r="I19" s="22" t="s">
        <v>73</v>
      </c>
      <c r="J19" s="20" t="s">
        <v>72</v>
      </c>
      <c r="K19" s="60" t="s">
        <v>158</v>
      </c>
      <c r="L19" s="53">
        <v>44678.0</v>
      </c>
      <c r="M19" s="53">
        <v>44681.0</v>
      </c>
      <c r="N19" s="25"/>
      <c r="O19" s="25"/>
      <c r="P19" s="26"/>
      <c r="Q19" s="20">
        <v>4.0</v>
      </c>
      <c r="R19" s="25">
        <v>54.01</v>
      </c>
      <c r="S19" s="20">
        <v>0.0</v>
      </c>
      <c r="T19" s="25">
        <v>0.0</v>
      </c>
      <c r="U19" s="20">
        <f t="shared" si="1"/>
        <v>4</v>
      </c>
      <c r="V19" s="26">
        <f t="shared" si="2"/>
        <v>216.04</v>
      </c>
      <c r="W19" s="61">
        <f t="shared" si="3"/>
        <v>216.04</v>
      </c>
      <c r="X19" s="27"/>
      <c r="Y19" s="11"/>
      <c r="Z19" s="11"/>
      <c r="AA19" s="11"/>
      <c r="AB19" s="11"/>
    </row>
    <row r="20" ht="14.25" customHeight="1">
      <c r="A20" s="51">
        <v>550100.0</v>
      </c>
      <c r="B20" s="52">
        <v>550101.0</v>
      </c>
      <c r="C20" s="56" t="s">
        <v>80</v>
      </c>
      <c r="D20" s="47" t="s">
        <v>81</v>
      </c>
      <c r="E20" s="47" t="s">
        <v>82</v>
      </c>
      <c r="F20" s="49" t="s">
        <v>79</v>
      </c>
      <c r="G20" s="46" t="s">
        <v>79</v>
      </c>
      <c r="H20" s="50" t="s">
        <v>72</v>
      </c>
      <c r="I20" s="51" t="s">
        <v>73</v>
      </c>
      <c r="J20" s="52" t="s">
        <v>72</v>
      </c>
      <c r="K20" s="57" t="s">
        <v>73</v>
      </c>
      <c r="L20" s="53">
        <v>44653.0</v>
      </c>
      <c r="M20" s="53">
        <v>44653.0</v>
      </c>
      <c r="N20" s="25"/>
      <c r="O20" s="25"/>
      <c r="P20" s="26"/>
      <c r="Q20" s="20">
        <v>1.0</v>
      </c>
      <c r="R20" s="25">
        <v>54.01</v>
      </c>
      <c r="S20" s="20">
        <v>0.0</v>
      </c>
      <c r="T20" s="25">
        <v>0.0</v>
      </c>
      <c r="U20" s="20">
        <f t="shared" si="1"/>
        <v>1</v>
      </c>
      <c r="V20" s="26">
        <f t="shared" si="2"/>
        <v>54.01</v>
      </c>
      <c r="W20" s="61">
        <f t="shared" si="3"/>
        <v>54.01</v>
      </c>
      <c r="X20" s="27"/>
      <c r="Y20" s="11"/>
      <c r="Z20" s="11"/>
      <c r="AA20" s="11"/>
      <c r="AB20" s="11"/>
    </row>
    <row r="21" ht="14.25" customHeight="1">
      <c r="A21" s="51">
        <v>550100.0</v>
      </c>
      <c r="B21" s="52">
        <v>550101.0</v>
      </c>
      <c r="C21" s="56" t="s">
        <v>80</v>
      </c>
      <c r="D21" s="47" t="s">
        <v>81</v>
      </c>
      <c r="E21" s="47" t="s">
        <v>82</v>
      </c>
      <c r="F21" s="49" t="s">
        <v>79</v>
      </c>
      <c r="G21" s="46" t="s">
        <v>79</v>
      </c>
      <c r="H21" s="50" t="s">
        <v>72</v>
      </c>
      <c r="I21" s="51" t="s">
        <v>73</v>
      </c>
      <c r="J21" s="52" t="s">
        <v>72</v>
      </c>
      <c r="K21" s="57" t="s">
        <v>73</v>
      </c>
      <c r="L21" s="53" t="s">
        <v>172</v>
      </c>
      <c r="M21" s="53" t="s">
        <v>172</v>
      </c>
      <c r="N21" s="25"/>
      <c r="O21" s="25"/>
      <c r="P21" s="26"/>
      <c r="Q21" s="20">
        <v>4.0</v>
      </c>
      <c r="R21" s="25">
        <v>54.01</v>
      </c>
      <c r="S21" s="20">
        <v>0.0</v>
      </c>
      <c r="T21" s="25">
        <v>0.0</v>
      </c>
      <c r="U21" s="20">
        <f t="shared" si="1"/>
        <v>4</v>
      </c>
      <c r="V21" s="26">
        <f t="shared" si="2"/>
        <v>216.04</v>
      </c>
      <c r="W21" s="61">
        <f t="shared" si="3"/>
        <v>216.04</v>
      </c>
      <c r="X21" s="62" t="s">
        <v>173</v>
      </c>
      <c r="Y21" s="11"/>
      <c r="Z21" s="11"/>
      <c r="AA21" s="11"/>
      <c r="AB21" s="11"/>
    </row>
    <row r="22" ht="12.75" customHeight="1">
      <c r="A22" s="51">
        <v>550100.0</v>
      </c>
      <c r="B22" s="52">
        <v>550101.0</v>
      </c>
      <c r="C22" s="56" t="s">
        <v>174</v>
      </c>
      <c r="D22" s="47" t="s">
        <v>175</v>
      </c>
      <c r="E22" s="47" t="s">
        <v>176</v>
      </c>
      <c r="F22" s="49" t="s">
        <v>95</v>
      </c>
      <c r="G22" s="46" t="s">
        <v>95</v>
      </c>
      <c r="H22" s="50" t="s">
        <v>72</v>
      </c>
      <c r="I22" s="51" t="s">
        <v>73</v>
      </c>
      <c r="J22" s="52" t="s">
        <v>72</v>
      </c>
      <c r="K22" s="23" t="s">
        <v>168</v>
      </c>
      <c r="L22" s="53">
        <v>44697.0</v>
      </c>
      <c r="M22" s="53">
        <v>44698.0</v>
      </c>
      <c r="N22" s="25"/>
      <c r="O22" s="25"/>
      <c r="P22" s="26"/>
      <c r="Q22" s="20">
        <v>1.0</v>
      </c>
      <c r="R22" s="25">
        <v>54.01</v>
      </c>
      <c r="S22" s="20">
        <v>0.0</v>
      </c>
      <c r="T22" s="25">
        <v>0.0</v>
      </c>
      <c r="U22" s="20">
        <f t="shared" si="1"/>
        <v>1</v>
      </c>
      <c r="V22" s="26">
        <f t="shared" si="2"/>
        <v>54.01</v>
      </c>
      <c r="W22" s="61">
        <f t="shared" si="3"/>
        <v>54.01</v>
      </c>
      <c r="X22" s="27"/>
      <c r="Y22" s="11"/>
      <c r="Z22" s="11"/>
      <c r="AA22" s="11"/>
      <c r="AB22" s="11"/>
    </row>
    <row r="23" ht="12.75" customHeight="1">
      <c r="A23" s="51">
        <v>550100.0</v>
      </c>
      <c r="B23" s="52">
        <v>550101.0</v>
      </c>
      <c r="C23" s="56" t="s">
        <v>174</v>
      </c>
      <c r="D23" s="47" t="s">
        <v>175</v>
      </c>
      <c r="E23" s="47" t="s">
        <v>176</v>
      </c>
      <c r="F23" s="49" t="s">
        <v>95</v>
      </c>
      <c r="G23" s="46" t="s">
        <v>95</v>
      </c>
      <c r="H23" s="50" t="s">
        <v>72</v>
      </c>
      <c r="I23" s="51" t="s">
        <v>73</v>
      </c>
      <c r="J23" s="52" t="s">
        <v>72</v>
      </c>
      <c r="K23" s="23" t="s">
        <v>168</v>
      </c>
      <c r="L23" s="53">
        <v>44683.0</v>
      </c>
      <c r="M23" s="53">
        <v>44687.0</v>
      </c>
      <c r="N23" s="25"/>
      <c r="O23" s="25"/>
      <c r="P23" s="26"/>
      <c r="Q23" s="20">
        <v>4.0</v>
      </c>
      <c r="R23" s="25">
        <v>54.01</v>
      </c>
      <c r="S23" s="20">
        <v>0.0</v>
      </c>
      <c r="T23" s="25">
        <v>0.0</v>
      </c>
      <c r="U23" s="20">
        <f t="shared" si="1"/>
        <v>4</v>
      </c>
      <c r="V23" s="26">
        <f t="shared" si="2"/>
        <v>216.04</v>
      </c>
      <c r="W23" s="61">
        <f t="shared" si="3"/>
        <v>216.04</v>
      </c>
      <c r="X23" s="27"/>
      <c r="Y23" s="11"/>
      <c r="Z23" s="11"/>
      <c r="AA23" s="11"/>
      <c r="AB23" s="11"/>
    </row>
    <row r="24" ht="12.75" customHeight="1">
      <c r="A24" s="51">
        <v>550100.0</v>
      </c>
      <c r="B24" s="52">
        <v>550101.0</v>
      </c>
      <c r="C24" s="56" t="s">
        <v>123</v>
      </c>
      <c r="D24" s="47" t="s">
        <v>124</v>
      </c>
      <c r="E24" s="47" t="s">
        <v>177</v>
      </c>
      <c r="F24" s="49" t="s">
        <v>70</v>
      </c>
      <c r="G24" s="46" t="s">
        <v>71</v>
      </c>
      <c r="H24" s="50" t="s">
        <v>72</v>
      </c>
      <c r="I24" s="51" t="s">
        <v>73</v>
      </c>
      <c r="J24" s="52" t="s">
        <v>72</v>
      </c>
      <c r="K24" s="60" t="s">
        <v>158</v>
      </c>
      <c r="L24" s="53">
        <v>44678.0</v>
      </c>
      <c r="M24" s="53">
        <v>44681.0</v>
      </c>
      <c r="N24" s="25"/>
      <c r="O24" s="25"/>
      <c r="P24" s="26"/>
      <c r="Q24" s="20">
        <v>4.0</v>
      </c>
      <c r="R24" s="25">
        <v>54.01</v>
      </c>
      <c r="S24" s="20">
        <v>0.0</v>
      </c>
      <c r="T24" s="25">
        <v>0.0</v>
      </c>
      <c r="U24" s="20">
        <f t="shared" si="1"/>
        <v>4</v>
      </c>
      <c r="V24" s="26">
        <f t="shared" si="2"/>
        <v>216.04</v>
      </c>
      <c r="W24" s="61">
        <f t="shared" si="3"/>
        <v>216.04</v>
      </c>
      <c r="X24" s="27"/>
      <c r="Y24" s="11"/>
      <c r="Z24" s="11"/>
      <c r="AA24" s="11"/>
      <c r="AB24" s="11"/>
    </row>
    <row r="25" ht="12.75" customHeight="1">
      <c r="A25" s="51">
        <v>550100.0</v>
      </c>
      <c r="B25" s="52">
        <v>550101.0</v>
      </c>
      <c r="C25" s="56" t="s">
        <v>83</v>
      </c>
      <c r="D25" s="47" t="s">
        <v>84</v>
      </c>
      <c r="E25" s="47" t="s">
        <v>85</v>
      </c>
      <c r="F25" s="49" t="s">
        <v>70</v>
      </c>
      <c r="G25" s="46" t="s">
        <v>71</v>
      </c>
      <c r="H25" s="50" t="s">
        <v>72</v>
      </c>
      <c r="I25" s="51" t="s">
        <v>73</v>
      </c>
      <c r="J25" s="52" t="s">
        <v>72</v>
      </c>
      <c r="K25" s="60" t="s">
        <v>170</v>
      </c>
      <c r="L25" s="53">
        <v>44691.0</v>
      </c>
      <c r="M25" s="53">
        <v>44695.0</v>
      </c>
      <c r="N25" s="25"/>
      <c r="O25" s="25"/>
      <c r="P25" s="26"/>
      <c r="Q25" s="20">
        <v>4.0</v>
      </c>
      <c r="R25" s="25">
        <v>54.01</v>
      </c>
      <c r="S25" s="20">
        <v>0.0</v>
      </c>
      <c r="T25" s="25">
        <v>0.0</v>
      </c>
      <c r="U25" s="20">
        <f t="shared" si="1"/>
        <v>4</v>
      </c>
      <c r="V25" s="26">
        <f t="shared" si="2"/>
        <v>216.04</v>
      </c>
      <c r="W25" s="61">
        <f t="shared" si="3"/>
        <v>216.04</v>
      </c>
      <c r="X25" s="27"/>
      <c r="Y25" s="11"/>
      <c r="Z25" s="11"/>
      <c r="AA25" s="11"/>
      <c r="AB25" s="11"/>
    </row>
    <row r="26" ht="12.75" customHeight="1">
      <c r="A26" s="51">
        <v>550100.0</v>
      </c>
      <c r="B26" s="52">
        <v>550101.0</v>
      </c>
      <c r="C26" s="56" t="s">
        <v>83</v>
      </c>
      <c r="D26" s="47" t="s">
        <v>84</v>
      </c>
      <c r="E26" s="47" t="s">
        <v>85</v>
      </c>
      <c r="F26" s="49" t="s">
        <v>70</v>
      </c>
      <c r="G26" s="46" t="s">
        <v>71</v>
      </c>
      <c r="H26" s="50" t="s">
        <v>72</v>
      </c>
      <c r="I26" s="51" t="s">
        <v>73</v>
      </c>
      <c r="J26" s="52" t="s">
        <v>72</v>
      </c>
      <c r="K26" s="23" t="s">
        <v>169</v>
      </c>
      <c r="L26" s="53">
        <v>44684.0</v>
      </c>
      <c r="M26" s="53">
        <v>44685.0</v>
      </c>
      <c r="N26" s="25"/>
      <c r="O26" s="25"/>
      <c r="P26" s="26"/>
      <c r="Q26" s="20">
        <v>1.0</v>
      </c>
      <c r="R26" s="25">
        <v>54.01</v>
      </c>
      <c r="S26" s="20">
        <v>1.0</v>
      </c>
      <c r="T26" s="25">
        <v>17.52</v>
      </c>
      <c r="U26" s="20">
        <f t="shared" si="1"/>
        <v>2</v>
      </c>
      <c r="V26" s="26">
        <f t="shared" si="2"/>
        <v>71.53</v>
      </c>
      <c r="W26" s="26">
        <f t="shared" si="3"/>
        <v>71.53</v>
      </c>
      <c r="X26" s="27"/>
      <c r="Y26" s="11"/>
      <c r="Z26" s="11"/>
      <c r="AA26" s="11"/>
      <c r="AB26" s="11"/>
    </row>
    <row r="27" ht="14.25" customHeight="1">
      <c r="A27" s="51">
        <v>550100.0</v>
      </c>
      <c r="B27" s="52">
        <v>550101.0</v>
      </c>
      <c r="C27" s="56" t="s">
        <v>83</v>
      </c>
      <c r="D27" s="47" t="s">
        <v>84</v>
      </c>
      <c r="E27" s="47" t="s">
        <v>85</v>
      </c>
      <c r="F27" s="49" t="s">
        <v>70</v>
      </c>
      <c r="G27" s="46" t="s">
        <v>71</v>
      </c>
      <c r="H27" s="50" t="s">
        <v>72</v>
      </c>
      <c r="I27" s="51" t="s">
        <v>73</v>
      </c>
      <c r="J27" s="52" t="s">
        <v>72</v>
      </c>
      <c r="K27" s="60" t="s">
        <v>158</v>
      </c>
      <c r="L27" s="53">
        <v>44678.0</v>
      </c>
      <c r="M27" s="53">
        <v>44681.0</v>
      </c>
      <c r="N27" s="25"/>
      <c r="O27" s="25"/>
      <c r="P27" s="26"/>
      <c r="Q27" s="20">
        <v>4.0</v>
      </c>
      <c r="R27" s="25">
        <v>54.01</v>
      </c>
      <c r="S27" s="20">
        <v>0.0</v>
      </c>
      <c r="T27" s="25">
        <v>0.0</v>
      </c>
      <c r="U27" s="20">
        <f t="shared" si="1"/>
        <v>4</v>
      </c>
      <c r="V27" s="26">
        <f t="shared" si="2"/>
        <v>216.04</v>
      </c>
      <c r="W27" s="61">
        <f t="shared" si="3"/>
        <v>216.04</v>
      </c>
      <c r="X27" s="27"/>
      <c r="Y27" s="11"/>
      <c r="Z27" s="11"/>
      <c r="AA27" s="11"/>
      <c r="AB27" s="11"/>
    </row>
    <row r="28" ht="14.25" customHeight="1">
      <c r="A28" s="51">
        <v>550100.0</v>
      </c>
      <c r="B28" s="52">
        <v>550101.0</v>
      </c>
      <c r="C28" s="58" t="s">
        <v>86</v>
      </c>
      <c r="D28" s="47" t="s">
        <v>178</v>
      </c>
      <c r="E28" s="47" t="s">
        <v>179</v>
      </c>
      <c r="F28" s="49" t="s">
        <v>70</v>
      </c>
      <c r="G28" s="46" t="s">
        <v>71</v>
      </c>
      <c r="H28" s="50" t="s">
        <v>72</v>
      </c>
      <c r="I28" s="51" t="s">
        <v>73</v>
      </c>
      <c r="J28" s="52" t="s">
        <v>72</v>
      </c>
      <c r="K28" s="23" t="s">
        <v>154</v>
      </c>
      <c r="L28" s="53">
        <v>44695.0</v>
      </c>
      <c r="M28" s="53">
        <v>44695.0</v>
      </c>
      <c r="N28" s="25"/>
      <c r="O28" s="25"/>
      <c r="P28" s="26"/>
      <c r="Q28" s="20">
        <v>1.0</v>
      </c>
      <c r="R28" s="25">
        <v>95.97</v>
      </c>
      <c r="S28" s="20">
        <v>0.0</v>
      </c>
      <c r="T28" s="25">
        <v>0.0</v>
      </c>
      <c r="U28" s="20">
        <f t="shared" si="1"/>
        <v>1</v>
      </c>
      <c r="V28" s="26">
        <f t="shared" si="2"/>
        <v>95.97</v>
      </c>
      <c r="W28" s="26">
        <f t="shared" si="3"/>
        <v>95.97</v>
      </c>
      <c r="X28" s="27"/>
      <c r="Y28" s="11"/>
      <c r="Z28" s="11"/>
      <c r="AA28" s="11"/>
      <c r="AB28" s="11"/>
    </row>
    <row r="29" ht="14.25" customHeight="1">
      <c r="A29" s="51">
        <v>550100.0</v>
      </c>
      <c r="B29" s="52">
        <v>550101.0</v>
      </c>
      <c r="C29" s="58" t="s">
        <v>86</v>
      </c>
      <c r="D29" s="47" t="s">
        <v>178</v>
      </c>
      <c r="E29" s="47" t="s">
        <v>179</v>
      </c>
      <c r="F29" s="49" t="s">
        <v>70</v>
      </c>
      <c r="G29" s="46" t="s">
        <v>71</v>
      </c>
      <c r="H29" s="50" t="s">
        <v>72</v>
      </c>
      <c r="I29" s="51" t="s">
        <v>73</v>
      </c>
      <c r="J29" s="52" t="s">
        <v>72</v>
      </c>
      <c r="K29" s="23" t="s">
        <v>180</v>
      </c>
      <c r="L29" s="53">
        <v>44694.0</v>
      </c>
      <c r="M29" s="53">
        <v>44694.0</v>
      </c>
      <c r="N29" s="25"/>
      <c r="O29" s="25"/>
      <c r="P29" s="26"/>
      <c r="Q29" s="20">
        <v>1.0</v>
      </c>
      <c r="R29" s="25">
        <v>95.97</v>
      </c>
      <c r="S29" s="20">
        <v>0.0</v>
      </c>
      <c r="T29" s="25">
        <v>0.0</v>
      </c>
      <c r="U29" s="20">
        <f t="shared" si="1"/>
        <v>1</v>
      </c>
      <c r="V29" s="26">
        <f t="shared" si="2"/>
        <v>95.97</v>
      </c>
      <c r="W29" s="26">
        <f t="shared" si="3"/>
        <v>95.97</v>
      </c>
      <c r="X29" s="27"/>
      <c r="Y29" s="11"/>
      <c r="Z29" s="11"/>
      <c r="AA29" s="11"/>
      <c r="AB29" s="11"/>
    </row>
    <row r="30" ht="14.25" customHeight="1">
      <c r="A30" s="51">
        <v>550100.0</v>
      </c>
      <c r="B30" s="52">
        <v>550101.0</v>
      </c>
      <c r="C30" s="58" t="s">
        <v>86</v>
      </c>
      <c r="D30" s="47" t="s">
        <v>87</v>
      </c>
      <c r="E30" s="47" t="s">
        <v>88</v>
      </c>
      <c r="F30" s="49" t="s">
        <v>70</v>
      </c>
      <c r="G30" s="46" t="s">
        <v>71</v>
      </c>
      <c r="H30" s="50" t="s">
        <v>72</v>
      </c>
      <c r="I30" s="51" t="s">
        <v>73</v>
      </c>
      <c r="J30" s="52" t="s">
        <v>72</v>
      </c>
      <c r="K30" s="60" t="s">
        <v>171</v>
      </c>
      <c r="L30" s="53">
        <v>44692.0</v>
      </c>
      <c r="M30" s="53">
        <v>44693.0</v>
      </c>
      <c r="N30" s="25"/>
      <c r="O30" s="25"/>
      <c r="P30" s="26"/>
      <c r="Q30" s="20">
        <v>1.0</v>
      </c>
      <c r="R30" s="25">
        <v>54.01</v>
      </c>
      <c r="S30" s="20">
        <v>1.0</v>
      </c>
      <c r="T30" s="25">
        <v>17.52</v>
      </c>
      <c r="U30" s="20">
        <f t="shared" si="1"/>
        <v>2</v>
      </c>
      <c r="V30" s="26">
        <f t="shared" si="2"/>
        <v>71.53</v>
      </c>
      <c r="W30" s="61">
        <f t="shared" si="3"/>
        <v>71.53</v>
      </c>
      <c r="X30" s="27"/>
      <c r="Y30" s="11"/>
      <c r="Z30" s="11"/>
      <c r="AA30" s="11"/>
      <c r="AB30" s="11"/>
    </row>
    <row r="31" ht="12.75" customHeight="1">
      <c r="A31" s="51">
        <v>550100.0</v>
      </c>
      <c r="B31" s="52">
        <v>550101.0</v>
      </c>
      <c r="C31" s="58" t="s">
        <v>92</v>
      </c>
      <c r="D31" s="47" t="s">
        <v>93</v>
      </c>
      <c r="E31" s="47" t="s">
        <v>94</v>
      </c>
      <c r="F31" s="49" t="s">
        <v>79</v>
      </c>
      <c r="G31" s="46" t="s">
        <v>79</v>
      </c>
      <c r="H31" s="50" t="s">
        <v>72</v>
      </c>
      <c r="I31" s="51" t="s">
        <v>73</v>
      </c>
      <c r="J31" s="52" t="s">
        <v>72</v>
      </c>
      <c r="K31" s="60" t="s">
        <v>97</v>
      </c>
      <c r="L31" s="53">
        <v>44685.0</v>
      </c>
      <c r="M31" s="53">
        <v>44685.0</v>
      </c>
      <c r="N31" s="25"/>
      <c r="O31" s="25"/>
      <c r="P31" s="26"/>
      <c r="Q31" s="20">
        <v>0.0</v>
      </c>
      <c r="R31" s="25">
        <v>0.0</v>
      </c>
      <c r="S31" s="20">
        <v>1.0</v>
      </c>
      <c r="T31" s="25">
        <v>17.52</v>
      </c>
      <c r="U31" s="20">
        <f t="shared" si="1"/>
        <v>1</v>
      </c>
      <c r="V31" s="26">
        <f t="shared" si="2"/>
        <v>17.52</v>
      </c>
      <c r="W31" s="61">
        <f t="shared" si="3"/>
        <v>17.52</v>
      </c>
      <c r="X31" s="27"/>
      <c r="Y31" s="11"/>
      <c r="Z31" s="11"/>
      <c r="AA31" s="11"/>
      <c r="AB31" s="11"/>
    </row>
    <row r="32" ht="12.75" customHeight="1">
      <c r="A32" s="51">
        <v>550100.0</v>
      </c>
      <c r="B32" s="52">
        <v>550101.0</v>
      </c>
      <c r="C32" s="58" t="s">
        <v>92</v>
      </c>
      <c r="D32" s="47" t="s">
        <v>93</v>
      </c>
      <c r="E32" s="47" t="s">
        <v>94</v>
      </c>
      <c r="F32" s="49" t="s">
        <v>79</v>
      </c>
      <c r="G32" s="46" t="s">
        <v>79</v>
      </c>
      <c r="H32" s="50" t="s">
        <v>72</v>
      </c>
      <c r="I32" s="51" t="s">
        <v>73</v>
      </c>
      <c r="J32" s="52" t="s">
        <v>72</v>
      </c>
      <c r="K32" s="60" t="s">
        <v>96</v>
      </c>
      <c r="L32" s="53">
        <v>44684.0</v>
      </c>
      <c r="M32" s="53">
        <v>44684.0</v>
      </c>
      <c r="N32" s="25"/>
      <c r="O32" s="25"/>
      <c r="P32" s="26"/>
      <c r="Q32" s="20">
        <v>0.0</v>
      </c>
      <c r="R32" s="25">
        <v>0.0</v>
      </c>
      <c r="S32" s="20">
        <v>1.0</v>
      </c>
      <c r="T32" s="25">
        <v>17.52</v>
      </c>
      <c r="U32" s="20">
        <f t="shared" si="1"/>
        <v>1</v>
      </c>
      <c r="V32" s="26">
        <f t="shared" si="2"/>
        <v>17.52</v>
      </c>
      <c r="W32" s="61">
        <f t="shared" si="3"/>
        <v>17.52</v>
      </c>
      <c r="X32" s="27"/>
      <c r="Y32" s="11"/>
      <c r="Z32" s="11"/>
      <c r="AA32" s="11"/>
      <c r="AB32" s="11"/>
    </row>
    <row r="33" ht="12.75" customHeight="1">
      <c r="A33" s="51">
        <v>550100.0</v>
      </c>
      <c r="B33" s="52">
        <v>550101.0</v>
      </c>
      <c r="C33" s="58" t="s">
        <v>92</v>
      </c>
      <c r="D33" s="47" t="s">
        <v>93</v>
      </c>
      <c r="E33" s="47" t="s">
        <v>94</v>
      </c>
      <c r="F33" s="49" t="s">
        <v>79</v>
      </c>
      <c r="G33" s="46" t="s">
        <v>79</v>
      </c>
      <c r="H33" s="50" t="s">
        <v>72</v>
      </c>
      <c r="I33" s="51" t="s">
        <v>73</v>
      </c>
      <c r="J33" s="52" t="s">
        <v>72</v>
      </c>
      <c r="K33" s="60" t="s">
        <v>98</v>
      </c>
      <c r="L33" s="53">
        <v>44686.0</v>
      </c>
      <c r="M33" s="53">
        <v>44686.0</v>
      </c>
      <c r="N33" s="25"/>
      <c r="O33" s="25"/>
      <c r="P33" s="26"/>
      <c r="Q33" s="20">
        <v>0.0</v>
      </c>
      <c r="R33" s="25">
        <v>0.0</v>
      </c>
      <c r="S33" s="20">
        <v>1.0</v>
      </c>
      <c r="T33" s="25">
        <v>17.52</v>
      </c>
      <c r="U33" s="20">
        <f t="shared" si="1"/>
        <v>1</v>
      </c>
      <c r="V33" s="26">
        <f t="shared" si="2"/>
        <v>17.52</v>
      </c>
      <c r="W33" s="61">
        <f t="shared" si="3"/>
        <v>17.52</v>
      </c>
      <c r="X33" s="27"/>
      <c r="Y33" s="11"/>
      <c r="Z33" s="11"/>
      <c r="AA33" s="11"/>
      <c r="AB33" s="11"/>
    </row>
    <row r="34" ht="12.75" customHeight="1">
      <c r="A34" s="51">
        <v>550100.0</v>
      </c>
      <c r="B34" s="52">
        <v>550101.0</v>
      </c>
      <c r="C34" s="58" t="s">
        <v>92</v>
      </c>
      <c r="D34" s="47" t="s">
        <v>93</v>
      </c>
      <c r="E34" s="47" t="s">
        <v>94</v>
      </c>
      <c r="F34" s="46" t="s">
        <v>181</v>
      </c>
      <c r="G34" s="46" t="s">
        <v>181</v>
      </c>
      <c r="H34" s="50" t="s">
        <v>72</v>
      </c>
      <c r="I34" s="51" t="s">
        <v>73</v>
      </c>
      <c r="J34" s="52" t="s">
        <v>182</v>
      </c>
      <c r="K34" s="60" t="s">
        <v>183</v>
      </c>
      <c r="L34" s="53">
        <v>44696.0</v>
      </c>
      <c r="M34" s="53">
        <v>44701.0</v>
      </c>
      <c r="N34" s="25"/>
      <c r="O34" s="25"/>
      <c r="P34" s="26"/>
      <c r="Q34" s="20">
        <v>6.0</v>
      </c>
      <c r="R34" s="25">
        <v>175.44</v>
      </c>
      <c r="S34" s="20">
        <v>0.0</v>
      </c>
      <c r="T34" s="25">
        <v>0.0</v>
      </c>
      <c r="U34" s="20">
        <f t="shared" si="1"/>
        <v>6</v>
      </c>
      <c r="V34" s="26">
        <f t="shared" si="2"/>
        <v>1052.64</v>
      </c>
      <c r="W34" s="61">
        <f t="shared" si="3"/>
        <v>1052.64</v>
      </c>
      <c r="X34" s="27"/>
      <c r="Y34" s="11"/>
      <c r="Z34" s="11"/>
      <c r="AA34" s="11"/>
      <c r="AB34" s="11"/>
    </row>
    <row r="35" ht="12.75" customHeight="1">
      <c r="A35" s="51">
        <v>550100.0</v>
      </c>
      <c r="B35" s="52">
        <v>550101.0</v>
      </c>
      <c r="C35" s="58" t="s">
        <v>99</v>
      </c>
      <c r="D35" s="49" t="s">
        <v>100</v>
      </c>
      <c r="E35" s="46" t="s">
        <v>101</v>
      </c>
      <c r="F35" s="49" t="s">
        <v>70</v>
      </c>
      <c r="G35" s="46" t="s">
        <v>71</v>
      </c>
      <c r="H35" s="50" t="s">
        <v>72</v>
      </c>
      <c r="I35" s="51" t="s">
        <v>73</v>
      </c>
      <c r="J35" s="52" t="s">
        <v>72</v>
      </c>
      <c r="K35" s="60" t="s">
        <v>170</v>
      </c>
      <c r="L35" s="53">
        <v>44691.0</v>
      </c>
      <c r="M35" s="53">
        <v>44695.0</v>
      </c>
      <c r="N35" s="25"/>
      <c r="O35" s="25"/>
      <c r="P35" s="26"/>
      <c r="Q35" s="20">
        <v>4.0</v>
      </c>
      <c r="R35" s="25">
        <v>54.01</v>
      </c>
      <c r="S35" s="20">
        <v>0.0</v>
      </c>
      <c r="T35" s="25">
        <v>0.0</v>
      </c>
      <c r="U35" s="20">
        <f t="shared" si="1"/>
        <v>4</v>
      </c>
      <c r="V35" s="26">
        <f t="shared" si="2"/>
        <v>216.04</v>
      </c>
      <c r="W35" s="61">
        <f t="shared" si="3"/>
        <v>216.04</v>
      </c>
      <c r="X35" s="27"/>
      <c r="Y35" s="11"/>
      <c r="Z35" s="11"/>
      <c r="AA35" s="11"/>
      <c r="AB35" s="11"/>
    </row>
    <row r="36" ht="12.75" customHeight="1">
      <c r="A36" s="51">
        <v>550100.0</v>
      </c>
      <c r="B36" s="52">
        <v>550101.0</v>
      </c>
      <c r="C36" s="58" t="s">
        <v>99</v>
      </c>
      <c r="D36" s="49" t="s">
        <v>100</v>
      </c>
      <c r="E36" s="46" t="s">
        <v>101</v>
      </c>
      <c r="F36" s="49" t="s">
        <v>70</v>
      </c>
      <c r="G36" s="46" t="s">
        <v>71</v>
      </c>
      <c r="H36" s="50" t="s">
        <v>72</v>
      </c>
      <c r="I36" s="51" t="s">
        <v>73</v>
      </c>
      <c r="J36" s="52" t="s">
        <v>72</v>
      </c>
      <c r="K36" s="60" t="s">
        <v>171</v>
      </c>
      <c r="L36" s="53">
        <v>44692.0</v>
      </c>
      <c r="M36" s="53">
        <v>44693.0</v>
      </c>
      <c r="N36" s="25"/>
      <c r="O36" s="25"/>
      <c r="P36" s="26"/>
      <c r="Q36" s="20">
        <v>1.0</v>
      </c>
      <c r="R36" s="25">
        <v>54.01</v>
      </c>
      <c r="S36" s="20">
        <v>1.0</v>
      </c>
      <c r="T36" s="25">
        <v>17.52</v>
      </c>
      <c r="U36" s="20">
        <f t="shared" si="1"/>
        <v>2</v>
      </c>
      <c r="V36" s="26">
        <f t="shared" si="2"/>
        <v>71.53</v>
      </c>
      <c r="W36" s="61">
        <f t="shared" si="3"/>
        <v>71.53</v>
      </c>
      <c r="X36" s="27"/>
      <c r="Y36" s="11"/>
      <c r="Z36" s="11"/>
      <c r="AA36" s="11"/>
      <c r="AB36" s="11"/>
    </row>
    <row r="37" ht="12.75" customHeight="1">
      <c r="A37" s="51">
        <v>550100.0</v>
      </c>
      <c r="B37" s="52">
        <v>550101.0</v>
      </c>
      <c r="C37" s="58" t="s">
        <v>99</v>
      </c>
      <c r="D37" s="49" t="s">
        <v>100</v>
      </c>
      <c r="E37" s="46" t="s">
        <v>101</v>
      </c>
      <c r="F37" s="49" t="s">
        <v>70</v>
      </c>
      <c r="G37" s="46" t="s">
        <v>71</v>
      </c>
      <c r="H37" s="50" t="s">
        <v>72</v>
      </c>
      <c r="I37" s="51" t="s">
        <v>73</v>
      </c>
      <c r="J37" s="52" t="s">
        <v>72</v>
      </c>
      <c r="K37" s="60" t="s">
        <v>158</v>
      </c>
      <c r="L37" s="53">
        <v>44678.0</v>
      </c>
      <c r="M37" s="53">
        <v>44681.0</v>
      </c>
      <c r="N37" s="25"/>
      <c r="O37" s="25"/>
      <c r="P37" s="26"/>
      <c r="Q37" s="20">
        <v>4.0</v>
      </c>
      <c r="R37" s="25">
        <v>54.01</v>
      </c>
      <c r="S37" s="20">
        <v>0.0</v>
      </c>
      <c r="T37" s="25">
        <v>0.0</v>
      </c>
      <c r="U37" s="20">
        <f t="shared" si="1"/>
        <v>4</v>
      </c>
      <c r="V37" s="26">
        <f t="shared" si="2"/>
        <v>216.04</v>
      </c>
      <c r="W37" s="61">
        <f t="shared" si="3"/>
        <v>216.04</v>
      </c>
      <c r="X37" s="27"/>
      <c r="Y37" s="11"/>
      <c r="Z37" s="11"/>
      <c r="AA37" s="11"/>
      <c r="AB37" s="11"/>
    </row>
    <row r="38" ht="12.75" customHeight="1">
      <c r="A38" s="51">
        <v>550100.0</v>
      </c>
      <c r="B38" s="52">
        <v>550101.0</v>
      </c>
      <c r="C38" s="58" t="s">
        <v>99</v>
      </c>
      <c r="D38" s="49" t="s">
        <v>100</v>
      </c>
      <c r="E38" s="46" t="s">
        <v>101</v>
      </c>
      <c r="F38" s="49" t="s">
        <v>70</v>
      </c>
      <c r="G38" s="46" t="s">
        <v>71</v>
      </c>
      <c r="H38" s="50" t="s">
        <v>72</v>
      </c>
      <c r="I38" s="51" t="s">
        <v>73</v>
      </c>
      <c r="J38" s="52" t="s">
        <v>72</v>
      </c>
      <c r="K38" s="23" t="s">
        <v>169</v>
      </c>
      <c r="L38" s="53">
        <v>44684.0</v>
      </c>
      <c r="M38" s="53">
        <v>44685.0</v>
      </c>
      <c r="N38" s="25"/>
      <c r="O38" s="25"/>
      <c r="P38" s="26"/>
      <c r="Q38" s="20">
        <v>1.0</v>
      </c>
      <c r="R38" s="25">
        <v>54.01</v>
      </c>
      <c r="S38" s="20">
        <v>1.0</v>
      </c>
      <c r="T38" s="25">
        <v>17.52</v>
      </c>
      <c r="U38" s="20">
        <f t="shared" si="1"/>
        <v>2</v>
      </c>
      <c r="V38" s="26">
        <f t="shared" si="2"/>
        <v>71.53</v>
      </c>
      <c r="W38" s="26">
        <f t="shared" si="3"/>
        <v>71.53</v>
      </c>
      <c r="X38" s="27"/>
      <c r="Y38" s="11"/>
      <c r="Z38" s="11"/>
      <c r="AA38" s="11"/>
      <c r="AB38" s="11"/>
    </row>
    <row r="39" ht="12.75" customHeight="1">
      <c r="A39" s="51">
        <v>550100.0</v>
      </c>
      <c r="B39" s="52">
        <v>550101.0</v>
      </c>
      <c r="C39" s="58" t="s">
        <v>102</v>
      </c>
      <c r="D39" s="49" t="s">
        <v>103</v>
      </c>
      <c r="E39" s="46" t="s">
        <v>104</v>
      </c>
      <c r="F39" s="49" t="s">
        <v>70</v>
      </c>
      <c r="G39" s="46" t="s">
        <v>71</v>
      </c>
      <c r="H39" s="50" t="s">
        <v>72</v>
      </c>
      <c r="I39" s="51" t="s">
        <v>73</v>
      </c>
      <c r="J39" s="52" t="s">
        <v>72</v>
      </c>
      <c r="K39" s="23" t="s">
        <v>129</v>
      </c>
      <c r="L39" s="53">
        <v>44642.0</v>
      </c>
      <c r="M39" s="53">
        <v>44646.0</v>
      </c>
      <c r="N39" s="25"/>
      <c r="O39" s="25"/>
      <c r="P39" s="26"/>
      <c r="Q39" s="20">
        <v>0.0</v>
      </c>
      <c r="R39" s="25">
        <v>0.0</v>
      </c>
      <c r="S39" s="20">
        <v>1.0</v>
      </c>
      <c r="T39" s="25">
        <v>63.0</v>
      </c>
      <c r="U39" s="20">
        <f t="shared" si="1"/>
        <v>1</v>
      </c>
      <c r="V39" s="26">
        <f t="shared" si="2"/>
        <v>63</v>
      </c>
      <c r="W39" s="26">
        <f t="shared" si="3"/>
        <v>63</v>
      </c>
      <c r="X39" s="27" t="s">
        <v>184</v>
      </c>
      <c r="Y39" s="11"/>
      <c r="Z39" s="11"/>
      <c r="AA39" s="11"/>
      <c r="AB39" s="11"/>
    </row>
    <row r="40" ht="12.75" customHeight="1">
      <c r="A40" s="51">
        <v>550100.0</v>
      </c>
      <c r="B40" s="52">
        <v>550101.0</v>
      </c>
      <c r="C40" s="58" t="s">
        <v>130</v>
      </c>
      <c r="D40" s="50" t="s">
        <v>131</v>
      </c>
      <c r="E40" s="51" t="s">
        <v>132</v>
      </c>
      <c r="F40" s="49" t="s">
        <v>95</v>
      </c>
      <c r="G40" s="46" t="s">
        <v>95</v>
      </c>
      <c r="H40" s="50" t="s">
        <v>72</v>
      </c>
      <c r="I40" s="51" t="s">
        <v>73</v>
      </c>
      <c r="J40" s="52" t="s">
        <v>72</v>
      </c>
      <c r="K40" s="23" t="s">
        <v>185</v>
      </c>
      <c r="L40" s="53">
        <v>44676.0</v>
      </c>
      <c r="M40" s="53">
        <v>44681.0</v>
      </c>
      <c r="N40" s="25"/>
      <c r="O40" s="25"/>
      <c r="P40" s="26"/>
      <c r="Q40" s="20">
        <v>6.0</v>
      </c>
      <c r="R40" s="25">
        <v>54.01</v>
      </c>
      <c r="S40" s="20">
        <v>0.0</v>
      </c>
      <c r="T40" s="25">
        <v>0.0</v>
      </c>
      <c r="U40" s="20">
        <f t="shared" si="1"/>
        <v>6</v>
      </c>
      <c r="V40" s="26">
        <f t="shared" si="2"/>
        <v>324.06</v>
      </c>
      <c r="W40" s="26">
        <f t="shared" si="3"/>
        <v>324.06</v>
      </c>
      <c r="X40" s="27"/>
      <c r="Y40" s="11"/>
      <c r="Z40" s="11"/>
      <c r="AA40" s="11"/>
      <c r="AB40" s="11"/>
    </row>
    <row r="41" ht="12.75" customHeight="1">
      <c r="A41" s="51">
        <v>550100.0</v>
      </c>
      <c r="B41" s="52">
        <v>550101.0</v>
      </c>
      <c r="C41" s="58" t="s">
        <v>186</v>
      </c>
      <c r="D41" s="50" t="s">
        <v>187</v>
      </c>
      <c r="E41" s="51" t="s">
        <v>188</v>
      </c>
      <c r="F41" s="46" t="s">
        <v>181</v>
      </c>
      <c r="G41" s="46" t="s">
        <v>181</v>
      </c>
      <c r="H41" s="50" t="s">
        <v>72</v>
      </c>
      <c r="I41" s="51" t="s">
        <v>73</v>
      </c>
      <c r="J41" s="52" t="s">
        <v>182</v>
      </c>
      <c r="K41" s="60" t="s">
        <v>183</v>
      </c>
      <c r="L41" s="53">
        <v>44696.0</v>
      </c>
      <c r="M41" s="53">
        <v>44701.0</v>
      </c>
      <c r="N41" s="25"/>
      <c r="O41" s="25"/>
      <c r="P41" s="26"/>
      <c r="Q41" s="20">
        <v>6.0</v>
      </c>
      <c r="R41" s="25">
        <v>175.44</v>
      </c>
      <c r="S41" s="20">
        <v>0.0</v>
      </c>
      <c r="T41" s="25">
        <v>0.0</v>
      </c>
      <c r="U41" s="20">
        <f t="shared" si="1"/>
        <v>6</v>
      </c>
      <c r="V41" s="26">
        <f t="shared" si="2"/>
        <v>1052.64</v>
      </c>
      <c r="W41" s="61">
        <f t="shared" si="3"/>
        <v>1052.64</v>
      </c>
      <c r="X41" s="27"/>
      <c r="Y41" s="11"/>
      <c r="Z41" s="11"/>
      <c r="AA41" s="11"/>
      <c r="AB41" s="11"/>
    </row>
    <row r="42" ht="12.75" customHeight="1">
      <c r="A42" s="51">
        <v>550100.0</v>
      </c>
      <c r="B42" s="52">
        <v>550101.0</v>
      </c>
      <c r="C42" s="58" t="s">
        <v>105</v>
      </c>
      <c r="D42" s="49" t="s">
        <v>106</v>
      </c>
      <c r="E42" s="46" t="s">
        <v>107</v>
      </c>
      <c r="F42" s="49" t="s">
        <v>70</v>
      </c>
      <c r="G42" s="46" t="s">
        <v>71</v>
      </c>
      <c r="H42" s="50" t="s">
        <v>72</v>
      </c>
      <c r="I42" s="51" t="s">
        <v>73</v>
      </c>
      <c r="J42" s="52" t="s">
        <v>72</v>
      </c>
      <c r="K42" s="60" t="s">
        <v>170</v>
      </c>
      <c r="L42" s="53">
        <v>44691.0</v>
      </c>
      <c r="M42" s="53">
        <v>44695.0</v>
      </c>
      <c r="N42" s="25"/>
      <c r="O42" s="25"/>
      <c r="P42" s="26"/>
      <c r="Q42" s="20">
        <v>4.0</v>
      </c>
      <c r="R42" s="25">
        <v>54.01</v>
      </c>
      <c r="S42" s="20">
        <v>0.0</v>
      </c>
      <c r="T42" s="25">
        <v>0.0</v>
      </c>
      <c r="U42" s="20">
        <f t="shared" si="1"/>
        <v>4</v>
      </c>
      <c r="V42" s="26">
        <f t="shared" si="2"/>
        <v>216.04</v>
      </c>
      <c r="W42" s="26">
        <f t="shared" si="3"/>
        <v>216.04</v>
      </c>
      <c r="X42" s="27"/>
      <c r="Y42" s="11"/>
      <c r="Z42" s="11"/>
      <c r="AA42" s="11"/>
      <c r="AB42" s="11"/>
    </row>
    <row r="43" ht="12.75" customHeight="1">
      <c r="A43" s="51">
        <v>550100.0</v>
      </c>
      <c r="B43" s="52">
        <v>550101.0</v>
      </c>
      <c r="C43" s="58" t="s">
        <v>105</v>
      </c>
      <c r="D43" s="49" t="s">
        <v>106</v>
      </c>
      <c r="E43" s="46" t="s">
        <v>107</v>
      </c>
      <c r="F43" s="49" t="s">
        <v>70</v>
      </c>
      <c r="G43" s="46" t="s">
        <v>71</v>
      </c>
      <c r="H43" s="50" t="s">
        <v>72</v>
      </c>
      <c r="I43" s="51" t="s">
        <v>73</v>
      </c>
      <c r="J43" s="52" t="s">
        <v>72</v>
      </c>
      <c r="K43" s="23" t="s">
        <v>169</v>
      </c>
      <c r="L43" s="53">
        <v>44684.0</v>
      </c>
      <c r="M43" s="53">
        <v>44685.0</v>
      </c>
      <c r="N43" s="25"/>
      <c r="O43" s="25"/>
      <c r="P43" s="26"/>
      <c r="Q43" s="20">
        <v>1.0</v>
      </c>
      <c r="R43" s="25">
        <v>54.01</v>
      </c>
      <c r="S43" s="20">
        <v>1.0</v>
      </c>
      <c r="T43" s="25">
        <v>17.52</v>
      </c>
      <c r="U43" s="20">
        <f t="shared" si="1"/>
        <v>2</v>
      </c>
      <c r="V43" s="26">
        <f t="shared" si="2"/>
        <v>71.53</v>
      </c>
      <c r="W43" s="26">
        <f t="shared" si="3"/>
        <v>71.53</v>
      </c>
      <c r="X43" s="27"/>
      <c r="Y43" s="11"/>
      <c r="Z43" s="11"/>
      <c r="AA43" s="11"/>
      <c r="AB43" s="11"/>
    </row>
    <row r="44" ht="12.75" customHeight="1">
      <c r="A44" s="51">
        <v>550100.0</v>
      </c>
      <c r="B44" s="52">
        <v>550101.0</v>
      </c>
      <c r="C44" s="58" t="s">
        <v>105</v>
      </c>
      <c r="D44" s="49" t="s">
        <v>106</v>
      </c>
      <c r="E44" s="46" t="s">
        <v>107</v>
      </c>
      <c r="F44" s="49" t="s">
        <v>70</v>
      </c>
      <c r="G44" s="46" t="s">
        <v>71</v>
      </c>
      <c r="H44" s="50" t="s">
        <v>72</v>
      </c>
      <c r="I44" s="51" t="s">
        <v>73</v>
      </c>
      <c r="J44" s="52" t="s">
        <v>72</v>
      </c>
      <c r="K44" s="60" t="s">
        <v>171</v>
      </c>
      <c r="L44" s="53">
        <v>44692.0</v>
      </c>
      <c r="M44" s="53">
        <v>44693.0</v>
      </c>
      <c r="N44" s="25"/>
      <c r="O44" s="25"/>
      <c r="P44" s="26"/>
      <c r="Q44" s="20">
        <v>1.0</v>
      </c>
      <c r="R44" s="25">
        <v>54.01</v>
      </c>
      <c r="S44" s="20">
        <v>1.0</v>
      </c>
      <c r="T44" s="25">
        <v>17.52</v>
      </c>
      <c r="U44" s="20">
        <f t="shared" si="1"/>
        <v>2</v>
      </c>
      <c r="V44" s="26">
        <f t="shared" si="2"/>
        <v>71.53</v>
      </c>
      <c r="W44" s="61">
        <f t="shared" si="3"/>
        <v>71.53</v>
      </c>
      <c r="X44" s="27"/>
      <c r="Y44" s="11"/>
      <c r="Z44" s="11"/>
      <c r="AA44" s="11"/>
      <c r="AB44" s="11"/>
    </row>
    <row r="45" ht="12.75" customHeight="1">
      <c r="A45" s="51">
        <v>550100.0</v>
      </c>
      <c r="B45" s="52">
        <v>550101.0</v>
      </c>
      <c r="C45" s="58" t="s">
        <v>105</v>
      </c>
      <c r="D45" s="49" t="s">
        <v>106</v>
      </c>
      <c r="E45" s="46" t="s">
        <v>107</v>
      </c>
      <c r="F45" s="49" t="s">
        <v>70</v>
      </c>
      <c r="G45" s="46" t="s">
        <v>71</v>
      </c>
      <c r="H45" s="50" t="s">
        <v>72</v>
      </c>
      <c r="I45" s="51" t="s">
        <v>73</v>
      </c>
      <c r="J45" s="52" t="s">
        <v>72</v>
      </c>
      <c r="K45" s="60" t="s">
        <v>158</v>
      </c>
      <c r="L45" s="53">
        <v>44678.0</v>
      </c>
      <c r="M45" s="53">
        <v>44681.0</v>
      </c>
      <c r="N45" s="25"/>
      <c r="O45" s="25"/>
      <c r="P45" s="26"/>
      <c r="Q45" s="20">
        <v>4.0</v>
      </c>
      <c r="R45" s="25">
        <v>54.01</v>
      </c>
      <c r="S45" s="20">
        <v>0.0</v>
      </c>
      <c r="T45" s="25">
        <v>0.0</v>
      </c>
      <c r="U45" s="20">
        <f t="shared" si="1"/>
        <v>4</v>
      </c>
      <c r="V45" s="26">
        <f t="shared" si="2"/>
        <v>216.04</v>
      </c>
      <c r="W45" s="61">
        <f t="shared" si="3"/>
        <v>216.04</v>
      </c>
      <c r="X45" s="27"/>
      <c r="Y45" s="11"/>
      <c r="Z45" s="11"/>
      <c r="AA45" s="11"/>
      <c r="AB45" s="11"/>
    </row>
    <row r="46" ht="12.75" customHeight="1">
      <c r="A46" s="51">
        <v>550100.0</v>
      </c>
      <c r="B46" s="52">
        <v>550101.0</v>
      </c>
      <c r="C46" s="58" t="s">
        <v>108</v>
      </c>
      <c r="D46" s="49" t="s">
        <v>109</v>
      </c>
      <c r="E46" s="46" t="s">
        <v>110</v>
      </c>
      <c r="F46" s="49" t="s">
        <v>79</v>
      </c>
      <c r="G46" s="46" t="s">
        <v>79</v>
      </c>
      <c r="H46" s="50" t="s">
        <v>72</v>
      </c>
      <c r="I46" s="51" t="s">
        <v>73</v>
      </c>
      <c r="J46" s="52" t="s">
        <v>72</v>
      </c>
      <c r="K46" s="60" t="s">
        <v>97</v>
      </c>
      <c r="L46" s="53">
        <v>44685.0</v>
      </c>
      <c r="M46" s="53">
        <v>44685.0</v>
      </c>
      <c r="N46" s="25"/>
      <c r="O46" s="25"/>
      <c r="P46" s="26"/>
      <c r="Q46" s="20">
        <v>0.0</v>
      </c>
      <c r="R46" s="25">
        <v>0.0</v>
      </c>
      <c r="S46" s="20">
        <v>1.0</v>
      </c>
      <c r="T46" s="25">
        <v>17.52</v>
      </c>
      <c r="U46" s="20">
        <f t="shared" si="1"/>
        <v>1</v>
      </c>
      <c r="V46" s="26">
        <f t="shared" si="2"/>
        <v>17.52</v>
      </c>
      <c r="W46" s="61">
        <f t="shared" si="3"/>
        <v>17.52</v>
      </c>
      <c r="X46" s="27"/>
      <c r="Y46" s="11"/>
      <c r="Z46" s="11"/>
      <c r="AA46" s="11"/>
      <c r="AB46" s="11"/>
    </row>
    <row r="47" ht="12.75" customHeight="1">
      <c r="A47" s="51">
        <v>550100.0</v>
      </c>
      <c r="B47" s="52">
        <v>550101.0</v>
      </c>
      <c r="C47" s="58" t="s">
        <v>108</v>
      </c>
      <c r="D47" s="49" t="s">
        <v>109</v>
      </c>
      <c r="E47" s="46" t="s">
        <v>110</v>
      </c>
      <c r="F47" s="49" t="s">
        <v>79</v>
      </c>
      <c r="G47" s="46" t="s">
        <v>79</v>
      </c>
      <c r="H47" s="50" t="s">
        <v>72</v>
      </c>
      <c r="I47" s="51" t="s">
        <v>73</v>
      </c>
      <c r="J47" s="52" t="s">
        <v>72</v>
      </c>
      <c r="K47" s="60" t="s">
        <v>96</v>
      </c>
      <c r="L47" s="53">
        <v>44684.0</v>
      </c>
      <c r="M47" s="53">
        <v>44684.0</v>
      </c>
      <c r="N47" s="25"/>
      <c r="O47" s="25"/>
      <c r="P47" s="26"/>
      <c r="Q47" s="20">
        <v>0.0</v>
      </c>
      <c r="R47" s="25">
        <v>0.0</v>
      </c>
      <c r="S47" s="20">
        <v>1.0</v>
      </c>
      <c r="T47" s="25">
        <v>17.52</v>
      </c>
      <c r="U47" s="20">
        <f t="shared" si="1"/>
        <v>1</v>
      </c>
      <c r="V47" s="26">
        <f t="shared" si="2"/>
        <v>17.52</v>
      </c>
      <c r="W47" s="61">
        <f t="shared" si="3"/>
        <v>17.52</v>
      </c>
      <c r="X47" s="27"/>
      <c r="Y47" s="11"/>
      <c r="Z47" s="11"/>
      <c r="AA47" s="11"/>
      <c r="AB47" s="11"/>
    </row>
    <row r="48" ht="12.75" customHeight="1">
      <c r="A48" s="51">
        <v>550100.0</v>
      </c>
      <c r="B48" s="52">
        <v>550101.0</v>
      </c>
      <c r="C48" s="58" t="s">
        <v>108</v>
      </c>
      <c r="D48" s="49" t="s">
        <v>109</v>
      </c>
      <c r="E48" s="46" t="s">
        <v>110</v>
      </c>
      <c r="F48" s="49" t="s">
        <v>79</v>
      </c>
      <c r="G48" s="46" t="s">
        <v>79</v>
      </c>
      <c r="H48" s="50" t="s">
        <v>72</v>
      </c>
      <c r="I48" s="51" t="s">
        <v>73</v>
      </c>
      <c r="J48" s="52" t="s">
        <v>72</v>
      </c>
      <c r="K48" s="60" t="s">
        <v>98</v>
      </c>
      <c r="L48" s="53">
        <v>44686.0</v>
      </c>
      <c r="M48" s="53">
        <v>44686.0</v>
      </c>
      <c r="N48" s="25"/>
      <c r="O48" s="25"/>
      <c r="P48" s="26"/>
      <c r="Q48" s="20">
        <v>0.0</v>
      </c>
      <c r="R48" s="25">
        <v>0.0</v>
      </c>
      <c r="S48" s="20">
        <v>1.0</v>
      </c>
      <c r="T48" s="25">
        <v>17.52</v>
      </c>
      <c r="U48" s="20">
        <f t="shared" si="1"/>
        <v>1</v>
      </c>
      <c r="V48" s="26">
        <f t="shared" si="2"/>
        <v>17.52</v>
      </c>
      <c r="W48" s="61">
        <f t="shared" si="3"/>
        <v>17.52</v>
      </c>
      <c r="X48" s="27"/>
      <c r="Y48" s="11"/>
      <c r="Z48" s="11"/>
      <c r="AA48" s="11"/>
      <c r="AB48" s="11"/>
    </row>
    <row r="49" ht="12.75" customHeight="1">
      <c r="A49" s="51">
        <v>550100.0</v>
      </c>
      <c r="B49" s="52">
        <v>550101.0</v>
      </c>
      <c r="C49" s="58" t="s">
        <v>114</v>
      </c>
      <c r="D49" s="50" t="s">
        <v>115</v>
      </c>
      <c r="E49" s="46" t="s">
        <v>116</v>
      </c>
      <c r="F49" s="49" t="s">
        <v>70</v>
      </c>
      <c r="G49" s="46" t="s">
        <v>71</v>
      </c>
      <c r="H49" s="50" t="s">
        <v>72</v>
      </c>
      <c r="I49" s="51" t="s">
        <v>73</v>
      </c>
      <c r="J49" s="52" t="s">
        <v>72</v>
      </c>
      <c r="K49" s="60" t="s">
        <v>170</v>
      </c>
      <c r="L49" s="53">
        <v>44691.0</v>
      </c>
      <c r="M49" s="53">
        <v>44695.0</v>
      </c>
      <c r="N49" s="25"/>
      <c r="O49" s="25"/>
      <c r="P49" s="26"/>
      <c r="Q49" s="20">
        <v>4.0</v>
      </c>
      <c r="R49" s="25">
        <v>54.01</v>
      </c>
      <c r="S49" s="20">
        <v>0.0</v>
      </c>
      <c r="T49" s="25">
        <v>0.0</v>
      </c>
      <c r="U49" s="20">
        <f t="shared" si="1"/>
        <v>4</v>
      </c>
      <c r="V49" s="26">
        <f t="shared" si="2"/>
        <v>216.04</v>
      </c>
      <c r="W49" s="26">
        <f t="shared" si="3"/>
        <v>216.04</v>
      </c>
      <c r="X49" s="27"/>
      <c r="Y49" s="11"/>
      <c r="Z49" s="11"/>
      <c r="AA49" s="11"/>
      <c r="AB49" s="11"/>
    </row>
    <row r="50" ht="12.75" customHeight="1">
      <c r="A50" s="51">
        <v>550100.0</v>
      </c>
      <c r="B50" s="52">
        <v>550101.0</v>
      </c>
      <c r="C50" s="58" t="s">
        <v>114</v>
      </c>
      <c r="D50" s="50" t="s">
        <v>115</v>
      </c>
      <c r="E50" s="46" t="s">
        <v>116</v>
      </c>
      <c r="F50" s="49" t="s">
        <v>70</v>
      </c>
      <c r="G50" s="46" t="s">
        <v>71</v>
      </c>
      <c r="H50" s="50" t="s">
        <v>72</v>
      </c>
      <c r="I50" s="51" t="s">
        <v>73</v>
      </c>
      <c r="J50" s="52" t="s">
        <v>72</v>
      </c>
      <c r="K50" s="60" t="s">
        <v>158</v>
      </c>
      <c r="L50" s="53">
        <v>44678.0</v>
      </c>
      <c r="M50" s="53">
        <v>44681.0</v>
      </c>
      <c r="N50" s="25"/>
      <c r="O50" s="25"/>
      <c r="P50" s="26"/>
      <c r="Q50" s="20">
        <v>4.0</v>
      </c>
      <c r="R50" s="25">
        <v>54.01</v>
      </c>
      <c r="S50" s="20">
        <v>0.0</v>
      </c>
      <c r="T50" s="25">
        <v>0.0</v>
      </c>
      <c r="U50" s="20">
        <f t="shared" si="1"/>
        <v>4</v>
      </c>
      <c r="V50" s="26">
        <f t="shared" si="2"/>
        <v>216.04</v>
      </c>
      <c r="W50" s="61">
        <f t="shared" si="3"/>
        <v>216.04</v>
      </c>
      <c r="X50" s="27"/>
      <c r="Y50" s="11"/>
      <c r="Z50" s="11"/>
      <c r="AA50" s="11"/>
      <c r="AB50" s="11"/>
    </row>
    <row r="51" ht="14.25" customHeight="1">
      <c r="A51" s="51">
        <v>550100.0</v>
      </c>
      <c r="B51" s="52">
        <v>550101.0</v>
      </c>
      <c r="C51" s="58" t="s">
        <v>133</v>
      </c>
      <c r="D51" s="50" t="s">
        <v>134</v>
      </c>
      <c r="E51" s="46" t="s">
        <v>135</v>
      </c>
      <c r="F51" s="49" t="s">
        <v>95</v>
      </c>
      <c r="G51" s="46" t="s">
        <v>95</v>
      </c>
      <c r="H51" s="50" t="s">
        <v>72</v>
      </c>
      <c r="I51" s="51" t="s">
        <v>73</v>
      </c>
      <c r="J51" s="52" t="s">
        <v>72</v>
      </c>
      <c r="K51" s="23" t="s">
        <v>189</v>
      </c>
      <c r="L51" s="53">
        <v>44655.0</v>
      </c>
      <c r="M51" s="53">
        <v>44662.0</v>
      </c>
      <c r="N51" s="25"/>
      <c r="O51" s="25"/>
      <c r="P51" s="26"/>
      <c r="Q51" s="20">
        <v>8.0</v>
      </c>
      <c r="R51" s="25">
        <v>54.01</v>
      </c>
      <c r="S51" s="20">
        <v>0.0</v>
      </c>
      <c r="T51" s="25">
        <v>0.0</v>
      </c>
      <c r="U51" s="20">
        <f t="shared" si="1"/>
        <v>8</v>
      </c>
      <c r="V51" s="26">
        <f t="shared" si="2"/>
        <v>432.08</v>
      </c>
      <c r="W51" s="26">
        <f t="shared" si="3"/>
        <v>432.08</v>
      </c>
      <c r="X51" s="27"/>
      <c r="Y51" s="11"/>
      <c r="Z51" s="11"/>
      <c r="AA51" s="11"/>
      <c r="AB51" s="11"/>
    </row>
    <row r="52" ht="14.25" customHeight="1">
      <c r="A52" s="51">
        <v>550100.0</v>
      </c>
      <c r="B52" s="52">
        <v>550101.0</v>
      </c>
      <c r="C52" s="58" t="s">
        <v>133</v>
      </c>
      <c r="D52" s="50" t="s">
        <v>134</v>
      </c>
      <c r="E52" s="46" t="s">
        <v>135</v>
      </c>
      <c r="F52" s="46" t="s">
        <v>181</v>
      </c>
      <c r="G52" s="46" t="s">
        <v>181</v>
      </c>
      <c r="H52" s="50" t="s">
        <v>72</v>
      </c>
      <c r="I52" s="51" t="s">
        <v>73</v>
      </c>
      <c r="J52" s="52" t="s">
        <v>182</v>
      </c>
      <c r="K52" s="60" t="s">
        <v>183</v>
      </c>
      <c r="L52" s="53">
        <v>44696.0</v>
      </c>
      <c r="M52" s="53">
        <v>44701.0</v>
      </c>
      <c r="N52" s="25"/>
      <c r="O52" s="25"/>
      <c r="P52" s="26"/>
      <c r="Q52" s="20">
        <v>6.0</v>
      </c>
      <c r="R52" s="25">
        <v>175.44</v>
      </c>
      <c r="S52" s="20">
        <v>0.0</v>
      </c>
      <c r="T52" s="25">
        <v>0.0</v>
      </c>
      <c r="U52" s="20">
        <f t="shared" si="1"/>
        <v>6</v>
      </c>
      <c r="V52" s="26">
        <f t="shared" si="2"/>
        <v>1052.64</v>
      </c>
      <c r="W52" s="61">
        <f t="shared" si="3"/>
        <v>1052.64</v>
      </c>
      <c r="X52" s="27"/>
      <c r="Y52" s="11"/>
      <c r="Z52" s="11"/>
      <c r="AA52" s="11"/>
      <c r="AB52" s="11"/>
    </row>
    <row r="53" ht="14.25" customHeight="1">
      <c r="A53" s="51">
        <v>550100.0</v>
      </c>
      <c r="B53" s="52">
        <v>550101.0</v>
      </c>
      <c r="C53" s="58" t="s">
        <v>133</v>
      </c>
      <c r="D53" s="50" t="s">
        <v>134</v>
      </c>
      <c r="E53" s="46" t="s">
        <v>135</v>
      </c>
      <c r="F53" s="49" t="s">
        <v>95</v>
      </c>
      <c r="G53" s="46" t="s">
        <v>95</v>
      </c>
      <c r="H53" s="50" t="s">
        <v>72</v>
      </c>
      <c r="I53" s="51" t="s">
        <v>73</v>
      </c>
      <c r="J53" s="52" t="s">
        <v>72</v>
      </c>
      <c r="K53" s="23" t="s">
        <v>185</v>
      </c>
      <c r="L53" s="53">
        <v>44676.0</v>
      </c>
      <c r="M53" s="53">
        <v>44681.0</v>
      </c>
      <c r="N53" s="25"/>
      <c r="O53" s="25"/>
      <c r="P53" s="26"/>
      <c r="Q53" s="20">
        <v>6.0</v>
      </c>
      <c r="R53" s="25">
        <v>54.01</v>
      </c>
      <c r="S53" s="20">
        <v>0.0</v>
      </c>
      <c r="T53" s="25">
        <v>0.0</v>
      </c>
      <c r="U53" s="20">
        <f t="shared" si="1"/>
        <v>6</v>
      </c>
      <c r="V53" s="26">
        <f t="shared" si="2"/>
        <v>324.06</v>
      </c>
      <c r="W53" s="26">
        <f t="shared" si="3"/>
        <v>324.06</v>
      </c>
      <c r="X53" s="27"/>
      <c r="Y53" s="11"/>
      <c r="Z53" s="11"/>
      <c r="AA53" s="11"/>
      <c r="AB53" s="11"/>
    </row>
    <row r="54" ht="15.75" customHeight="1">
      <c r="A54" s="29"/>
      <c r="B54" s="29"/>
      <c r="C54" s="30"/>
      <c r="D54" s="29"/>
      <c r="E54" s="29"/>
      <c r="F54" s="31"/>
      <c r="G54" s="29"/>
      <c r="H54" s="29"/>
      <c r="I54" s="32"/>
      <c r="J54" s="29"/>
      <c r="K54" s="33"/>
      <c r="L54" s="34"/>
      <c r="M54" s="34"/>
      <c r="N54" s="35"/>
      <c r="O54" s="35"/>
      <c r="P54" s="36"/>
      <c r="Q54" s="29"/>
      <c r="R54" s="35"/>
      <c r="S54" s="29"/>
      <c r="T54" s="35"/>
      <c r="U54" s="29"/>
      <c r="V54" s="36"/>
      <c r="W54" s="36"/>
      <c r="X54" s="37"/>
      <c r="Y54" s="11"/>
      <c r="Z54" s="11"/>
      <c r="AA54" s="11"/>
      <c r="AB54" s="11"/>
    </row>
    <row r="55" ht="38.25" customHeight="1">
      <c r="A55" s="38"/>
      <c r="B55" s="11"/>
      <c r="C55" s="39"/>
      <c r="G55" s="40"/>
      <c r="H55" s="40"/>
      <c r="I55" s="40"/>
      <c r="J55" s="40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ht="15.75" customHeight="1">
      <c r="A56" s="41" t="s">
        <v>39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3"/>
    </row>
    <row r="57" ht="15.75" customHeight="1">
      <c r="A57" s="44" t="s">
        <v>40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</row>
    <row r="58" ht="15.75" customHeight="1">
      <c r="A58" s="45" t="s">
        <v>41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</row>
    <row r="59" ht="15.75" customHeight="1">
      <c r="A59" s="45" t="s">
        <v>42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</row>
    <row r="60" ht="15.75" customHeight="1">
      <c r="A60" s="45" t="s">
        <v>43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</row>
    <row r="61" ht="15.75" customHeight="1">
      <c r="A61" s="45" t="s">
        <v>44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</row>
    <row r="62" ht="15.75" customHeight="1">
      <c r="A62" s="45" t="s">
        <v>45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</row>
    <row r="63" ht="15.75" customHeight="1">
      <c r="A63" s="45" t="s">
        <v>46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</row>
    <row r="64" ht="15.75" customHeight="1">
      <c r="A64" s="45" t="s">
        <v>47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</row>
    <row r="65" ht="15.75" customHeight="1">
      <c r="A65" s="45" t="s">
        <v>48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</row>
    <row r="66" ht="15.75" customHeight="1">
      <c r="A66" s="45" t="s">
        <v>49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</row>
    <row r="67" ht="15.75" customHeight="1">
      <c r="A67" s="45" t="s">
        <v>50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</row>
    <row r="68" ht="15.75" customHeight="1">
      <c r="A68" s="45" t="s">
        <v>51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</row>
    <row r="69" ht="15.75" customHeight="1">
      <c r="A69" s="45" t="s">
        <v>52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</row>
    <row r="70" ht="15.75" customHeight="1">
      <c r="A70" s="45" t="s">
        <v>53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4"/>
    </row>
    <row r="71" ht="12.75" customHeight="1">
      <c r="A71" s="45" t="s">
        <v>54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4"/>
    </row>
    <row r="72" ht="12.75" customHeight="1">
      <c r="A72" s="45" t="s">
        <v>55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4"/>
    </row>
    <row r="73" ht="12.75" customHeight="1">
      <c r="A73" s="45" t="s">
        <v>56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4"/>
    </row>
    <row r="74" ht="12.75" customHeight="1">
      <c r="A74" s="45" t="s">
        <v>57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4"/>
    </row>
    <row r="75" ht="12.75" customHeight="1">
      <c r="A75" s="45" t="s">
        <v>58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</row>
    <row r="76" ht="12.75" customHeight="1">
      <c r="A76" s="45" t="s">
        <v>59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</row>
    <row r="77" ht="12.75" customHeight="1">
      <c r="A77" s="45" t="s">
        <v>60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4"/>
    </row>
    <row r="78" ht="12.75" customHeight="1">
      <c r="A78" s="45" t="s">
        <v>61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</row>
    <row r="79" ht="12.75" customHeight="1">
      <c r="A79" s="45" t="s">
        <v>62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</row>
    <row r="80" ht="12.75" customHeight="1">
      <c r="A80" s="45" t="s">
        <v>63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</row>
    <row r="81" ht="12.75" customHeight="1">
      <c r="A81" s="45" t="s">
        <v>64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</row>
    <row r="82" ht="12.75" customHeight="1">
      <c r="A82" s="45" t="s">
        <v>65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</row>
  </sheetData>
  <mergeCells count="58">
    <mergeCell ref="F6:F7"/>
    <mergeCell ref="G6:G7"/>
    <mergeCell ref="H6:I6"/>
    <mergeCell ref="J6:K6"/>
    <mergeCell ref="A56:L56"/>
    <mergeCell ref="A57:L57"/>
    <mergeCell ref="A58:L58"/>
    <mergeCell ref="A59:L59"/>
    <mergeCell ref="A60:L60"/>
    <mergeCell ref="A75:L75"/>
    <mergeCell ref="A76:L76"/>
    <mergeCell ref="A77:L77"/>
    <mergeCell ref="A78:L78"/>
    <mergeCell ref="A79:L79"/>
    <mergeCell ref="A80:L80"/>
    <mergeCell ref="A81:L81"/>
    <mergeCell ref="A82:L82"/>
    <mergeCell ref="A68:L68"/>
    <mergeCell ref="A69:L69"/>
    <mergeCell ref="A70:L70"/>
    <mergeCell ref="A71:L71"/>
    <mergeCell ref="A72:L72"/>
    <mergeCell ref="A73:L73"/>
    <mergeCell ref="A74:L74"/>
    <mergeCell ref="A1:A3"/>
    <mergeCell ref="B1:X1"/>
    <mergeCell ref="B2:X2"/>
    <mergeCell ref="B3:X3"/>
    <mergeCell ref="A4:B4"/>
    <mergeCell ref="C4:X4"/>
    <mergeCell ref="A5:B5"/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5:P5"/>
    <mergeCell ref="Q5:V5"/>
    <mergeCell ref="W5:W7"/>
    <mergeCell ref="X5:X7"/>
    <mergeCell ref="N6:N7"/>
    <mergeCell ref="O6:O7"/>
    <mergeCell ref="P6:P7"/>
    <mergeCell ref="A61:L61"/>
    <mergeCell ref="A62:L62"/>
    <mergeCell ref="A63:L63"/>
    <mergeCell ref="A64:L64"/>
    <mergeCell ref="A65:L65"/>
    <mergeCell ref="A66:L66"/>
    <mergeCell ref="A67:L67"/>
  </mergeCells>
  <dataValidations>
    <dataValidation type="list" allowBlank="1" sqref="G8:G11 G16:G21 G24:G33 G35:G39 G42:G50 G54">
      <formula1>"SERVIÇO,CURSO,EVENTO,REUNIÃO,OUTROS"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9.0"/>
    <col customWidth="1" min="3" max="3" width="56.71"/>
    <col customWidth="1" min="5" max="5" width="107.29"/>
    <col customWidth="1" min="6" max="6" width="31.29"/>
    <col customWidth="1" min="7" max="7" width="32.29"/>
    <col customWidth="1" min="8" max="8" width="9.57"/>
    <col customWidth="1" min="9" max="9" width="13.43"/>
    <col customWidth="1" min="10" max="10" width="10.43"/>
    <col customWidth="1" min="11" max="11" width="158.57"/>
    <col customWidth="1" min="12" max="12" width="22.29"/>
    <col customWidth="1" min="13" max="13" width="22.57"/>
    <col customWidth="1" min="14" max="14" width="14.14"/>
    <col customWidth="1" min="15" max="15" width="13.57"/>
    <col customWidth="1" min="16" max="16" width="14.14"/>
    <col customWidth="1" min="17" max="17" width="15.14"/>
    <col customWidth="1" min="18" max="18" width="11.29"/>
    <col customWidth="1" min="19" max="19" width="15.14"/>
    <col customWidth="1" min="20" max="20" width="11.29"/>
    <col customWidth="1" min="21" max="22" width="14.0"/>
    <col customWidth="1" min="23" max="23" width="14.14"/>
    <col customWidth="1" min="24" max="24" width="244.86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5"/>
      <c r="AA1" s="5"/>
      <c r="AB1" s="5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6"/>
      <c r="Z3" s="6"/>
      <c r="AA3" s="7"/>
      <c r="AB3" s="7"/>
    </row>
    <row r="4">
      <c r="A4" s="8" t="s">
        <v>190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1"/>
      <c r="Z4" s="11"/>
      <c r="AA4" s="7"/>
      <c r="AB4" s="7"/>
    </row>
    <row r="5" ht="15.75" customHeight="1">
      <c r="A5" s="12" t="s">
        <v>5</v>
      </c>
      <c r="B5" s="4"/>
      <c r="C5" s="12" t="s">
        <v>6</v>
      </c>
      <c r="D5" s="3"/>
      <c r="E5" s="4"/>
      <c r="F5" s="12" t="s">
        <v>7</v>
      </c>
      <c r="G5" s="3"/>
      <c r="H5" s="3"/>
      <c r="I5" s="3"/>
      <c r="J5" s="3"/>
      <c r="K5" s="3"/>
      <c r="L5" s="3"/>
      <c r="M5" s="4"/>
      <c r="N5" s="12" t="s">
        <v>8</v>
      </c>
      <c r="O5" s="3"/>
      <c r="P5" s="4"/>
      <c r="Q5" s="12" t="s">
        <v>9</v>
      </c>
      <c r="R5" s="3"/>
      <c r="S5" s="3"/>
      <c r="T5" s="3"/>
      <c r="U5" s="3"/>
      <c r="V5" s="4"/>
      <c r="W5" s="13" t="s">
        <v>10</v>
      </c>
      <c r="X5" s="13" t="s">
        <v>11</v>
      </c>
      <c r="Y5" s="11"/>
      <c r="Z5" s="11"/>
      <c r="AA5" s="11"/>
      <c r="AB5" s="11"/>
    </row>
    <row r="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2" t="s">
        <v>19</v>
      </c>
      <c r="I6" s="4"/>
      <c r="J6" s="14" t="s">
        <v>20</v>
      </c>
      <c r="K6" s="4"/>
      <c r="L6" s="13" t="s">
        <v>21</v>
      </c>
      <c r="M6" s="13" t="s">
        <v>22</v>
      </c>
      <c r="N6" s="15" t="s">
        <v>23</v>
      </c>
      <c r="O6" s="15" t="s">
        <v>24</v>
      </c>
      <c r="P6" s="15" t="s">
        <v>25</v>
      </c>
      <c r="Q6" s="14" t="s">
        <v>26</v>
      </c>
      <c r="R6" s="4"/>
      <c r="S6" s="14" t="s">
        <v>27</v>
      </c>
      <c r="T6" s="4"/>
      <c r="U6" s="13" t="s">
        <v>28</v>
      </c>
      <c r="V6" s="15" t="s">
        <v>29</v>
      </c>
      <c r="W6" s="16"/>
      <c r="X6" s="16"/>
      <c r="Y6" s="11"/>
      <c r="Z6" s="11"/>
      <c r="AA6" s="11"/>
      <c r="AB6" s="11"/>
    </row>
    <row r="7">
      <c r="A7" s="17"/>
      <c r="B7" s="17"/>
      <c r="C7" s="17"/>
      <c r="D7" s="17"/>
      <c r="E7" s="17"/>
      <c r="F7" s="17"/>
      <c r="G7" s="17"/>
      <c r="H7" s="18" t="s">
        <v>30</v>
      </c>
      <c r="I7" s="18" t="s">
        <v>31</v>
      </c>
      <c r="J7" s="18" t="s">
        <v>32</v>
      </c>
      <c r="K7" s="19" t="s">
        <v>33</v>
      </c>
      <c r="L7" s="17"/>
      <c r="M7" s="17"/>
      <c r="N7" s="17"/>
      <c r="O7" s="17"/>
      <c r="P7" s="17"/>
      <c r="Q7" s="18" t="s">
        <v>34</v>
      </c>
      <c r="R7" s="19" t="s">
        <v>35</v>
      </c>
      <c r="S7" s="18" t="s">
        <v>36</v>
      </c>
      <c r="T7" s="19" t="s">
        <v>37</v>
      </c>
      <c r="U7" s="17"/>
      <c r="V7" s="17"/>
      <c r="W7" s="17"/>
      <c r="X7" s="17"/>
      <c r="Y7" s="11"/>
      <c r="Z7" s="11"/>
      <c r="AA7" s="11"/>
      <c r="AB7" s="11"/>
    </row>
    <row r="8" ht="12.0" customHeight="1">
      <c r="A8" s="46">
        <v>550100.0</v>
      </c>
      <c r="B8" s="47">
        <v>550101.0</v>
      </c>
      <c r="C8" s="48" t="s">
        <v>145</v>
      </c>
      <c r="D8" s="46" t="s">
        <v>146</v>
      </c>
      <c r="E8" s="46" t="s">
        <v>147</v>
      </c>
      <c r="F8" s="49" t="s">
        <v>70</v>
      </c>
      <c r="G8" s="46" t="s">
        <v>71</v>
      </c>
      <c r="H8" s="50" t="s">
        <v>72</v>
      </c>
      <c r="I8" s="51" t="s">
        <v>73</v>
      </c>
      <c r="J8" s="52" t="s">
        <v>72</v>
      </c>
      <c r="K8" s="23" t="s">
        <v>191</v>
      </c>
      <c r="L8" s="53">
        <v>44727.0</v>
      </c>
      <c r="M8" s="53">
        <v>44727.0</v>
      </c>
      <c r="N8" s="25"/>
      <c r="O8" s="25"/>
      <c r="P8" s="26"/>
      <c r="Q8" s="20">
        <v>0.0</v>
      </c>
      <c r="R8" s="25">
        <v>0.0</v>
      </c>
      <c r="S8" s="20">
        <v>1.0</v>
      </c>
      <c r="T8" s="25">
        <v>17.52</v>
      </c>
      <c r="U8" s="20">
        <f t="shared" ref="U8:U15" si="1">Q8+S8</f>
        <v>1</v>
      </c>
      <c r="V8" s="26">
        <f t="shared" ref="V8:V15" si="2">(R8*Q8)+(T8*S8)</f>
        <v>17.52</v>
      </c>
      <c r="W8" s="26">
        <f t="shared" ref="W8:W15" si="3">V8+P8</f>
        <v>17.52</v>
      </c>
      <c r="X8" s="27"/>
      <c r="Y8" s="11"/>
      <c r="Z8" s="11"/>
      <c r="AA8" s="11"/>
      <c r="AB8" s="11"/>
    </row>
    <row r="9" ht="12.0" customHeight="1">
      <c r="A9" s="46">
        <v>550100.0</v>
      </c>
      <c r="B9" s="47">
        <v>550101.0</v>
      </c>
      <c r="C9" s="48" t="s">
        <v>67</v>
      </c>
      <c r="D9" s="46" t="s">
        <v>68</v>
      </c>
      <c r="E9" s="46" t="s">
        <v>69</v>
      </c>
      <c r="F9" s="49" t="s">
        <v>70</v>
      </c>
      <c r="G9" s="46" t="s">
        <v>71</v>
      </c>
      <c r="H9" s="50" t="s">
        <v>72</v>
      </c>
      <c r="I9" s="51" t="s">
        <v>73</v>
      </c>
      <c r="J9" s="52" t="s">
        <v>72</v>
      </c>
      <c r="K9" s="23" t="s">
        <v>154</v>
      </c>
      <c r="L9" s="53">
        <v>44691.0</v>
      </c>
      <c r="M9" s="53">
        <v>44695.0</v>
      </c>
      <c r="N9" s="25"/>
      <c r="O9" s="25"/>
      <c r="P9" s="26"/>
      <c r="Q9" s="20">
        <v>4.0</v>
      </c>
      <c r="R9" s="25">
        <v>54.01</v>
      </c>
      <c r="S9" s="20">
        <v>0.0</v>
      </c>
      <c r="T9" s="25">
        <v>0.0</v>
      </c>
      <c r="U9" s="20">
        <f t="shared" si="1"/>
        <v>4</v>
      </c>
      <c r="V9" s="26">
        <f t="shared" si="2"/>
        <v>216.04</v>
      </c>
      <c r="W9" s="26">
        <f t="shared" si="3"/>
        <v>216.04</v>
      </c>
      <c r="X9" s="27"/>
      <c r="Y9" s="11"/>
      <c r="Z9" s="11"/>
      <c r="AA9" s="11"/>
      <c r="AB9" s="11"/>
    </row>
    <row r="10" ht="12.0" customHeight="1">
      <c r="A10" s="46">
        <v>550100.0</v>
      </c>
      <c r="B10" s="47">
        <v>550101.0</v>
      </c>
      <c r="C10" s="48" t="s">
        <v>137</v>
      </c>
      <c r="D10" s="46" t="s">
        <v>138</v>
      </c>
      <c r="E10" s="46" t="s">
        <v>139</v>
      </c>
      <c r="F10" s="49" t="s">
        <v>192</v>
      </c>
      <c r="G10" s="46" t="s">
        <v>193</v>
      </c>
      <c r="H10" s="50" t="s">
        <v>72</v>
      </c>
      <c r="I10" s="51" t="s">
        <v>73</v>
      </c>
      <c r="J10" s="52" t="s">
        <v>194</v>
      </c>
      <c r="K10" s="23" t="s">
        <v>195</v>
      </c>
      <c r="L10" s="53">
        <v>44732.0</v>
      </c>
      <c r="M10" s="53">
        <v>44733.0</v>
      </c>
      <c r="N10" s="25"/>
      <c r="O10" s="25"/>
      <c r="P10" s="26"/>
      <c r="Q10" s="20">
        <v>2.0</v>
      </c>
      <c r="R10" s="25">
        <v>212.11</v>
      </c>
      <c r="S10" s="20">
        <v>0.0</v>
      </c>
      <c r="T10" s="25">
        <v>0.0</v>
      </c>
      <c r="U10" s="20">
        <f t="shared" si="1"/>
        <v>2</v>
      </c>
      <c r="V10" s="26">
        <f t="shared" si="2"/>
        <v>424.22</v>
      </c>
      <c r="W10" s="26">
        <f t="shared" si="3"/>
        <v>424.22</v>
      </c>
      <c r="X10" s="27" t="s">
        <v>196</v>
      </c>
      <c r="Y10" s="11"/>
      <c r="Z10" s="11"/>
      <c r="AA10" s="11"/>
      <c r="AB10" s="11"/>
    </row>
    <row r="11" ht="11.25" customHeight="1">
      <c r="A11" s="46">
        <v>550100.0</v>
      </c>
      <c r="B11" s="47">
        <v>550101.0</v>
      </c>
      <c r="C11" s="48" t="s">
        <v>137</v>
      </c>
      <c r="D11" s="46" t="s">
        <v>138</v>
      </c>
      <c r="E11" s="46" t="s">
        <v>139</v>
      </c>
      <c r="F11" s="49" t="s">
        <v>159</v>
      </c>
      <c r="G11" s="46" t="s">
        <v>161</v>
      </c>
      <c r="H11" s="50" t="s">
        <v>72</v>
      </c>
      <c r="I11" s="51" t="s">
        <v>73</v>
      </c>
      <c r="J11" s="52" t="s">
        <v>72</v>
      </c>
      <c r="K11" s="23" t="s">
        <v>197</v>
      </c>
      <c r="L11" s="53">
        <v>44724.0</v>
      </c>
      <c r="M11" s="53">
        <v>44727.0</v>
      </c>
      <c r="N11" s="25"/>
      <c r="O11" s="25"/>
      <c r="P11" s="26"/>
      <c r="Q11" s="20">
        <v>4.0</v>
      </c>
      <c r="R11" s="25">
        <v>95.97</v>
      </c>
      <c r="S11" s="20">
        <v>0.0</v>
      </c>
      <c r="T11" s="25">
        <v>28.78</v>
      </c>
      <c r="U11" s="20">
        <f t="shared" si="1"/>
        <v>4</v>
      </c>
      <c r="V11" s="26">
        <f t="shared" si="2"/>
        <v>383.88</v>
      </c>
      <c r="W11" s="26">
        <f t="shared" si="3"/>
        <v>383.88</v>
      </c>
      <c r="X11" s="27" t="s">
        <v>198</v>
      </c>
      <c r="Y11" s="11"/>
      <c r="Z11" s="11"/>
      <c r="AA11" s="11"/>
      <c r="AB11" s="11"/>
    </row>
    <row r="12" ht="12.75" customHeight="1">
      <c r="A12" s="46">
        <v>550100.0</v>
      </c>
      <c r="B12" s="47">
        <v>550101.0</v>
      </c>
      <c r="C12" s="48" t="s">
        <v>199</v>
      </c>
      <c r="D12" s="46" t="s">
        <v>77</v>
      </c>
      <c r="E12" s="46" t="s">
        <v>78</v>
      </c>
      <c r="F12" s="49" t="s">
        <v>79</v>
      </c>
      <c r="G12" s="46" t="s">
        <v>79</v>
      </c>
      <c r="H12" s="20" t="s">
        <v>72</v>
      </c>
      <c r="I12" s="22" t="s">
        <v>73</v>
      </c>
      <c r="J12" s="20" t="s">
        <v>72</v>
      </c>
      <c r="K12" s="60" t="s">
        <v>73</v>
      </c>
      <c r="L12" s="53">
        <v>44702.0</v>
      </c>
      <c r="M12" s="53">
        <v>44702.0</v>
      </c>
      <c r="N12" s="25"/>
      <c r="O12" s="25"/>
      <c r="P12" s="26"/>
      <c r="Q12" s="20">
        <v>1.0</v>
      </c>
      <c r="R12" s="25">
        <v>54.01</v>
      </c>
      <c r="S12" s="20">
        <v>0.0</v>
      </c>
      <c r="T12" s="25">
        <v>0.0</v>
      </c>
      <c r="U12" s="20">
        <f t="shared" si="1"/>
        <v>1</v>
      </c>
      <c r="V12" s="26">
        <f t="shared" si="2"/>
        <v>54.01</v>
      </c>
      <c r="W12" s="61">
        <f t="shared" si="3"/>
        <v>54.01</v>
      </c>
      <c r="X12" s="27"/>
      <c r="Y12" s="11"/>
      <c r="Z12" s="11"/>
      <c r="AA12" s="11"/>
      <c r="AB12" s="11"/>
    </row>
    <row r="13" ht="14.25" customHeight="1">
      <c r="A13" s="51">
        <v>550100.0</v>
      </c>
      <c r="B13" s="52">
        <v>550101.0</v>
      </c>
      <c r="C13" s="56" t="s">
        <v>80</v>
      </c>
      <c r="D13" s="47" t="s">
        <v>81</v>
      </c>
      <c r="E13" s="47" t="s">
        <v>82</v>
      </c>
      <c r="F13" s="49" t="s">
        <v>79</v>
      </c>
      <c r="G13" s="46" t="s">
        <v>79</v>
      </c>
      <c r="H13" s="50" t="s">
        <v>72</v>
      </c>
      <c r="I13" s="51" t="s">
        <v>73</v>
      </c>
      <c r="J13" s="52" t="s">
        <v>72</v>
      </c>
      <c r="K13" s="57" t="s">
        <v>73</v>
      </c>
      <c r="L13" s="53" t="s">
        <v>200</v>
      </c>
      <c r="M13" s="53" t="s">
        <v>200</v>
      </c>
      <c r="N13" s="25"/>
      <c r="O13" s="25"/>
      <c r="P13" s="26"/>
      <c r="Q13" s="20">
        <v>3.0</v>
      </c>
      <c r="R13" s="25">
        <v>54.01</v>
      </c>
      <c r="S13" s="20">
        <v>0.0</v>
      </c>
      <c r="T13" s="25">
        <v>0.0</v>
      </c>
      <c r="U13" s="20">
        <f t="shared" si="1"/>
        <v>3</v>
      </c>
      <c r="V13" s="26">
        <f t="shared" si="2"/>
        <v>162.03</v>
      </c>
      <c r="W13" s="61">
        <f t="shared" si="3"/>
        <v>162.03</v>
      </c>
      <c r="X13" s="27"/>
      <c r="Y13" s="11"/>
      <c r="Z13" s="11"/>
      <c r="AA13" s="11"/>
      <c r="AB13" s="11"/>
    </row>
    <row r="14" ht="14.25" customHeight="1">
      <c r="A14" s="51">
        <v>550100.0</v>
      </c>
      <c r="B14" s="52">
        <v>550101.0</v>
      </c>
      <c r="C14" s="58" t="s">
        <v>201</v>
      </c>
      <c r="D14" s="47" t="s">
        <v>202</v>
      </c>
      <c r="E14" s="47" t="s">
        <v>203</v>
      </c>
      <c r="F14" s="49" t="s">
        <v>95</v>
      </c>
      <c r="G14" s="46" t="s">
        <v>95</v>
      </c>
      <c r="H14" s="50" t="s">
        <v>72</v>
      </c>
      <c r="I14" s="51" t="s">
        <v>73</v>
      </c>
      <c r="J14" s="52" t="s">
        <v>72</v>
      </c>
      <c r="K14" s="23" t="s">
        <v>204</v>
      </c>
      <c r="L14" s="53" t="s">
        <v>205</v>
      </c>
      <c r="M14" s="53" t="s">
        <v>205</v>
      </c>
      <c r="N14" s="25"/>
      <c r="O14" s="25"/>
      <c r="P14" s="26"/>
      <c r="Q14" s="20">
        <v>0.0</v>
      </c>
      <c r="R14" s="25">
        <v>0.0</v>
      </c>
      <c r="S14" s="20">
        <v>2.0</v>
      </c>
      <c r="T14" s="25">
        <v>17.52</v>
      </c>
      <c r="U14" s="20">
        <f t="shared" si="1"/>
        <v>2</v>
      </c>
      <c r="V14" s="26">
        <f t="shared" si="2"/>
        <v>35.04</v>
      </c>
      <c r="W14" s="26">
        <f t="shared" si="3"/>
        <v>35.04</v>
      </c>
      <c r="X14" s="27"/>
      <c r="Y14" s="11"/>
      <c r="Z14" s="11"/>
      <c r="AA14" s="11"/>
      <c r="AB14" s="11"/>
    </row>
    <row r="15" ht="14.25" customHeight="1">
      <c r="A15" s="51">
        <v>550100.0</v>
      </c>
      <c r="B15" s="52">
        <v>550101.0</v>
      </c>
      <c r="C15" s="58" t="s">
        <v>133</v>
      </c>
      <c r="D15" s="50" t="s">
        <v>134</v>
      </c>
      <c r="E15" s="46" t="s">
        <v>135</v>
      </c>
      <c r="F15" s="49" t="s">
        <v>95</v>
      </c>
      <c r="G15" s="46" t="s">
        <v>95</v>
      </c>
      <c r="H15" s="50" t="s">
        <v>72</v>
      </c>
      <c r="I15" s="51" t="s">
        <v>73</v>
      </c>
      <c r="J15" s="52" t="s">
        <v>72</v>
      </c>
      <c r="K15" s="23" t="s">
        <v>206</v>
      </c>
      <c r="L15" s="53">
        <v>44691.0</v>
      </c>
      <c r="M15" s="53">
        <v>44695.0</v>
      </c>
      <c r="N15" s="25"/>
      <c r="O15" s="25"/>
      <c r="P15" s="26"/>
      <c r="Q15" s="20">
        <v>4.0</v>
      </c>
      <c r="R15" s="25">
        <v>54.01</v>
      </c>
      <c r="S15" s="20">
        <v>0.0</v>
      </c>
      <c r="T15" s="25">
        <v>0.0</v>
      </c>
      <c r="U15" s="20">
        <f t="shared" si="1"/>
        <v>4</v>
      </c>
      <c r="V15" s="26">
        <f t="shared" si="2"/>
        <v>216.04</v>
      </c>
      <c r="W15" s="26">
        <f t="shared" si="3"/>
        <v>216.04</v>
      </c>
      <c r="X15" s="27"/>
      <c r="Y15" s="11"/>
      <c r="Z15" s="11"/>
      <c r="AA15" s="11"/>
      <c r="AB15" s="11"/>
    </row>
    <row r="16" ht="15.75" customHeight="1">
      <c r="A16" s="29"/>
      <c r="B16" s="29"/>
      <c r="C16" s="30"/>
      <c r="D16" s="29"/>
      <c r="E16" s="29"/>
      <c r="F16" s="31"/>
      <c r="G16" s="29"/>
      <c r="H16" s="29"/>
      <c r="I16" s="32"/>
      <c r="J16" s="29"/>
      <c r="K16" s="33"/>
      <c r="L16" s="34"/>
      <c r="M16" s="34"/>
      <c r="N16" s="35"/>
      <c r="O16" s="35"/>
      <c r="P16" s="36"/>
      <c r="Q16" s="29"/>
      <c r="R16" s="35"/>
      <c r="S16" s="29"/>
      <c r="T16" s="35"/>
      <c r="U16" s="29"/>
      <c r="V16" s="36"/>
      <c r="W16" s="36"/>
      <c r="X16" s="37"/>
      <c r="Y16" s="11"/>
      <c r="Z16" s="11"/>
      <c r="AA16" s="11"/>
      <c r="AB16" s="11"/>
    </row>
    <row r="17" ht="38.25" customHeight="1">
      <c r="A17" s="38"/>
      <c r="B17" s="11"/>
      <c r="C17" s="39"/>
      <c r="G17" s="40"/>
      <c r="H17" s="40"/>
      <c r="I17" s="40"/>
      <c r="J17" s="4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ht="15.75" customHeight="1">
      <c r="A18" s="41" t="s">
        <v>39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ht="15.75" customHeight="1">
      <c r="A19" s="44" t="s">
        <v>40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4"/>
    </row>
    <row r="20" ht="15.75" customHeight="1">
      <c r="A20" s="45" t="s">
        <v>41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4"/>
    </row>
    <row r="21" ht="15.75" customHeight="1">
      <c r="A21" s="45" t="s">
        <v>42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</row>
    <row r="22" ht="15.75" customHeight="1">
      <c r="A22" s="45" t="s">
        <v>43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</row>
    <row r="23" ht="15.75" customHeight="1">
      <c r="A23" s="45" t="s">
        <v>44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</row>
    <row r="24" ht="15.75" customHeight="1">
      <c r="A24" s="45" t="s">
        <v>45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4"/>
    </row>
    <row r="25" ht="15.75" customHeight="1">
      <c r="A25" s="45" t="s">
        <v>46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</row>
    <row r="26" ht="15.75" customHeight="1">
      <c r="A26" s="45" t="s">
        <v>47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ht="15.75" customHeight="1">
      <c r="A27" s="45" t="s">
        <v>48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</row>
    <row r="28" ht="15.75" customHeight="1">
      <c r="A28" s="45" t="s">
        <v>49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4"/>
    </row>
    <row r="29" ht="15.75" customHeight="1">
      <c r="A29" s="45" t="s">
        <v>50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4"/>
    </row>
    <row r="30" ht="15.75" customHeight="1">
      <c r="A30" s="45" t="s">
        <v>51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4"/>
    </row>
    <row r="31" ht="15.75" customHeight="1">
      <c r="A31" s="45" t="s">
        <v>52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</row>
    <row r="32" ht="15.75" customHeight="1">
      <c r="A32" s="45" t="s">
        <v>53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4"/>
    </row>
    <row r="33" ht="12.75" customHeight="1">
      <c r="A33" s="45" t="s">
        <v>54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4"/>
    </row>
    <row r="34" ht="12.75" customHeight="1">
      <c r="A34" s="45" t="s">
        <v>55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</row>
    <row r="35" ht="12.75" customHeight="1">
      <c r="A35" s="45" t="s">
        <v>56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</row>
    <row r="36" ht="12.75" customHeight="1">
      <c r="A36" s="45" t="s">
        <v>57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</row>
    <row r="37" ht="12.75" customHeight="1">
      <c r="A37" s="45" t="s">
        <v>58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</row>
    <row r="38" ht="12.75" customHeight="1">
      <c r="A38" s="45" t="s">
        <v>59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</row>
    <row r="39" ht="12.75" customHeight="1">
      <c r="A39" s="45" t="s">
        <v>60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</row>
    <row r="40" ht="12.75" customHeight="1">
      <c r="A40" s="45" t="s">
        <v>61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</row>
    <row r="41" ht="12.75" customHeight="1">
      <c r="A41" s="45" t="s">
        <v>62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</row>
    <row r="42" ht="12.75" customHeight="1">
      <c r="A42" s="45" t="s">
        <v>63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</row>
    <row r="43" ht="12.75" customHeight="1">
      <c r="A43" s="45" t="s">
        <v>64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ht="12.75" customHeight="1">
      <c r="A44" s="45" t="s">
        <v>65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</row>
  </sheetData>
  <mergeCells count="58"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A25:L25"/>
    <mergeCell ref="A26:L26"/>
    <mergeCell ref="A27:L27"/>
    <mergeCell ref="A28:L28"/>
    <mergeCell ref="A29:L29"/>
    <mergeCell ref="A30:L30"/>
    <mergeCell ref="A31:L31"/>
    <mergeCell ref="A39:L39"/>
    <mergeCell ref="A40:L40"/>
    <mergeCell ref="A41:L41"/>
    <mergeCell ref="A42:L42"/>
    <mergeCell ref="A43:L43"/>
    <mergeCell ref="A44:L44"/>
    <mergeCell ref="A32:L32"/>
    <mergeCell ref="A33:L33"/>
    <mergeCell ref="A34:L34"/>
    <mergeCell ref="A35:L35"/>
    <mergeCell ref="A36:L36"/>
    <mergeCell ref="A37:L37"/>
    <mergeCell ref="A38:L38"/>
    <mergeCell ref="A1:A3"/>
    <mergeCell ref="B1:X1"/>
    <mergeCell ref="B2:X2"/>
    <mergeCell ref="B3:X3"/>
    <mergeCell ref="A4:B4"/>
    <mergeCell ref="C4:X4"/>
    <mergeCell ref="A5:B5"/>
    <mergeCell ref="F6:F7"/>
    <mergeCell ref="G6:G7"/>
    <mergeCell ref="H6:I6"/>
    <mergeCell ref="J6:K6"/>
    <mergeCell ref="Q6:R6"/>
    <mergeCell ref="S6:T6"/>
    <mergeCell ref="U6:U7"/>
    <mergeCell ref="V6:V7"/>
    <mergeCell ref="N5:P5"/>
    <mergeCell ref="Q5:V5"/>
    <mergeCell ref="W5:W7"/>
    <mergeCell ref="X5:X7"/>
    <mergeCell ref="N6:N7"/>
    <mergeCell ref="O6:O7"/>
    <mergeCell ref="P6:P7"/>
    <mergeCell ref="A18:L18"/>
    <mergeCell ref="A19:L19"/>
    <mergeCell ref="A20:L20"/>
    <mergeCell ref="A21:L21"/>
    <mergeCell ref="A22:L22"/>
    <mergeCell ref="A23:L23"/>
    <mergeCell ref="A24:L24"/>
  </mergeCells>
  <dataValidations>
    <dataValidation type="list" allowBlank="1" sqref="G8:G9 G12:G13 G16">
      <formula1>"SERVIÇO,CURSO,EVENTO,REUNIÃO,OUTROS"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9.0"/>
    <col customWidth="1" min="3" max="3" width="56.71"/>
    <col customWidth="1" min="5" max="5" width="107.29"/>
    <col customWidth="1" min="6" max="6" width="33.14"/>
    <col customWidth="1" min="7" max="7" width="33.57"/>
    <col customWidth="1" min="8" max="8" width="9.57"/>
    <col customWidth="1" min="9" max="9" width="13.43"/>
    <col customWidth="1" min="10" max="10" width="10.43"/>
    <col customWidth="1" min="11" max="11" width="158.57"/>
    <col customWidth="1" min="12" max="12" width="22.29"/>
    <col customWidth="1" min="13" max="13" width="22.57"/>
    <col customWidth="1" min="14" max="14" width="14.14"/>
    <col customWidth="1" min="15" max="15" width="13.57"/>
    <col customWidth="1" min="16" max="16" width="14.14"/>
    <col customWidth="1" min="17" max="17" width="15.14"/>
    <col customWidth="1" min="18" max="18" width="11.29"/>
    <col customWidth="1" min="19" max="19" width="15.14"/>
    <col customWidth="1" min="20" max="20" width="11.29"/>
    <col customWidth="1" min="21" max="22" width="14.0"/>
    <col customWidth="1" min="23" max="23" width="14.14"/>
    <col customWidth="1" min="24" max="24" width="244.86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5"/>
      <c r="AA1" s="5"/>
      <c r="AB1" s="5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6"/>
      <c r="Z3" s="6"/>
      <c r="AA3" s="7"/>
      <c r="AB3" s="7"/>
    </row>
    <row r="4">
      <c r="A4" s="8" t="s">
        <v>207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1"/>
      <c r="Z4" s="11"/>
      <c r="AA4" s="7"/>
      <c r="AB4" s="7"/>
    </row>
    <row r="5" ht="15.75" customHeight="1">
      <c r="A5" s="12" t="s">
        <v>5</v>
      </c>
      <c r="B5" s="4"/>
      <c r="C5" s="12" t="s">
        <v>6</v>
      </c>
      <c r="D5" s="3"/>
      <c r="E5" s="4"/>
      <c r="F5" s="12" t="s">
        <v>7</v>
      </c>
      <c r="G5" s="3"/>
      <c r="H5" s="3"/>
      <c r="I5" s="3"/>
      <c r="J5" s="3"/>
      <c r="K5" s="3"/>
      <c r="L5" s="3"/>
      <c r="M5" s="4"/>
      <c r="N5" s="12" t="s">
        <v>8</v>
      </c>
      <c r="O5" s="3"/>
      <c r="P5" s="4"/>
      <c r="Q5" s="12" t="s">
        <v>9</v>
      </c>
      <c r="R5" s="3"/>
      <c r="S5" s="3"/>
      <c r="T5" s="3"/>
      <c r="U5" s="3"/>
      <c r="V5" s="4"/>
      <c r="W5" s="13" t="s">
        <v>10</v>
      </c>
      <c r="X5" s="13" t="s">
        <v>11</v>
      </c>
      <c r="Y5" s="11"/>
      <c r="Z5" s="11"/>
      <c r="AA5" s="11"/>
      <c r="AB5" s="11"/>
    </row>
    <row r="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2" t="s">
        <v>19</v>
      </c>
      <c r="I6" s="4"/>
      <c r="J6" s="14" t="s">
        <v>20</v>
      </c>
      <c r="K6" s="4"/>
      <c r="L6" s="13" t="s">
        <v>21</v>
      </c>
      <c r="M6" s="13" t="s">
        <v>22</v>
      </c>
      <c r="N6" s="15" t="s">
        <v>23</v>
      </c>
      <c r="O6" s="15" t="s">
        <v>24</v>
      </c>
      <c r="P6" s="15" t="s">
        <v>25</v>
      </c>
      <c r="Q6" s="14" t="s">
        <v>26</v>
      </c>
      <c r="R6" s="4"/>
      <c r="S6" s="14" t="s">
        <v>27</v>
      </c>
      <c r="T6" s="4"/>
      <c r="U6" s="13" t="s">
        <v>28</v>
      </c>
      <c r="V6" s="15" t="s">
        <v>29</v>
      </c>
      <c r="W6" s="16"/>
      <c r="X6" s="16"/>
      <c r="Y6" s="11"/>
      <c r="Z6" s="11"/>
      <c r="AA6" s="11"/>
      <c r="AB6" s="11"/>
    </row>
    <row r="7">
      <c r="A7" s="17"/>
      <c r="B7" s="17"/>
      <c r="C7" s="17"/>
      <c r="D7" s="17"/>
      <c r="E7" s="17"/>
      <c r="F7" s="17"/>
      <c r="G7" s="17"/>
      <c r="H7" s="18" t="s">
        <v>30</v>
      </c>
      <c r="I7" s="18" t="s">
        <v>31</v>
      </c>
      <c r="J7" s="18" t="s">
        <v>32</v>
      </c>
      <c r="K7" s="19" t="s">
        <v>33</v>
      </c>
      <c r="L7" s="17"/>
      <c r="M7" s="17"/>
      <c r="N7" s="17"/>
      <c r="O7" s="17"/>
      <c r="P7" s="17"/>
      <c r="Q7" s="18" t="s">
        <v>34</v>
      </c>
      <c r="R7" s="19" t="s">
        <v>35</v>
      </c>
      <c r="S7" s="18" t="s">
        <v>36</v>
      </c>
      <c r="T7" s="19" t="s">
        <v>37</v>
      </c>
      <c r="U7" s="17"/>
      <c r="V7" s="17"/>
      <c r="W7" s="17"/>
      <c r="X7" s="17"/>
      <c r="Y7" s="11"/>
      <c r="Z7" s="11"/>
      <c r="AA7" s="11"/>
      <c r="AB7" s="11"/>
    </row>
    <row r="8" ht="12.0" customHeight="1">
      <c r="A8" s="46">
        <v>550100.0</v>
      </c>
      <c r="B8" s="47">
        <v>550101.0</v>
      </c>
      <c r="C8" s="59" t="s">
        <v>208</v>
      </c>
      <c r="D8" s="46" t="s">
        <v>209</v>
      </c>
      <c r="E8" s="46" t="s">
        <v>210</v>
      </c>
      <c r="F8" s="49" t="s">
        <v>95</v>
      </c>
      <c r="G8" s="46" t="s">
        <v>95</v>
      </c>
      <c r="H8" s="50" t="s">
        <v>72</v>
      </c>
      <c r="I8" s="51" t="s">
        <v>73</v>
      </c>
      <c r="J8" s="52" t="s">
        <v>72</v>
      </c>
      <c r="K8" s="23" t="s">
        <v>211</v>
      </c>
      <c r="L8" s="53">
        <v>44762.0</v>
      </c>
      <c r="M8" s="53">
        <v>44766.0</v>
      </c>
      <c r="N8" s="25"/>
      <c r="O8" s="25"/>
      <c r="P8" s="26"/>
      <c r="Q8" s="20">
        <v>5.0</v>
      </c>
      <c r="R8" s="25">
        <v>54.01</v>
      </c>
      <c r="S8" s="20">
        <v>0.0</v>
      </c>
      <c r="T8" s="25">
        <v>17.52</v>
      </c>
      <c r="U8" s="20">
        <f t="shared" ref="U8:U38" si="1">Q8+S8</f>
        <v>5</v>
      </c>
      <c r="V8" s="26">
        <f t="shared" ref="V8:V38" si="2">(R8*Q8)+(T8*S8)</f>
        <v>270.05</v>
      </c>
      <c r="W8" s="26">
        <f t="shared" ref="W8:W38" si="3">V8+P8</f>
        <v>270.05</v>
      </c>
      <c r="X8" s="27"/>
      <c r="Y8" s="11"/>
      <c r="Z8" s="11"/>
      <c r="AA8" s="11"/>
      <c r="AB8" s="11"/>
    </row>
    <row r="9" ht="12.0" customHeight="1">
      <c r="A9" s="46">
        <v>550100.0</v>
      </c>
      <c r="B9" s="47">
        <v>550101.0</v>
      </c>
      <c r="C9" s="48" t="s">
        <v>151</v>
      </c>
      <c r="D9" s="46" t="s">
        <v>152</v>
      </c>
      <c r="E9" s="46" t="s">
        <v>153</v>
      </c>
      <c r="F9" s="49" t="s">
        <v>95</v>
      </c>
      <c r="G9" s="46" t="s">
        <v>95</v>
      </c>
      <c r="H9" s="50" t="s">
        <v>72</v>
      </c>
      <c r="I9" s="51" t="s">
        <v>73</v>
      </c>
      <c r="J9" s="52" t="s">
        <v>72</v>
      </c>
      <c r="K9" s="23" t="s">
        <v>212</v>
      </c>
      <c r="L9" s="53">
        <v>44698.0</v>
      </c>
      <c r="M9" s="53">
        <v>44699.0</v>
      </c>
      <c r="N9" s="25"/>
      <c r="O9" s="25"/>
      <c r="P9" s="26"/>
      <c r="Q9" s="20">
        <v>1.0</v>
      </c>
      <c r="R9" s="25">
        <v>54.01</v>
      </c>
      <c r="S9" s="20">
        <v>1.0</v>
      </c>
      <c r="T9" s="25">
        <v>17.52</v>
      </c>
      <c r="U9" s="20">
        <f t="shared" si="1"/>
        <v>2</v>
      </c>
      <c r="V9" s="26">
        <f t="shared" si="2"/>
        <v>71.53</v>
      </c>
      <c r="W9" s="26">
        <f t="shared" si="3"/>
        <v>71.53</v>
      </c>
      <c r="X9" s="27"/>
      <c r="Y9" s="11"/>
      <c r="Z9" s="11"/>
      <c r="AA9" s="11"/>
      <c r="AB9" s="11"/>
    </row>
    <row r="10" ht="12.0" customHeight="1">
      <c r="A10" s="46">
        <v>550100.0</v>
      </c>
      <c r="B10" s="47">
        <v>550101.0</v>
      </c>
      <c r="C10" s="48" t="s">
        <v>67</v>
      </c>
      <c r="D10" s="46" t="s">
        <v>68</v>
      </c>
      <c r="E10" s="46" t="s">
        <v>69</v>
      </c>
      <c r="F10" s="49" t="s">
        <v>213</v>
      </c>
      <c r="G10" s="46" t="s">
        <v>213</v>
      </c>
      <c r="H10" s="50" t="s">
        <v>72</v>
      </c>
      <c r="I10" s="51" t="s">
        <v>73</v>
      </c>
      <c r="J10" s="52" t="s">
        <v>72</v>
      </c>
      <c r="K10" s="23" t="s">
        <v>214</v>
      </c>
      <c r="L10" s="53">
        <v>44726.0</v>
      </c>
      <c r="M10" s="53">
        <v>44727.0</v>
      </c>
      <c r="N10" s="25"/>
      <c r="O10" s="25"/>
      <c r="P10" s="26"/>
      <c r="Q10" s="20">
        <v>1.0</v>
      </c>
      <c r="R10" s="25">
        <v>54.01</v>
      </c>
      <c r="S10" s="20">
        <v>1.0</v>
      </c>
      <c r="T10" s="25">
        <v>17.52</v>
      </c>
      <c r="U10" s="20">
        <f t="shared" si="1"/>
        <v>2</v>
      </c>
      <c r="V10" s="26">
        <f t="shared" si="2"/>
        <v>71.53</v>
      </c>
      <c r="W10" s="26">
        <f t="shared" si="3"/>
        <v>71.53</v>
      </c>
      <c r="X10" s="27"/>
      <c r="Y10" s="11"/>
      <c r="Z10" s="11"/>
      <c r="AA10" s="11"/>
      <c r="AB10" s="11"/>
    </row>
    <row r="11" ht="11.25" customHeight="1">
      <c r="A11" s="46">
        <v>550100.0</v>
      </c>
      <c r="B11" s="47">
        <v>550101.0</v>
      </c>
      <c r="C11" s="48" t="s">
        <v>67</v>
      </c>
      <c r="D11" s="46" t="s">
        <v>68</v>
      </c>
      <c r="E11" s="46" t="s">
        <v>69</v>
      </c>
      <c r="F11" s="49" t="s">
        <v>213</v>
      </c>
      <c r="G11" s="46" t="s">
        <v>213</v>
      </c>
      <c r="H11" s="50" t="s">
        <v>72</v>
      </c>
      <c r="I11" s="51" t="s">
        <v>73</v>
      </c>
      <c r="J11" s="52" t="s">
        <v>72</v>
      </c>
      <c r="K11" s="23" t="s">
        <v>214</v>
      </c>
      <c r="L11" s="53">
        <v>44684.0</v>
      </c>
      <c r="M11" s="53">
        <v>44685.0</v>
      </c>
      <c r="N11" s="25"/>
      <c r="O11" s="25"/>
      <c r="P11" s="26"/>
      <c r="Q11" s="20">
        <v>1.0</v>
      </c>
      <c r="R11" s="25">
        <v>54.01</v>
      </c>
      <c r="S11" s="20">
        <v>1.0</v>
      </c>
      <c r="T11" s="25">
        <v>17.52</v>
      </c>
      <c r="U11" s="20">
        <f t="shared" si="1"/>
        <v>2</v>
      </c>
      <c r="V11" s="26">
        <f t="shared" si="2"/>
        <v>71.53</v>
      </c>
      <c r="W11" s="26">
        <f t="shared" si="3"/>
        <v>71.53</v>
      </c>
      <c r="X11" s="27"/>
      <c r="Y11" s="11"/>
      <c r="Z11" s="11"/>
      <c r="AA11" s="11"/>
      <c r="AB11" s="11"/>
    </row>
    <row r="12" ht="12.75" customHeight="1">
      <c r="A12" s="46">
        <v>550100.0</v>
      </c>
      <c r="B12" s="47">
        <v>550101.0</v>
      </c>
      <c r="C12" s="48" t="s">
        <v>67</v>
      </c>
      <c r="D12" s="46" t="s">
        <v>68</v>
      </c>
      <c r="E12" s="46" t="s">
        <v>69</v>
      </c>
      <c r="F12" s="49" t="s">
        <v>213</v>
      </c>
      <c r="G12" s="46" t="s">
        <v>213</v>
      </c>
      <c r="H12" s="20" t="s">
        <v>72</v>
      </c>
      <c r="I12" s="22" t="s">
        <v>73</v>
      </c>
      <c r="J12" s="20" t="s">
        <v>72</v>
      </c>
      <c r="K12" s="60" t="s">
        <v>215</v>
      </c>
      <c r="L12" s="53">
        <v>44691.0</v>
      </c>
      <c r="M12" s="53">
        <v>44692.0</v>
      </c>
      <c r="N12" s="25"/>
      <c r="O12" s="25"/>
      <c r="P12" s="26"/>
      <c r="Q12" s="20">
        <v>1.0</v>
      </c>
      <c r="R12" s="25">
        <v>54.01</v>
      </c>
      <c r="S12" s="20">
        <v>1.0</v>
      </c>
      <c r="T12" s="25">
        <v>17.52</v>
      </c>
      <c r="U12" s="20">
        <f t="shared" si="1"/>
        <v>2</v>
      </c>
      <c r="V12" s="26">
        <f t="shared" si="2"/>
        <v>71.53</v>
      </c>
      <c r="W12" s="61">
        <f t="shared" si="3"/>
        <v>71.53</v>
      </c>
      <c r="X12" s="27"/>
      <c r="Y12" s="11"/>
      <c r="Z12" s="11"/>
      <c r="AA12" s="11"/>
      <c r="AB12" s="11"/>
    </row>
    <row r="13" ht="14.25" customHeight="1">
      <c r="A13" s="51">
        <v>550100.0</v>
      </c>
      <c r="B13" s="52">
        <v>550101.0</v>
      </c>
      <c r="C13" s="56" t="s">
        <v>67</v>
      </c>
      <c r="D13" s="47" t="s">
        <v>68</v>
      </c>
      <c r="E13" s="46" t="s">
        <v>69</v>
      </c>
      <c r="F13" s="49" t="s">
        <v>213</v>
      </c>
      <c r="G13" s="46" t="s">
        <v>213</v>
      </c>
      <c r="H13" s="50" t="s">
        <v>72</v>
      </c>
      <c r="I13" s="51" t="s">
        <v>73</v>
      </c>
      <c r="J13" s="52" t="s">
        <v>72</v>
      </c>
      <c r="K13" s="60" t="s">
        <v>215</v>
      </c>
      <c r="L13" s="53">
        <v>44719.0</v>
      </c>
      <c r="M13" s="53">
        <v>44720.0</v>
      </c>
      <c r="N13" s="25"/>
      <c r="O13" s="25"/>
      <c r="P13" s="26"/>
      <c r="Q13" s="20">
        <v>1.0</v>
      </c>
      <c r="R13" s="25">
        <v>54.01</v>
      </c>
      <c r="S13" s="20">
        <v>1.0</v>
      </c>
      <c r="T13" s="25">
        <v>17.52</v>
      </c>
      <c r="U13" s="20">
        <f t="shared" si="1"/>
        <v>2</v>
      </c>
      <c r="V13" s="26">
        <f t="shared" si="2"/>
        <v>71.53</v>
      </c>
      <c r="W13" s="61">
        <f t="shared" si="3"/>
        <v>71.53</v>
      </c>
      <c r="X13" s="27"/>
      <c r="Y13" s="11"/>
      <c r="Z13" s="11"/>
      <c r="AA13" s="11"/>
      <c r="AB13" s="11"/>
    </row>
    <row r="14" ht="14.25" customHeight="1">
      <c r="A14" s="51">
        <v>550100.0</v>
      </c>
      <c r="B14" s="52">
        <v>550101.0</v>
      </c>
      <c r="C14" s="58" t="s">
        <v>67</v>
      </c>
      <c r="D14" s="47" t="s">
        <v>68</v>
      </c>
      <c r="E14" s="46" t="s">
        <v>69</v>
      </c>
      <c r="F14" s="49" t="s">
        <v>213</v>
      </c>
      <c r="G14" s="46" t="s">
        <v>213</v>
      </c>
      <c r="H14" s="50" t="s">
        <v>72</v>
      </c>
      <c r="I14" s="51" t="s">
        <v>73</v>
      </c>
      <c r="J14" s="52" t="s">
        <v>72</v>
      </c>
      <c r="K14" s="60" t="s">
        <v>215</v>
      </c>
      <c r="L14" s="53">
        <v>44733.0</v>
      </c>
      <c r="M14" s="53">
        <v>44734.0</v>
      </c>
      <c r="N14" s="25"/>
      <c r="O14" s="25"/>
      <c r="P14" s="26"/>
      <c r="Q14" s="20">
        <v>1.0</v>
      </c>
      <c r="R14" s="25">
        <v>54.01</v>
      </c>
      <c r="S14" s="20">
        <v>1.0</v>
      </c>
      <c r="T14" s="25">
        <v>17.52</v>
      </c>
      <c r="U14" s="20">
        <f t="shared" si="1"/>
        <v>2</v>
      </c>
      <c r="V14" s="26">
        <f t="shared" si="2"/>
        <v>71.53</v>
      </c>
      <c r="W14" s="26">
        <f t="shared" si="3"/>
        <v>71.53</v>
      </c>
      <c r="X14" s="27"/>
      <c r="Y14" s="11"/>
      <c r="Z14" s="11"/>
      <c r="AA14" s="11"/>
      <c r="AB14" s="11"/>
    </row>
    <row r="15" ht="14.25" customHeight="1">
      <c r="A15" s="51">
        <v>550100.0</v>
      </c>
      <c r="B15" s="52">
        <v>550101.0</v>
      </c>
      <c r="C15" s="58" t="s">
        <v>67</v>
      </c>
      <c r="D15" s="50" t="s">
        <v>68</v>
      </c>
      <c r="E15" s="46" t="s">
        <v>69</v>
      </c>
      <c r="F15" s="49" t="s">
        <v>213</v>
      </c>
      <c r="G15" s="46" t="s">
        <v>213</v>
      </c>
      <c r="H15" s="50" t="s">
        <v>72</v>
      </c>
      <c r="I15" s="51" t="s">
        <v>73</v>
      </c>
      <c r="J15" s="52" t="s">
        <v>72</v>
      </c>
      <c r="K15" s="60" t="s">
        <v>215</v>
      </c>
      <c r="L15" s="53">
        <v>44705.0</v>
      </c>
      <c r="M15" s="53">
        <v>44706.0</v>
      </c>
      <c r="N15" s="25"/>
      <c r="O15" s="25"/>
      <c r="P15" s="26"/>
      <c r="Q15" s="20">
        <v>1.0</v>
      </c>
      <c r="R15" s="25">
        <v>54.01</v>
      </c>
      <c r="S15" s="20">
        <v>1.0</v>
      </c>
      <c r="T15" s="25">
        <v>17.52</v>
      </c>
      <c r="U15" s="20">
        <f t="shared" si="1"/>
        <v>2</v>
      </c>
      <c r="V15" s="26">
        <f t="shared" si="2"/>
        <v>71.53</v>
      </c>
      <c r="W15" s="26">
        <f t="shared" si="3"/>
        <v>71.53</v>
      </c>
      <c r="X15" s="27"/>
      <c r="Y15" s="11"/>
      <c r="Z15" s="11"/>
      <c r="AA15" s="11"/>
      <c r="AB15" s="11"/>
    </row>
    <row r="16" ht="14.25" customHeight="1">
      <c r="A16" s="51">
        <v>550100.0</v>
      </c>
      <c r="B16" s="52">
        <v>550101.0</v>
      </c>
      <c r="C16" s="58" t="s">
        <v>67</v>
      </c>
      <c r="D16" s="50" t="s">
        <v>68</v>
      </c>
      <c r="E16" s="46" t="s">
        <v>69</v>
      </c>
      <c r="F16" s="49" t="s">
        <v>213</v>
      </c>
      <c r="G16" s="46" t="s">
        <v>213</v>
      </c>
      <c r="H16" s="50" t="s">
        <v>72</v>
      </c>
      <c r="I16" s="51" t="s">
        <v>73</v>
      </c>
      <c r="J16" s="52" t="s">
        <v>72</v>
      </c>
      <c r="K16" s="23" t="s">
        <v>214</v>
      </c>
      <c r="L16" s="53">
        <v>44713.0</v>
      </c>
      <c r="M16" s="53">
        <v>44714.0</v>
      </c>
      <c r="N16" s="25"/>
      <c r="O16" s="25"/>
      <c r="P16" s="26"/>
      <c r="Q16" s="20">
        <v>1.0</v>
      </c>
      <c r="R16" s="25">
        <v>54.01</v>
      </c>
      <c r="S16" s="20">
        <v>1.0</v>
      </c>
      <c r="T16" s="25">
        <v>17.52</v>
      </c>
      <c r="U16" s="20">
        <f t="shared" si="1"/>
        <v>2</v>
      </c>
      <c r="V16" s="26">
        <f t="shared" si="2"/>
        <v>71.53</v>
      </c>
      <c r="W16" s="26">
        <f t="shared" si="3"/>
        <v>71.53</v>
      </c>
      <c r="X16" s="27"/>
      <c r="Y16" s="11"/>
      <c r="Z16" s="11"/>
      <c r="AA16" s="11"/>
      <c r="AB16" s="11"/>
    </row>
    <row r="17" ht="14.25" customHeight="1">
      <c r="A17" s="51">
        <v>550100.0</v>
      </c>
      <c r="B17" s="52">
        <v>550101.0</v>
      </c>
      <c r="C17" s="58" t="s">
        <v>67</v>
      </c>
      <c r="D17" s="50" t="s">
        <v>68</v>
      </c>
      <c r="E17" s="46" t="s">
        <v>69</v>
      </c>
      <c r="F17" s="49" t="s">
        <v>213</v>
      </c>
      <c r="G17" s="46" t="s">
        <v>213</v>
      </c>
      <c r="H17" s="50" t="s">
        <v>72</v>
      </c>
      <c r="I17" s="51" t="s">
        <v>73</v>
      </c>
      <c r="J17" s="52" t="s">
        <v>72</v>
      </c>
      <c r="K17" s="23" t="s">
        <v>214</v>
      </c>
      <c r="L17" s="53">
        <v>44740.0</v>
      </c>
      <c r="M17" s="53">
        <v>44741.0</v>
      </c>
      <c r="N17" s="25"/>
      <c r="O17" s="25"/>
      <c r="P17" s="26"/>
      <c r="Q17" s="20">
        <v>1.0</v>
      </c>
      <c r="R17" s="25">
        <v>54.01</v>
      </c>
      <c r="S17" s="20">
        <v>1.0</v>
      </c>
      <c r="T17" s="25">
        <v>17.52</v>
      </c>
      <c r="U17" s="20">
        <f t="shared" si="1"/>
        <v>2</v>
      </c>
      <c r="V17" s="26">
        <f t="shared" si="2"/>
        <v>71.53</v>
      </c>
      <c r="W17" s="26">
        <f t="shared" si="3"/>
        <v>71.53</v>
      </c>
      <c r="X17" s="27"/>
      <c r="Y17" s="11"/>
      <c r="Z17" s="11"/>
      <c r="AA17" s="11"/>
      <c r="AB17" s="11"/>
    </row>
    <row r="18" ht="14.25" customHeight="1">
      <c r="A18" s="51">
        <v>550100.0</v>
      </c>
      <c r="B18" s="52">
        <v>550101.0</v>
      </c>
      <c r="C18" s="58" t="s">
        <v>67</v>
      </c>
      <c r="D18" s="50" t="s">
        <v>68</v>
      </c>
      <c r="E18" s="46" t="s">
        <v>69</v>
      </c>
      <c r="F18" s="49" t="s">
        <v>213</v>
      </c>
      <c r="G18" s="46" t="s">
        <v>213</v>
      </c>
      <c r="H18" s="50" t="s">
        <v>72</v>
      </c>
      <c r="I18" s="51" t="s">
        <v>73</v>
      </c>
      <c r="J18" s="52" t="s">
        <v>72</v>
      </c>
      <c r="K18" s="23" t="s">
        <v>214</v>
      </c>
      <c r="L18" s="53">
        <v>44698.0</v>
      </c>
      <c r="M18" s="53">
        <v>44699.0</v>
      </c>
      <c r="N18" s="25"/>
      <c r="O18" s="25"/>
      <c r="P18" s="26"/>
      <c r="Q18" s="20">
        <v>1.0</v>
      </c>
      <c r="R18" s="25">
        <v>54.01</v>
      </c>
      <c r="S18" s="20">
        <v>1.0</v>
      </c>
      <c r="T18" s="25">
        <v>17.52</v>
      </c>
      <c r="U18" s="20">
        <f t="shared" si="1"/>
        <v>2</v>
      </c>
      <c r="V18" s="26">
        <f t="shared" si="2"/>
        <v>71.53</v>
      </c>
      <c r="W18" s="26">
        <f t="shared" si="3"/>
        <v>71.53</v>
      </c>
      <c r="X18" s="27"/>
      <c r="Y18" s="11"/>
      <c r="Z18" s="11"/>
      <c r="AA18" s="11"/>
      <c r="AB18" s="11"/>
    </row>
    <row r="19" ht="14.25" customHeight="1">
      <c r="A19" s="51">
        <v>550100.0</v>
      </c>
      <c r="B19" s="52">
        <v>550101.0</v>
      </c>
      <c r="C19" s="58" t="s">
        <v>216</v>
      </c>
      <c r="D19" s="50" t="s">
        <v>121</v>
      </c>
      <c r="E19" s="46" t="s">
        <v>217</v>
      </c>
      <c r="F19" s="49" t="s">
        <v>95</v>
      </c>
      <c r="G19" s="46" t="s">
        <v>95</v>
      </c>
      <c r="H19" s="50" t="s">
        <v>72</v>
      </c>
      <c r="I19" s="51" t="s">
        <v>73</v>
      </c>
      <c r="J19" s="52" t="s">
        <v>72</v>
      </c>
      <c r="K19" s="23" t="s">
        <v>212</v>
      </c>
      <c r="L19" s="53">
        <v>44698.0</v>
      </c>
      <c r="M19" s="53">
        <v>44699.0</v>
      </c>
      <c r="N19" s="25"/>
      <c r="O19" s="25"/>
      <c r="P19" s="26"/>
      <c r="Q19" s="20">
        <v>1.0</v>
      </c>
      <c r="R19" s="25">
        <v>54.01</v>
      </c>
      <c r="S19" s="20">
        <v>1.0</v>
      </c>
      <c r="T19" s="25">
        <v>17.52</v>
      </c>
      <c r="U19" s="20">
        <f t="shared" si="1"/>
        <v>2</v>
      </c>
      <c r="V19" s="26">
        <f t="shared" si="2"/>
        <v>71.53</v>
      </c>
      <c r="W19" s="26">
        <f t="shared" si="3"/>
        <v>71.53</v>
      </c>
      <c r="X19" s="27"/>
      <c r="Y19" s="11"/>
      <c r="Z19" s="11"/>
      <c r="AA19" s="11"/>
      <c r="AB19" s="11"/>
    </row>
    <row r="20" ht="14.25" customHeight="1">
      <c r="A20" s="51">
        <v>550100.0</v>
      </c>
      <c r="B20" s="52">
        <v>550101.0</v>
      </c>
      <c r="C20" s="58" t="s">
        <v>218</v>
      </c>
      <c r="D20" s="50" t="s">
        <v>219</v>
      </c>
      <c r="E20" s="46" t="s">
        <v>139</v>
      </c>
      <c r="F20" s="49" t="s">
        <v>220</v>
      </c>
      <c r="G20" s="46" t="s">
        <v>220</v>
      </c>
      <c r="H20" s="50" t="s">
        <v>72</v>
      </c>
      <c r="I20" s="51" t="s">
        <v>73</v>
      </c>
      <c r="J20" s="52" t="s">
        <v>72</v>
      </c>
      <c r="K20" s="23" t="s">
        <v>221</v>
      </c>
      <c r="L20" s="53">
        <v>44763.0</v>
      </c>
      <c r="M20" s="53">
        <v>44766.0</v>
      </c>
      <c r="N20" s="25"/>
      <c r="O20" s="25"/>
      <c r="P20" s="26"/>
      <c r="Q20" s="20">
        <v>4.0</v>
      </c>
      <c r="R20" s="25">
        <v>95.97</v>
      </c>
      <c r="S20" s="20">
        <v>0.0</v>
      </c>
      <c r="T20" s="25">
        <v>28.78</v>
      </c>
      <c r="U20" s="20">
        <f t="shared" si="1"/>
        <v>4</v>
      </c>
      <c r="V20" s="26">
        <f t="shared" si="2"/>
        <v>383.88</v>
      </c>
      <c r="W20" s="26">
        <f t="shared" si="3"/>
        <v>383.88</v>
      </c>
      <c r="X20" s="27"/>
      <c r="Y20" s="11"/>
      <c r="Z20" s="11"/>
      <c r="AA20" s="11"/>
      <c r="AB20" s="11"/>
    </row>
    <row r="21" ht="14.25" customHeight="1">
      <c r="A21" s="51">
        <v>550100.0</v>
      </c>
      <c r="B21" s="52">
        <v>550101.0</v>
      </c>
      <c r="C21" s="58" t="s">
        <v>123</v>
      </c>
      <c r="D21" s="50" t="s">
        <v>124</v>
      </c>
      <c r="E21" s="46" t="s">
        <v>222</v>
      </c>
      <c r="F21" s="49" t="s">
        <v>95</v>
      </c>
      <c r="G21" s="46" t="s">
        <v>95</v>
      </c>
      <c r="H21" s="50" t="s">
        <v>72</v>
      </c>
      <c r="I21" s="51" t="s">
        <v>73</v>
      </c>
      <c r="J21" s="52" t="s">
        <v>72</v>
      </c>
      <c r="K21" s="23" t="s">
        <v>214</v>
      </c>
      <c r="L21" s="53">
        <v>44713.0</v>
      </c>
      <c r="M21" s="53">
        <v>44714.0</v>
      </c>
      <c r="N21" s="25"/>
      <c r="O21" s="25"/>
      <c r="P21" s="26"/>
      <c r="Q21" s="20">
        <v>1.0</v>
      </c>
      <c r="R21" s="25">
        <v>54.01</v>
      </c>
      <c r="S21" s="20">
        <v>1.0</v>
      </c>
      <c r="T21" s="25">
        <v>17.52</v>
      </c>
      <c r="U21" s="20">
        <f t="shared" si="1"/>
        <v>2</v>
      </c>
      <c r="V21" s="26">
        <f t="shared" si="2"/>
        <v>71.53</v>
      </c>
      <c r="W21" s="26">
        <f t="shared" si="3"/>
        <v>71.53</v>
      </c>
      <c r="X21" s="27"/>
      <c r="Y21" s="11"/>
      <c r="Z21" s="11"/>
      <c r="AA21" s="11"/>
      <c r="AB21" s="11"/>
    </row>
    <row r="22" ht="14.25" customHeight="1">
      <c r="A22" s="51">
        <v>550100.0</v>
      </c>
      <c r="B22" s="52">
        <v>550101.0</v>
      </c>
      <c r="C22" s="58" t="s">
        <v>123</v>
      </c>
      <c r="D22" s="50" t="s">
        <v>124</v>
      </c>
      <c r="E22" s="46" t="s">
        <v>222</v>
      </c>
      <c r="F22" s="49" t="s">
        <v>95</v>
      </c>
      <c r="G22" s="46" t="s">
        <v>95</v>
      </c>
      <c r="H22" s="50" t="s">
        <v>72</v>
      </c>
      <c r="I22" s="51" t="s">
        <v>73</v>
      </c>
      <c r="J22" s="52" t="s">
        <v>72</v>
      </c>
      <c r="K22" s="60" t="s">
        <v>215</v>
      </c>
      <c r="L22" s="53">
        <v>44733.0</v>
      </c>
      <c r="M22" s="53">
        <v>44734.0</v>
      </c>
      <c r="N22" s="25"/>
      <c r="O22" s="25"/>
      <c r="P22" s="26"/>
      <c r="Q22" s="20">
        <v>1.0</v>
      </c>
      <c r="R22" s="25">
        <v>54.01</v>
      </c>
      <c r="S22" s="20">
        <v>1.0</v>
      </c>
      <c r="T22" s="25">
        <v>17.52</v>
      </c>
      <c r="U22" s="20">
        <f t="shared" si="1"/>
        <v>2</v>
      </c>
      <c r="V22" s="26">
        <f t="shared" si="2"/>
        <v>71.53</v>
      </c>
      <c r="W22" s="26">
        <f t="shared" si="3"/>
        <v>71.53</v>
      </c>
      <c r="X22" s="27"/>
      <c r="Y22" s="11"/>
      <c r="Z22" s="11"/>
      <c r="AA22" s="11"/>
      <c r="AB22" s="11"/>
    </row>
    <row r="23" ht="14.25" customHeight="1">
      <c r="A23" s="51">
        <v>550100.0</v>
      </c>
      <c r="B23" s="52">
        <v>550101.0</v>
      </c>
      <c r="C23" s="58" t="s">
        <v>123</v>
      </c>
      <c r="D23" s="50" t="s">
        <v>124</v>
      </c>
      <c r="E23" s="46" t="s">
        <v>222</v>
      </c>
      <c r="F23" s="49" t="s">
        <v>95</v>
      </c>
      <c r="G23" s="46" t="s">
        <v>95</v>
      </c>
      <c r="H23" s="50" t="s">
        <v>72</v>
      </c>
      <c r="I23" s="51" t="s">
        <v>73</v>
      </c>
      <c r="J23" s="52" t="s">
        <v>72</v>
      </c>
      <c r="K23" s="60" t="s">
        <v>215</v>
      </c>
      <c r="L23" s="53">
        <v>44719.0</v>
      </c>
      <c r="M23" s="53">
        <v>44720.0</v>
      </c>
      <c r="N23" s="25"/>
      <c r="O23" s="25"/>
      <c r="P23" s="26"/>
      <c r="Q23" s="20">
        <v>1.0</v>
      </c>
      <c r="R23" s="25">
        <v>54.01</v>
      </c>
      <c r="S23" s="20">
        <v>1.0</v>
      </c>
      <c r="T23" s="25">
        <v>17.52</v>
      </c>
      <c r="U23" s="20">
        <f t="shared" si="1"/>
        <v>2</v>
      </c>
      <c r="V23" s="26">
        <f t="shared" si="2"/>
        <v>71.53</v>
      </c>
      <c r="W23" s="26">
        <f t="shared" si="3"/>
        <v>71.53</v>
      </c>
      <c r="X23" s="27"/>
      <c r="Y23" s="11"/>
      <c r="Z23" s="11"/>
      <c r="AA23" s="11"/>
      <c r="AB23" s="11"/>
    </row>
    <row r="24" ht="14.25" customHeight="1">
      <c r="A24" s="51">
        <v>550100.0</v>
      </c>
      <c r="B24" s="52">
        <v>550101.0</v>
      </c>
      <c r="C24" s="58" t="s">
        <v>123</v>
      </c>
      <c r="D24" s="50" t="s">
        <v>124</v>
      </c>
      <c r="E24" s="46" t="s">
        <v>222</v>
      </c>
      <c r="F24" s="49" t="s">
        <v>95</v>
      </c>
      <c r="G24" s="46" t="s">
        <v>95</v>
      </c>
      <c r="H24" s="50" t="s">
        <v>72</v>
      </c>
      <c r="I24" s="51" t="s">
        <v>73</v>
      </c>
      <c r="J24" s="52" t="s">
        <v>72</v>
      </c>
      <c r="K24" s="23" t="s">
        <v>214</v>
      </c>
      <c r="L24" s="53">
        <v>44726.0</v>
      </c>
      <c r="M24" s="53">
        <v>44727.0</v>
      </c>
      <c r="N24" s="25"/>
      <c r="O24" s="25"/>
      <c r="P24" s="26"/>
      <c r="Q24" s="20">
        <v>1.0</v>
      </c>
      <c r="R24" s="25">
        <v>54.01</v>
      </c>
      <c r="S24" s="20">
        <v>1.0</v>
      </c>
      <c r="T24" s="25">
        <v>17.52</v>
      </c>
      <c r="U24" s="20">
        <f t="shared" si="1"/>
        <v>2</v>
      </c>
      <c r="V24" s="26">
        <f t="shared" si="2"/>
        <v>71.53</v>
      </c>
      <c r="W24" s="26">
        <f t="shared" si="3"/>
        <v>71.53</v>
      </c>
      <c r="X24" s="27"/>
      <c r="Y24" s="11"/>
      <c r="Z24" s="11"/>
      <c r="AA24" s="11"/>
      <c r="AB24" s="11"/>
    </row>
    <row r="25" ht="14.25" customHeight="1">
      <c r="A25" s="51">
        <v>550100.0</v>
      </c>
      <c r="B25" s="52">
        <v>550101.0</v>
      </c>
      <c r="C25" s="58" t="s">
        <v>123</v>
      </c>
      <c r="D25" s="50" t="s">
        <v>124</v>
      </c>
      <c r="E25" s="46" t="s">
        <v>222</v>
      </c>
      <c r="F25" s="49" t="s">
        <v>95</v>
      </c>
      <c r="G25" s="46" t="s">
        <v>95</v>
      </c>
      <c r="H25" s="50" t="s">
        <v>72</v>
      </c>
      <c r="I25" s="51" t="s">
        <v>73</v>
      </c>
      <c r="J25" s="52" t="s">
        <v>72</v>
      </c>
      <c r="K25" s="23" t="s">
        <v>214</v>
      </c>
      <c r="L25" s="53">
        <v>44740.0</v>
      </c>
      <c r="M25" s="53">
        <v>44741.0</v>
      </c>
      <c r="N25" s="25"/>
      <c r="O25" s="25"/>
      <c r="P25" s="26"/>
      <c r="Q25" s="20">
        <v>1.0</v>
      </c>
      <c r="R25" s="25">
        <v>54.01</v>
      </c>
      <c r="S25" s="20">
        <v>1.0</v>
      </c>
      <c r="T25" s="25">
        <v>17.52</v>
      </c>
      <c r="U25" s="20">
        <f t="shared" si="1"/>
        <v>2</v>
      </c>
      <c r="V25" s="26">
        <f t="shared" si="2"/>
        <v>71.53</v>
      </c>
      <c r="W25" s="26">
        <f t="shared" si="3"/>
        <v>71.53</v>
      </c>
      <c r="X25" s="27"/>
      <c r="Y25" s="11"/>
      <c r="Z25" s="11"/>
      <c r="AA25" s="11"/>
      <c r="AB25" s="11"/>
    </row>
    <row r="26" ht="14.25" customHeight="1">
      <c r="A26" s="51">
        <v>550100.0</v>
      </c>
      <c r="B26" s="52">
        <v>550101.0</v>
      </c>
      <c r="C26" s="58" t="s">
        <v>83</v>
      </c>
      <c r="D26" s="50" t="s">
        <v>84</v>
      </c>
      <c r="E26" s="46" t="s">
        <v>85</v>
      </c>
      <c r="F26" s="49" t="s">
        <v>95</v>
      </c>
      <c r="G26" s="46" t="s">
        <v>95</v>
      </c>
      <c r="H26" s="50" t="s">
        <v>72</v>
      </c>
      <c r="I26" s="51" t="s">
        <v>73</v>
      </c>
      <c r="J26" s="52" t="s">
        <v>72</v>
      </c>
      <c r="K26" s="23" t="s">
        <v>212</v>
      </c>
      <c r="L26" s="53">
        <v>44698.0</v>
      </c>
      <c r="M26" s="53">
        <v>44699.0</v>
      </c>
      <c r="N26" s="25"/>
      <c r="O26" s="25"/>
      <c r="P26" s="26"/>
      <c r="Q26" s="20">
        <v>1.0</v>
      </c>
      <c r="R26" s="25">
        <v>54.01</v>
      </c>
      <c r="S26" s="20">
        <v>1.0</v>
      </c>
      <c r="T26" s="25">
        <v>17.52</v>
      </c>
      <c r="U26" s="20">
        <f t="shared" si="1"/>
        <v>2</v>
      </c>
      <c r="V26" s="26">
        <f t="shared" si="2"/>
        <v>71.53</v>
      </c>
      <c r="W26" s="26">
        <f t="shared" si="3"/>
        <v>71.53</v>
      </c>
      <c r="X26" s="27"/>
      <c r="Y26" s="11"/>
      <c r="Z26" s="11"/>
      <c r="AA26" s="11"/>
      <c r="AB26" s="11"/>
    </row>
    <row r="27" ht="14.25" customHeight="1">
      <c r="A27" s="51">
        <v>550100.0</v>
      </c>
      <c r="B27" s="52">
        <v>550101.0</v>
      </c>
      <c r="C27" s="58" t="s">
        <v>223</v>
      </c>
      <c r="D27" s="50" t="s">
        <v>224</v>
      </c>
      <c r="E27" s="46" t="s">
        <v>225</v>
      </c>
      <c r="F27" s="49" t="s">
        <v>95</v>
      </c>
      <c r="G27" s="46" t="s">
        <v>95</v>
      </c>
      <c r="H27" s="50" t="s">
        <v>72</v>
      </c>
      <c r="I27" s="51" t="s">
        <v>73</v>
      </c>
      <c r="J27" s="52" t="s">
        <v>72</v>
      </c>
      <c r="K27" s="23" t="s">
        <v>226</v>
      </c>
      <c r="L27" s="53">
        <v>44714.0</v>
      </c>
      <c r="M27" s="53">
        <v>44716.0</v>
      </c>
      <c r="N27" s="25"/>
      <c r="O27" s="25"/>
      <c r="P27" s="26"/>
      <c r="Q27" s="20">
        <v>3.0</v>
      </c>
      <c r="R27" s="25">
        <v>54.01</v>
      </c>
      <c r="S27" s="20">
        <v>0.0</v>
      </c>
      <c r="T27" s="25">
        <v>17.52</v>
      </c>
      <c r="U27" s="20">
        <f t="shared" si="1"/>
        <v>3</v>
      </c>
      <c r="V27" s="26">
        <f t="shared" si="2"/>
        <v>162.03</v>
      </c>
      <c r="W27" s="26">
        <f t="shared" si="3"/>
        <v>162.03</v>
      </c>
      <c r="X27" s="27"/>
      <c r="Y27" s="11"/>
      <c r="Z27" s="11"/>
      <c r="AA27" s="11"/>
      <c r="AB27" s="11"/>
    </row>
    <row r="28" ht="14.25" customHeight="1">
      <c r="A28" s="51">
        <v>550100.0</v>
      </c>
      <c r="B28" s="52">
        <v>550101.0</v>
      </c>
      <c r="C28" s="58" t="s">
        <v>223</v>
      </c>
      <c r="D28" s="50" t="s">
        <v>224</v>
      </c>
      <c r="E28" s="46" t="s">
        <v>225</v>
      </c>
      <c r="F28" s="49" t="s">
        <v>70</v>
      </c>
      <c r="G28" s="46" t="s">
        <v>71</v>
      </c>
      <c r="H28" s="50" t="s">
        <v>72</v>
      </c>
      <c r="I28" s="51" t="s">
        <v>73</v>
      </c>
      <c r="J28" s="52" t="s">
        <v>72</v>
      </c>
      <c r="K28" s="23" t="s">
        <v>97</v>
      </c>
      <c r="L28" s="53">
        <v>44649.0</v>
      </c>
      <c r="M28" s="53">
        <v>44650.0</v>
      </c>
      <c r="N28" s="25"/>
      <c r="O28" s="25"/>
      <c r="P28" s="26"/>
      <c r="Q28" s="20">
        <v>1.0</v>
      </c>
      <c r="R28" s="25">
        <v>54.01</v>
      </c>
      <c r="S28" s="20">
        <v>1.0</v>
      </c>
      <c r="T28" s="25">
        <v>17.52</v>
      </c>
      <c r="U28" s="20">
        <f t="shared" si="1"/>
        <v>2</v>
      </c>
      <c r="V28" s="26">
        <f t="shared" si="2"/>
        <v>71.53</v>
      </c>
      <c r="W28" s="26">
        <f t="shared" si="3"/>
        <v>71.53</v>
      </c>
      <c r="X28" s="27"/>
      <c r="Y28" s="11"/>
      <c r="Z28" s="11"/>
      <c r="AA28" s="11"/>
      <c r="AB28" s="11"/>
    </row>
    <row r="29" ht="14.25" customHeight="1">
      <c r="A29" s="51">
        <v>550100.0</v>
      </c>
      <c r="B29" s="52">
        <v>550101.0</v>
      </c>
      <c r="C29" s="58" t="s">
        <v>223</v>
      </c>
      <c r="D29" s="50" t="s">
        <v>224</v>
      </c>
      <c r="E29" s="46" t="s">
        <v>225</v>
      </c>
      <c r="F29" s="49" t="s">
        <v>70</v>
      </c>
      <c r="G29" s="46" t="s">
        <v>71</v>
      </c>
      <c r="H29" s="50" t="s">
        <v>72</v>
      </c>
      <c r="I29" s="51" t="s">
        <v>73</v>
      </c>
      <c r="J29" s="52" t="s">
        <v>72</v>
      </c>
      <c r="K29" s="23" t="s">
        <v>158</v>
      </c>
      <c r="L29" s="53">
        <v>44678.0</v>
      </c>
      <c r="M29" s="53">
        <v>44772.0</v>
      </c>
      <c r="N29" s="25"/>
      <c r="O29" s="25"/>
      <c r="P29" s="26"/>
      <c r="Q29" s="20">
        <v>4.0</v>
      </c>
      <c r="R29" s="25">
        <v>54.01</v>
      </c>
      <c r="S29" s="20">
        <v>0.0</v>
      </c>
      <c r="T29" s="25">
        <v>17.52</v>
      </c>
      <c r="U29" s="20">
        <f t="shared" si="1"/>
        <v>4</v>
      </c>
      <c r="V29" s="26">
        <f t="shared" si="2"/>
        <v>216.04</v>
      </c>
      <c r="W29" s="26">
        <f t="shared" si="3"/>
        <v>216.04</v>
      </c>
      <c r="X29" s="27"/>
      <c r="Y29" s="11"/>
      <c r="Z29" s="11"/>
      <c r="AA29" s="11"/>
      <c r="AB29" s="11"/>
    </row>
    <row r="30" ht="14.25" customHeight="1">
      <c r="A30" s="51">
        <v>550100.0</v>
      </c>
      <c r="B30" s="52">
        <v>550101.0</v>
      </c>
      <c r="C30" s="58" t="s">
        <v>99</v>
      </c>
      <c r="D30" s="50" t="s">
        <v>100</v>
      </c>
      <c r="E30" s="46" t="s">
        <v>101</v>
      </c>
      <c r="F30" s="49" t="s">
        <v>95</v>
      </c>
      <c r="G30" s="46" t="s">
        <v>95</v>
      </c>
      <c r="H30" s="50" t="s">
        <v>72</v>
      </c>
      <c r="I30" s="51" t="s">
        <v>73</v>
      </c>
      <c r="J30" s="52" t="s">
        <v>72</v>
      </c>
      <c r="K30" s="23" t="s">
        <v>212</v>
      </c>
      <c r="L30" s="53">
        <v>44698.0</v>
      </c>
      <c r="M30" s="53">
        <v>44699.0</v>
      </c>
      <c r="N30" s="25"/>
      <c r="O30" s="25"/>
      <c r="P30" s="26"/>
      <c r="Q30" s="20">
        <v>1.0</v>
      </c>
      <c r="R30" s="25">
        <v>54.01</v>
      </c>
      <c r="S30" s="20">
        <v>1.0</v>
      </c>
      <c r="T30" s="25">
        <v>17.52</v>
      </c>
      <c r="U30" s="20">
        <f t="shared" si="1"/>
        <v>2</v>
      </c>
      <c r="V30" s="26">
        <f t="shared" si="2"/>
        <v>71.53</v>
      </c>
      <c r="W30" s="26">
        <f t="shared" si="3"/>
        <v>71.53</v>
      </c>
      <c r="X30" s="27"/>
      <c r="Y30" s="11"/>
      <c r="Z30" s="11"/>
      <c r="AA30" s="11"/>
      <c r="AB30" s="11"/>
    </row>
    <row r="31" ht="14.25" customHeight="1">
      <c r="A31" s="51">
        <v>550100.0</v>
      </c>
      <c r="B31" s="52">
        <v>550101.0</v>
      </c>
      <c r="C31" s="58" t="s">
        <v>105</v>
      </c>
      <c r="D31" s="50" t="s">
        <v>106</v>
      </c>
      <c r="E31" s="46" t="s">
        <v>107</v>
      </c>
      <c r="F31" s="49" t="s">
        <v>95</v>
      </c>
      <c r="G31" s="46" t="s">
        <v>95</v>
      </c>
      <c r="H31" s="50" t="s">
        <v>72</v>
      </c>
      <c r="I31" s="51" t="s">
        <v>73</v>
      </c>
      <c r="J31" s="52" t="s">
        <v>72</v>
      </c>
      <c r="K31" s="23" t="s">
        <v>212</v>
      </c>
      <c r="L31" s="53">
        <v>44698.0</v>
      </c>
      <c r="M31" s="53">
        <v>44699.0</v>
      </c>
      <c r="N31" s="25"/>
      <c r="O31" s="25"/>
      <c r="P31" s="26"/>
      <c r="Q31" s="20">
        <v>1.0</v>
      </c>
      <c r="R31" s="25">
        <v>54.01</v>
      </c>
      <c r="S31" s="20">
        <v>1.0</v>
      </c>
      <c r="T31" s="25">
        <v>17.52</v>
      </c>
      <c r="U31" s="20">
        <f t="shared" si="1"/>
        <v>2</v>
      </c>
      <c r="V31" s="26">
        <f t="shared" si="2"/>
        <v>71.53</v>
      </c>
      <c r="W31" s="26">
        <f t="shared" si="3"/>
        <v>71.53</v>
      </c>
      <c r="X31" s="27"/>
      <c r="Y31" s="11"/>
      <c r="Z31" s="11"/>
      <c r="AA31" s="11"/>
      <c r="AB31" s="11"/>
    </row>
    <row r="32" ht="14.25" customHeight="1">
      <c r="A32" s="51">
        <v>550100.0</v>
      </c>
      <c r="B32" s="52">
        <v>550101.0</v>
      </c>
      <c r="C32" s="58" t="s">
        <v>114</v>
      </c>
      <c r="D32" s="50" t="s">
        <v>115</v>
      </c>
      <c r="E32" s="46" t="s">
        <v>116</v>
      </c>
      <c r="F32" s="49" t="s">
        <v>95</v>
      </c>
      <c r="G32" s="46" t="s">
        <v>95</v>
      </c>
      <c r="H32" s="50" t="s">
        <v>72</v>
      </c>
      <c r="I32" s="51" t="s">
        <v>73</v>
      </c>
      <c r="J32" s="52" t="s">
        <v>72</v>
      </c>
      <c r="K32" s="23" t="s">
        <v>214</v>
      </c>
      <c r="L32" s="53">
        <v>44713.0</v>
      </c>
      <c r="M32" s="53">
        <v>44714.0</v>
      </c>
      <c r="N32" s="25"/>
      <c r="O32" s="25"/>
      <c r="P32" s="26"/>
      <c r="Q32" s="20">
        <v>1.0</v>
      </c>
      <c r="R32" s="25">
        <v>54.01</v>
      </c>
      <c r="S32" s="20">
        <v>1.0</v>
      </c>
      <c r="T32" s="25">
        <v>17.52</v>
      </c>
      <c r="U32" s="20">
        <f t="shared" si="1"/>
        <v>2</v>
      </c>
      <c r="V32" s="26">
        <f t="shared" si="2"/>
        <v>71.53</v>
      </c>
      <c r="W32" s="26">
        <f t="shared" si="3"/>
        <v>71.53</v>
      </c>
      <c r="X32" s="27"/>
      <c r="Y32" s="11"/>
      <c r="Z32" s="11"/>
      <c r="AA32" s="11"/>
      <c r="AB32" s="11"/>
    </row>
    <row r="33" ht="14.25" customHeight="1">
      <c r="A33" s="51">
        <v>550100.0</v>
      </c>
      <c r="B33" s="52">
        <v>550101.0</v>
      </c>
      <c r="C33" s="58" t="s">
        <v>114</v>
      </c>
      <c r="D33" s="50" t="s">
        <v>115</v>
      </c>
      <c r="E33" s="46" t="s">
        <v>116</v>
      </c>
      <c r="F33" s="49" t="s">
        <v>95</v>
      </c>
      <c r="G33" s="46" t="s">
        <v>95</v>
      </c>
      <c r="H33" s="50" t="s">
        <v>72</v>
      </c>
      <c r="I33" s="51" t="s">
        <v>73</v>
      </c>
      <c r="J33" s="52" t="s">
        <v>72</v>
      </c>
      <c r="K33" s="23" t="s">
        <v>214</v>
      </c>
      <c r="L33" s="53">
        <v>44726.0</v>
      </c>
      <c r="M33" s="53">
        <v>44727.0</v>
      </c>
      <c r="N33" s="25"/>
      <c r="O33" s="25"/>
      <c r="P33" s="26"/>
      <c r="Q33" s="20">
        <v>1.0</v>
      </c>
      <c r="R33" s="25">
        <v>54.01</v>
      </c>
      <c r="S33" s="20">
        <v>1.0</v>
      </c>
      <c r="T33" s="25">
        <v>17.52</v>
      </c>
      <c r="U33" s="20">
        <f t="shared" si="1"/>
        <v>2</v>
      </c>
      <c r="V33" s="26">
        <f t="shared" si="2"/>
        <v>71.53</v>
      </c>
      <c r="W33" s="26">
        <f t="shared" si="3"/>
        <v>71.53</v>
      </c>
      <c r="X33" s="27"/>
      <c r="Y33" s="11"/>
      <c r="Z33" s="11"/>
      <c r="AA33" s="11"/>
      <c r="AB33" s="11"/>
    </row>
    <row r="34" ht="14.25" customHeight="1">
      <c r="A34" s="51">
        <v>550100.0</v>
      </c>
      <c r="B34" s="52">
        <v>550101.0</v>
      </c>
      <c r="C34" s="58" t="s">
        <v>114</v>
      </c>
      <c r="D34" s="50" t="s">
        <v>115</v>
      </c>
      <c r="E34" s="46" t="s">
        <v>116</v>
      </c>
      <c r="F34" s="49" t="s">
        <v>95</v>
      </c>
      <c r="G34" s="46" t="s">
        <v>95</v>
      </c>
      <c r="H34" s="50" t="s">
        <v>72</v>
      </c>
      <c r="I34" s="51" t="s">
        <v>73</v>
      </c>
      <c r="J34" s="52" t="s">
        <v>72</v>
      </c>
      <c r="K34" s="23" t="s">
        <v>214</v>
      </c>
      <c r="L34" s="53">
        <v>44740.0</v>
      </c>
      <c r="M34" s="53">
        <v>44741.0</v>
      </c>
      <c r="N34" s="25"/>
      <c r="O34" s="25"/>
      <c r="P34" s="26"/>
      <c r="Q34" s="20">
        <v>1.0</v>
      </c>
      <c r="R34" s="25">
        <v>54.01</v>
      </c>
      <c r="S34" s="20">
        <v>1.0</v>
      </c>
      <c r="T34" s="25">
        <v>17.52</v>
      </c>
      <c r="U34" s="20">
        <f t="shared" si="1"/>
        <v>2</v>
      </c>
      <c r="V34" s="26">
        <f t="shared" si="2"/>
        <v>71.53</v>
      </c>
      <c r="W34" s="26">
        <f t="shared" si="3"/>
        <v>71.53</v>
      </c>
      <c r="X34" s="27"/>
      <c r="Y34" s="11"/>
      <c r="Z34" s="11"/>
      <c r="AA34" s="11"/>
      <c r="AB34" s="11"/>
    </row>
    <row r="35" ht="14.25" customHeight="1">
      <c r="A35" s="51">
        <v>550100.0</v>
      </c>
      <c r="B35" s="52">
        <v>550101.0</v>
      </c>
      <c r="C35" s="58" t="s">
        <v>114</v>
      </c>
      <c r="D35" s="50" t="s">
        <v>115</v>
      </c>
      <c r="E35" s="46" t="s">
        <v>116</v>
      </c>
      <c r="F35" s="49" t="s">
        <v>95</v>
      </c>
      <c r="G35" s="46" t="s">
        <v>95</v>
      </c>
      <c r="H35" s="50" t="s">
        <v>72</v>
      </c>
      <c r="I35" s="51" t="s">
        <v>73</v>
      </c>
      <c r="J35" s="52" t="s">
        <v>72</v>
      </c>
      <c r="K35" s="60" t="s">
        <v>215</v>
      </c>
      <c r="L35" s="53">
        <v>44733.0</v>
      </c>
      <c r="M35" s="53">
        <v>44734.0</v>
      </c>
      <c r="N35" s="25"/>
      <c r="O35" s="25"/>
      <c r="P35" s="26"/>
      <c r="Q35" s="20">
        <v>1.0</v>
      </c>
      <c r="R35" s="25">
        <v>54.01</v>
      </c>
      <c r="S35" s="20">
        <v>1.0</v>
      </c>
      <c r="T35" s="25">
        <v>17.52</v>
      </c>
      <c r="U35" s="20">
        <f t="shared" si="1"/>
        <v>2</v>
      </c>
      <c r="V35" s="26">
        <f t="shared" si="2"/>
        <v>71.53</v>
      </c>
      <c r="W35" s="26">
        <f t="shared" si="3"/>
        <v>71.53</v>
      </c>
      <c r="X35" s="27"/>
      <c r="Y35" s="11"/>
      <c r="Z35" s="11"/>
      <c r="AA35" s="11"/>
      <c r="AB35" s="11"/>
    </row>
    <row r="36" ht="14.25" customHeight="1">
      <c r="A36" s="51">
        <v>550100.0</v>
      </c>
      <c r="B36" s="52">
        <v>550101.0</v>
      </c>
      <c r="C36" s="58" t="s">
        <v>114</v>
      </c>
      <c r="D36" s="50" t="s">
        <v>115</v>
      </c>
      <c r="E36" s="46" t="s">
        <v>116</v>
      </c>
      <c r="F36" s="49" t="s">
        <v>95</v>
      </c>
      <c r="G36" s="46" t="s">
        <v>95</v>
      </c>
      <c r="H36" s="50" t="s">
        <v>72</v>
      </c>
      <c r="I36" s="51" t="s">
        <v>73</v>
      </c>
      <c r="J36" s="52" t="s">
        <v>72</v>
      </c>
      <c r="K36" s="60" t="s">
        <v>215</v>
      </c>
      <c r="L36" s="53">
        <v>44719.0</v>
      </c>
      <c r="M36" s="53">
        <v>44720.0</v>
      </c>
      <c r="N36" s="25"/>
      <c r="O36" s="25"/>
      <c r="P36" s="26"/>
      <c r="Q36" s="20">
        <v>1.0</v>
      </c>
      <c r="R36" s="25">
        <v>54.01</v>
      </c>
      <c r="S36" s="20">
        <v>1.0</v>
      </c>
      <c r="T36" s="25">
        <v>17.52</v>
      </c>
      <c r="U36" s="20">
        <f t="shared" si="1"/>
        <v>2</v>
      </c>
      <c r="V36" s="26">
        <f t="shared" si="2"/>
        <v>71.53</v>
      </c>
      <c r="W36" s="26">
        <f t="shared" si="3"/>
        <v>71.53</v>
      </c>
      <c r="X36" s="27"/>
      <c r="Y36" s="11"/>
      <c r="Z36" s="11"/>
      <c r="AA36" s="11"/>
      <c r="AB36" s="11"/>
    </row>
    <row r="37" ht="14.25" customHeight="1">
      <c r="A37" s="51">
        <v>550100.0</v>
      </c>
      <c r="B37" s="52">
        <v>550101.0</v>
      </c>
      <c r="C37" s="58" t="s">
        <v>227</v>
      </c>
      <c r="D37" s="50" t="s">
        <v>228</v>
      </c>
      <c r="E37" s="46" t="s">
        <v>125</v>
      </c>
      <c r="F37" s="49" t="s">
        <v>229</v>
      </c>
      <c r="G37" s="46" t="s">
        <v>230</v>
      </c>
      <c r="H37" s="50" t="s">
        <v>72</v>
      </c>
      <c r="I37" s="51" t="s">
        <v>73</v>
      </c>
      <c r="J37" s="52" t="s">
        <v>72</v>
      </c>
      <c r="K37" s="23" t="s">
        <v>231</v>
      </c>
      <c r="L37" s="53" t="s">
        <v>205</v>
      </c>
      <c r="M37" s="53" t="s">
        <v>205</v>
      </c>
      <c r="N37" s="25"/>
      <c r="O37" s="25"/>
      <c r="P37" s="26"/>
      <c r="Q37" s="20">
        <v>0.0</v>
      </c>
      <c r="R37" s="25">
        <v>54.01</v>
      </c>
      <c r="S37" s="20">
        <v>2.0</v>
      </c>
      <c r="T37" s="25">
        <v>17.52</v>
      </c>
      <c r="U37" s="20">
        <f t="shared" si="1"/>
        <v>2</v>
      </c>
      <c r="V37" s="26">
        <f t="shared" si="2"/>
        <v>35.04</v>
      </c>
      <c r="W37" s="26">
        <f t="shared" si="3"/>
        <v>35.04</v>
      </c>
      <c r="X37" s="27"/>
      <c r="Y37" s="11"/>
      <c r="Z37" s="11"/>
      <c r="AA37" s="11"/>
      <c r="AB37" s="11"/>
    </row>
    <row r="38" ht="14.25" customHeight="1">
      <c r="A38" s="51">
        <v>550100.0</v>
      </c>
      <c r="B38" s="52">
        <v>550101.0</v>
      </c>
      <c r="C38" s="58" t="s">
        <v>227</v>
      </c>
      <c r="D38" s="50" t="s">
        <v>228</v>
      </c>
      <c r="E38" s="46" t="s">
        <v>125</v>
      </c>
      <c r="F38" s="49" t="s">
        <v>232</v>
      </c>
      <c r="G38" s="46" t="s">
        <v>230</v>
      </c>
      <c r="H38" s="50" t="s">
        <v>72</v>
      </c>
      <c r="I38" s="51" t="s">
        <v>73</v>
      </c>
      <c r="J38" s="52" t="s">
        <v>72</v>
      </c>
      <c r="K38" s="23" t="s">
        <v>191</v>
      </c>
      <c r="L38" s="53">
        <v>44727.0</v>
      </c>
      <c r="M38" s="53">
        <v>44727.0</v>
      </c>
      <c r="N38" s="25"/>
      <c r="O38" s="25"/>
      <c r="P38" s="26"/>
      <c r="Q38" s="20">
        <v>0.0</v>
      </c>
      <c r="R38" s="25">
        <v>54.01</v>
      </c>
      <c r="S38" s="20">
        <v>1.0</v>
      </c>
      <c r="T38" s="25">
        <v>17.52</v>
      </c>
      <c r="U38" s="20">
        <f t="shared" si="1"/>
        <v>1</v>
      </c>
      <c r="V38" s="26">
        <f t="shared" si="2"/>
        <v>17.52</v>
      </c>
      <c r="W38" s="26">
        <f t="shared" si="3"/>
        <v>17.52</v>
      </c>
      <c r="X38" s="27"/>
      <c r="Y38" s="11"/>
      <c r="Z38" s="11"/>
      <c r="AA38" s="11"/>
      <c r="AB38" s="11"/>
    </row>
    <row r="39" ht="14.25" customHeight="1">
      <c r="A39" s="55"/>
      <c r="B39" s="55"/>
      <c r="C39" s="63"/>
      <c r="D39" s="55"/>
      <c r="E39" s="55"/>
      <c r="F39" s="55"/>
      <c r="G39" s="55"/>
      <c r="H39" s="55"/>
      <c r="I39" s="55"/>
      <c r="J39" s="55"/>
      <c r="K39" s="33"/>
      <c r="L39" s="34"/>
      <c r="M39" s="34"/>
      <c r="N39" s="35"/>
      <c r="O39" s="35"/>
      <c r="P39" s="36"/>
      <c r="Q39" s="29"/>
      <c r="R39" s="35"/>
      <c r="S39" s="29"/>
      <c r="T39" s="35"/>
      <c r="U39" s="29"/>
      <c r="V39" s="36"/>
      <c r="W39" s="36"/>
      <c r="X39" s="37"/>
      <c r="Y39" s="11"/>
      <c r="Z39" s="11"/>
      <c r="AA39" s="11"/>
      <c r="AB39" s="11"/>
    </row>
    <row r="40" ht="14.25" customHeight="1">
      <c r="A40" s="55"/>
      <c r="B40" s="55"/>
      <c r="C40" s="63"/>
      <c r="D40" s="55"/>
      <c r="E40" s="55"/>
      <c r="F40" s="55"/>
      <c r="G40" s="55"/>
      <c r="H40" s="55"/>
      <c r="I40" s="55"/>
      <c r="J40" s="55"/>
      <c r="K40" s="33"/>
      <c r="L40" s="34"/>
      <c r="M40" s="34"/>
      <c r="N40" s="35"/>
      <c r="O40" s="35"/>
      <c r="P40" s="36"/>
      <c r="Q40" s="29"/>
      <c r="R40" s="35"/>
      <c r="S40" s="29"/>
      <c r="T40" s="35"/>
      <c r="U40" s="29"/>
      <c r="V40" s="36"/>
      <c r="W40" s="36"/>
      <c r="X40" s="37"/>
      <c r="Y40" s="11"/>
      <c r="Z40" s="11"/>
      <c r="AA40" s="11"/>
      <c r="AB40" s="11"/>
    </row>
    <row r="41" ht="15.75" customHeight="1">
      <c r="A41" s="29"/>
      <c r="B41" s="29"/>
      <c r="C41" s="30"/>
      <c r="D41" s="29"/>
      <c r="E41" s="29"/>
      <c r="F41" s="31"/>
      <c r="G41" s="29"/>
      <c r="H41" s="29"/>
      <c r="I41" s="32"/>
      <c r="J41" s="29"/>
      <c r="K41" s="33"/>
      <c r="L41" s="34"/>
      <c r="M41" s="34"/>
      <c r="N41" s="35"/>
      <c r="O41" s="35"/>
      <c r="P41" s="36"/>
      <c r="Q41" s="29"/>
      <c r="R41" s="35"/>
      <c r="S41" s="29"/>
      <c r="T41" s="35"/>
      <c r="U41" s="29"/>
      <c r="V41" s="36"/>
      <c r="W41" s="36"/>
      <c r="X41" s="37"/>
      <c r="Y41" s="11"/>
      <c r="Z41" s="11"/>
      <c r="AA41" s="11"/>
      <c r="AB41" s="11"/>
    </row>
    <row r="42" ht="38.25" customHeight="1">
      <c r="A42" s="38"/>
      <c r="B42" s="11"/>
      <c r="C42" s="39"/>
      <c r="G42" s="40"/>
      <c r="H42" s="40"/>
      <c r="I42" s="40"/>
      <c r="J42" s="40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ht="15.75" customHeight="1">
      <c r="A43" s="41" t="s">
        <v>39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ht="15.75" customHeight="1">
      <c r="A44" s="44" t="s">
        <v>40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</row>
    <row r="45" ht="15.75" customHeight="1">
      <c r="A45" s="45" t="s">
        <v>41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</row>
    <row r="46" ht="15.75" customHeight="1">
      <c r="A46" s="45" t="s">
        <v>42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</row>
    <row r="47" ht="15.75" customHeight="1">
      <c r="A47" s="45" t="s">
        <v>43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</row>
    <row r="48" ht="15.75" customHeight="1">
      <c r="A48" s="45" t="s">
        <v>44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</row>
    <row r="49" ht="15.75" customHeight="1">
      <c r="A49" s="45" t="s">
        <v>45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</row>
    <row r="50" ht="15.75" customHeight="1">
      <c r="A50" s="45" t="s">
        <v>46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</row>
    <row r="51" ht="15.75" customHeight="1">
      <c r="A51" s="45" t="s">
        <v>47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</row>
    <row r="52" ht="15.75" customHeight="1">
      <c r="A52" s="45" t="s">
        <v>48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4"/>
    </row>
    <row r="53" ht="15.75" customHeight="1">
      <c r="A53" s="45" t="s">
        <v>49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4"/>
    </row>
    <row r="54" ht="15.75" customHeight="1">
      <c r="A54" s="45" t="s">
        <v>50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4"/>
    </row>
    <row r="55" ht="15.75" customHeight="1">
      <c r="A55" s="45" t="s">
        <v>51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4"/>
    </row>
    <row r="56" ht="15.75" customHeight="1">
      <c r="A56" s="45" t="s">
        <v>52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</row>
    <row r="57" ht="15.75" customHeight="1">
      <c r="A57" s="45" t="s">
        <v>53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</row>
    <row r="58" ht="12.75" customHeight="1">
      <c r="A58" s="45" t="s">
        <v>54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</row>
    <row r="59" ht="12.75" customHeight="1">
      <c r="A59" s="45" t="s">
        <v>55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</row>
    <row r="60" ht="12.75" customHeight="1">
      <c r="A60" s="45" t="s">
        <v>56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</row>
    <row r="61" ht="12.75" customHeight="1">
      <c r="A61" s="45" t="s">
        <v>57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</row>
    <row r="62" ht="12.75" customHeight="1">
      <c r="A62" s="45" t="s">
        <v>58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</row>
    <row r="63" ht="12.75" customHeight="1">
      <c r="A63" s="45" t="s">
        <v>59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</row>
    <row r="64" ht="12.75" customHeight="1">
      <c r="A64" s="45" t="s">
        <v>60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</row>
    <row r="65" ht="12.75" customHeight="1">
      <c r="A65" s="45" t="s">
        <v>61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</row>
    <row r="66" ht="12.75" customHeight="1">
      <c r="A66" s="45" t="s">
        <v>62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</row>
    <row r="67" ht="12.75" customHeight="1">
      <c r="A67" s="45" t="s">
        <v>63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</row>
    <row r="68" ht="12.75" customHeight="1">
      <c r="A68" s="45" t="s">
        <v>64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</row>
    <row r="69" ht="12.75" customHeight="1">
      <c r="A69" s="45" t="s">
        <v>65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</row>
  </sheetData>
  <mergeCells count="58">
    <mergeCell ref="F6:F7"/>
    <mergeCell ref="G6:G7"/>
    <mergeCell ref="H6:I6"/>
    <mergeCell ref="J6:K6"/>
    <mergeCell ref="A43:L43"/>
    <mergeCell ref="A44:L44"/>
    <mergeCell ref="A45:L45"/>
    <mergeCell ref="A46:L46"/>
    <mergeCell ref="A47:L47"/>
    <mergeCell ref="A62:L62"/>
    <mergeCell ref="A63:L63"/>
    <mergeCell ref="A64:L64"/>
    <mergeCell ref="A65:L65"/>
    <mergeCell ref="A66:L66"/>
    <mergeCell ref="A67:L67"/>
    <mergeCell ref="A68:L68"/>
    <mergeCell ref="A69:L69"/>
    <mergeCell ref="A55:L55"/>
    <mergeCell ref="A56:L56"/>
    <mergeCell ref="A57:L57"/>
    <mergeCell ref="A58:L58"/>
    <mergeCell ref="A59:L59"/>
    <mergeCell ref="A60:L60"/>
    <mergeCell ref="A61:L61"/>
    <mergeCell ref="A1:A3"/>
    <mergeCell ref="B1:X1"/>
    <mergeCell ref="B2:X2"/>
    <mergeCell ref="B3:X3"/>
    <mergeCell ref="A4:B4"/>
    <mergeCell ref="C4:X4"/>
    <mergeCell ref="A5:B5"/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5:P5"/>
    <mergeCell ref="Q5:V5"/>
    <mergeCell ref="W5:W7"/>
    <mergeCell ref="X5:X7"/>
    <mergeCell ref="N6:N7"/>
    <mergeCell ref="O6:O7"/>
    <mergeCell ref="P6:P7"/>
    <mergeCell ref="A48:L48"/>
    <mergeCell ref="A49:L49"/>
    <mergeCell ref="A50:L50"/>
    <mergeCell ref="A51:L51"/>
    <mergeCell ref="A52:L52"/>
    <mergeCell ref="A53:L53"/>
    <mergeCell ref="A54:L54"/>
  </mergeCells>
  <dataValidations>
    <dataValidation type="list" allowBlank="1" sqref="G28:G29 G41">
      <formula1>"SERVIÇO,CURSO,EVENTO,REUNIÃO,OUTROS"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9.0"/>
    <col customWidth="1" min="3" max="3" width="56.71"/>
    <col customWidth="1" min="5" max="5" width="107.29"/>
    <col customWidth="1" min="6" max="6" width="33.14"/>
    <col customWidth="1" min="7" max="7" width="33.57"/>
    <col customWidth="1" min="8" max="8" width="9.57"/>
    <col customWidth="1" min="9" max="9" width="13.43"/>
    <col customWidth="1" min="10" max="10" width="10.43"/>
    <col customWidth="1" min="11" max="11" width="115.29"/>
    <col customWidth="1" min="12" max="12" width="22.71"/>
    <col customWidth="1" min="13" max="13" width="22.43"/>
    <col customWidth="1" min="14" max="14" width="14.14"/>
    <col customWidth="1" min="15" max="15" width="13.57"/>
    <col customWidth="1" min="16" max="16" width="14.14"/>
    <col customWidth="1" min="17" max="17" width="15.14"/>
    <col customWidth="1" min="18" max="18" width="11.29"/>
    <col customWidth="1" min="19" max="19" width="15.14"/>
    <col customWidth="1" min="20" max="20" width="11.29"/>
    <col customWidth="1" min="21" max="22" width="14.0"/>
    <col customWidth="1" min="23" max="23" width="14.14"/>
    <col customWidth="1" min="24" max="24" width="244.86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5"/>
      <c r="AA1" s="5"/>
      <c r="AB1" s="5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6"/>
      <c r="Z3" s="6"/>
      <c r="AA3" s="7"/>
      <c r="AB3" s="7"/>
    </row>
    <row r="4">
      <c r="A4" s="64" t="s">
        <v>233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1"/>
      <c r="Z4" s="11"/>
      <c r="AA4" s="7"/>
      <c r="AB4" s="7"/>
    </row>
    <row r="5" ht="15.75" customHeight="1">
      <c r="A5" s="12" t="s">
        <v>5</v>
      </c>
      <c r="B5" s="4"/>
      <c r="C5" s="12" t="s">
        <v>6</v>
      </c>
      <c r="D5" s="3"/>
      <c r="E5" s="4"/>
      <c r="F5" s="12" t="s">
        <v>7</v>
      </c>
      <c r="G5" s="3"/>
      <c r="H5" s="3"/>
      <c r="I5" s="3"/>
      <c r="J5" s="3"/>
      <c r="K5" s="3"/>
      <c r="L5" s="3"/>
      <c r="M5" s="4"/>
      <c r="N5" s="12" t="s">
        <v>8</v>
      </c>
      <c r="O5" s="3"/>
      <c r="P5" s="4"/>
      <c r="Q5" s="12" t="s">
        <v>9</v>
      </c>
      <c r="R5" s="3"/>
      <c r="S5" s="3"/>
      <c r="T5" s="3"/>
      <c r="U5" s="3"/>
      <c r="V5" s="4"/>
      <c r="W5" s="13" t="s">
        <v>10</v>
      </c>
      <c r="X5" s="13" t="s">
        <v>11</v>
      </c>
      <c r="Y5" s="11"/>
      <c r="Z5" s="11"/>
      <c r="AA5" s="11"/>
      <c r="AB5" s="11"/>
    </row>
    <row r="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2" t="s">
        <v>19</v>
      </c>
      <c r="I6" s="4"/>
      <c r="J6" s="14" t="s">
        <v>20</v>
      </c>
      <c r="K6" s="4"/>
      <c r="L6" s="13" t="s">
        <v>21</v>
      </c>
      <c r="M6" s="13" t="s">
        <v>22</v>
      </c>
      <c r="N6" s="15" t="s">
        <v>23</v>
      </c>
      <c r="O6" s="15" t="s">
        <v>24</v>
      </c>
      <c r="P6" s="15" t="s">
        <v>25</v>
      </c>
      <c r="Q6" s="14" t="s">
        <v>26</v>
      </c>
      <c r="R6" s="4"/>
      <c r="S6" s="14" t="s">
        <v>27</v>
      </c>
      <c r="T6" s="4"/>
      <c r="U6" s="13" t="s">
        <v>28</v>
      </c>
      <c r="V6" s="15" t="s">
        <v>29</v>
      </c>
      <c r="W6" s="16"/>
      <c r="X6" s="16"/>
      <c r="Y6" s="11"/>
      <c r="Z6" s="11"/>
      <c r="AA6" s="11"/>
      <c r="AB6" s="11"/>
    </row>
    <row r="7">
      <c r="A7" s="17"/>
      <c r="B7" s="17"/>
      <c r="C7" s="17"/>
      <c r="D7" s="17"/>
      <c r="E7" s="17"/>
      <c r="F7" s="17"/>
      <c r="G7" s="17"/>
      <c r="H7" s="18" t="s">
        <v>30</v>
      </c>
      <c r="I7" s="18" t="s">
        <v>31</v>
      </c>
      <c r="J7" s="18" t="s">
        <v>32</v>
      </c>
      <c r="K7" s="19" t="s">
        <v>33</v>
      </c>
      <c r="L7" s="17"/>
      <c r="M7" s="17"/>
      <c r="N7" s="17"/>
      <c r="O7" s="17"/>
      <c r="P7" s="17"/>
      <c r="Q7" s="18" t="s">
        <v>34</v>
      </c>
      <c r="R7" s="19" t="s">
        <v>35</v>
      </c>
      <c r="S7" s="18" t="s">
        <v>36</v>
      </c>
      <c r="T7" s="19" t="s">
        <v>37</v>
      </c>
      <c r="U7" s="17"/>
      <c r="V7" s="17"/>
      <c r="W7" s="17"/>
      <c r="X7" s="17"/>
      <c r="Y7" s="11"/>
      <c r="Z7" s="11"/>
      <c r="AA7" s="11"/>
      <c r="AB7" s="11"/>
    </row>
    <row r="8">
      <c r="A8" s="65">
        <v>550100.0</v>
      </c>
      <c r="B8" s="66">
        <v>550101.0</v>
      </c>
      <c r="C8" s="67" t="s">
        <v>234</v>
      </c>
      <c r="D8" s="68" t="s">
        <v>219</v>
      </c>
      <c r="E8" s="69" t="s">
        <v>139</v>
      </c>
      <c r="F8" s="70" t="s">
        <v>230</v>
      </c>
      <c r="G8" s="70" t="s">
        <v>230</v>
      </c>
      <c r="H8" s="68" t="s">
        <v>72</v>
      </c>
      <c r="I8" s="65" t="s">
        <v>73</v>
      </c>
      <c r="J8" s="66" t="s">
        <v>72</v>
      </c>
      <c r="K8" s="71" t="s">
        <v>235</v>
      </c>
      <c r="L8" s="72">
        <v>44784.0</v>
      </c>
      <c r="M8" s="73">
        <v>44787.0</v>
      </c>
      <c r="N8" s="25"/>
      <c r="O8" s="25"/>
      <c r="P8" s="26"/>
      <c r="Q8" s="20">
        <v>4.0</v>
      </c>
      <c r="R8" s="25">
        <v>95.97</v>
      </c>
      <c r="S8" s="20">
        <v>0.0</v>
      </c>
      <c r="T8" s="25">
        <v>28.78</v>
      </c>
      <c r="U8" s="20">
        <f t="shared" ref="U8:U30" si="1">Q8+S8</f>
        <v>4</v>
      </c>
      <c r="V8" s="26">
        <f t="shared" ref="V8:V30" si="2">(R8*Q8)+(T8*S8)</f>
        <v>383.88</v>
      </c>
      <c r="W8" s="26">
        <f t="shared" ref="W8:W30" si="3">V8+P8</f>
        <v>383.88</v>
      </c>
      <c r="X8" s="27"/>
      <c r="Y8" s="74"/>
      <c r="Z8" s="74"/>
      <c r="AA8" s="74"/>
      <c r="AB8" s="74"/>
    </row>
    <row r="9">
      <c r="A9" s="65">
        <v>550100.0</v>
      </c>
      <c r="B9" s="66">
        <v>550101.0</v>
      </c>
      <c r="C9" s="75" t="s">
        <v>80</v>
      </c>
      <c r="D9" s="76" t="s">
        <v>81</v>
      </c>
      <c r="E9" s="76" t="s">
        <v>82</v>
      </c>
      <c r="F9" s="77" t="s">
        <v>79</v>
      </c>
      <c r="G9" s="69" t="s">
        <v>79</v>
      </c>
      <c r="H9" s="68" t="s">
        <v>72</v>
      </c>
      <c r="I9" s="65" t="s">
        <v>73</v>
      </c>
      <c r="J9" s="66" t="s">
        <v>72</v>
      </c>
      <c r="K9" s="78" t="s">
        <v>73</v>
      </c>
      <c r="L9" s="79" t="s">
        <v>236</v>
      </c>
      <c r="M9" s="79" t="s">
        <v>236</v>
      </c>
      <c r="N9" s="25"/>
      <c r="O9" s="25"/>
      <c r="P9" s="26"/>
      <c r="Q9" s="79">
        <v>4.0</v>
      </c>
      <c r="R9" s="25">
        <v>54.01</v>
      </c>
      <c r="S9" s="20">
        <v>0.0</v>
      </c>
      <c r="T9" s="25">
        <v>0.0</v>
      </c>
      <c r="U9" s="20">
        <f t="shared" si="1"/>
        <v>4</v>
      </c>
      <c r="V9" s="26">
        <f t="shared" si="2"/>
        <v>216.04</v>
      </c>
      <c r="W9" s="61">
        <f t="shared" si="3"/>
        <v>216.04</v>
      </c>
      <c r="X9" s="27"/>
      <c r="Y9" s="74"/>
      <c r="Z9" s="74"/>
      <c r="AA9" s="74"/>
      <c r="AB9" s="74"/>
    </row>
    <row r="10">
      <c r="A10" s="65">
        <v>550100.0</v>
      </c>
      <c r="B10" s="66">
        <v>550101.0</v>
      </c>
      <c r="C10" s="80" t="s">
        <v>223</v>
      </c>
      <c r="D10" s="68" t="s">
        <v>224</v>
      </c>
      <c r="E10" s="70" t="s">
        <v>237</v>
      </c>
      <c r="F10" s="70" t="s">
        <v>230</v>
      </c>
      <c r="G10" s="70" t="s">
        <v>230</v>
      </c>
      <c r="H10" s="68" t="s">
        <v>72</v>
      </c>
      <c r="I10" s="65" t="s">
        <v>73</v>
      </c>
      <c r="J10" s="66" t="s">
        <v>72</v>
      </c>
      <c r="K10" s="23" t="s">
        <v>226</v>
      </c>
      <c r="L10" s="72">
        <v>44784.0</v>
      </c>
      <c r="M10" s="73">
        <v>44787.0</v>
      </c>
      <c r="N10" s="25"/>
      <c r="O10" s="25"/>
      <c r="P10" s="26"/>
      <c r="Q10" s="79">
        <v>4.0</v>
      </c>
      <c r="R10" s="25">
        <v>54.01</v>
      </c>
      <c r="S10" s="20">
        <v>0.0</v>
      </c>
      <c r="T10" s="25">
        <v>17.52</v>
      </c>
      <c r="U10" s="20">
        <f t="shared" si="1"/>
        <v>4</v>
      </c>
      <c r="V10" s="26">
        <f t="shared" si="2"/>
        <v>216.04</v>
      </c>
      <c r="W10" s="26">
        <f t="shared" si="3"/>
        <v>216.04</v>
      </c>
      <c r="X10" s="27"/>
      <c r="Y10" s="74"/>
      <c r="Z10" s="74"/>
      <c r="AA10" s="74"/>
      <c r="AB10" s="74"/>
    </row>
    <row r="11">
      <c r="A11" s="65">
        <v>550100.0</v>
      </c>
      <c r="B11" s="66">
        <v>550101.0</v>
      </c>
      <c r="C11" s="80" t="s">
        <v>227</v>
      </c>
      <c r="D11" s="68" t="s">
        <v>228</v>
      </c>
      <c r="E11" s="69" t="s">
        <v>125</v>
      </c>
      <c r="F11" s="81" t="s">
        <v>232</v>
      </c>
      <c r="G11" s="69" t="s">
        <v>230</v>
      </c>
      <c r="H11" s="68" t="s">
        <v>72</v>
      </c>
      <c r="I11" s="65" t="s">
        <v>73</v>
      </c>
      <c r="J11" s="66" t="s">
        <v>72</v>
      </c>
      <c r="K11" s="71" t="s">
        <v>238</v>
      </c>
      <c r="L11" s="72">
        <v>44774.0</v>
      </c>
      <c r="M11" s="72">
        <v>44779.0</v>
      </c>
      <c r="N11" s="25"/>
      <c r="O11" s="25"/>
      <c r="P11" s="26"/>
      <c r="Q11" s="79">
        <v>5.0</v>
      </c>
      <c r="R11" s="25">
        <v>54.01</v>
      </c>
      <c r="S11" s="79">
        <v>0.0</v>
      </c>
      <c r="T11" s="25">
        <v>17.52</v>
      </c>
      <c r="U11" s="20">
        <f t="shared" si="1"/>
        <v>5</v>
      </c>
      <c r="V11" s="26">
        <f t="shared" si="2"/>
        <v>270.05</v>
      </c>
      <c r="W11" s="26">
        <f t="shared" si="3"/>
        <v>270.05</v>
      </c>
      <c r="X11" s="27"/>
      <c r="Y11" s="74"/>
      <c r="Z11" s="74"/>
      <c r="AA11" s="74"/>
      <c r="AB11" s="74"/>
    </row>
    <row r="12">
      <c r="A12" s="65">
        <v>550100.0</v>
      </c>
      <c r="B12" s="66">
        <v>550101.0</v>
      </c>
      <c r="C12" s="80" t="s">
        <v>227</v>
      </c>
      <c r="D12" s="68" t="s">
        <v>228</v>
      </c>
      <c r="E12" s="69" t="s">
        <v>125</v>
      </c>
      <c r="F12" s="77" t="s">
        <v>232</v>
      </c>
      <c r="G12" s="69" t="s">
        <v>230</v>
      </c>
      <c r="H12" s="68" t="s">
        <v>72</v>
      </c>
      <c r="I12" s="65" t="s">
        <v>73</v>
      </c>
      <c r="J12" s="66" t="s">
        <v>72</v>
      </c>
      <c r="K12" s="71" t="s">
        <v>239</v>
      </c>
      <c r="L12" s="79" t="s">
        <v>240</v>
      </c>
      <c r="M12" s="79" t="s">
        <v>241</v>
      </c>
      <c r="N12" s="25"/>
      <c r="O12" s="25"/>
      <c r="P12" s="26"/>
      <c r="Q12" s="79">
        <v>2.0</v>
      </c>
      <c r="R12" s="25">
        <v>54.01</v>
      </c>
      <c r="S12" s="79">
        <v>0.0</v>
      </c>
      <c r="T12" s="25">
        <v>17.52</v>
      </c>
      <c r="U12" s="20">
        <f t="shared" si="1"/>
        <v>2</v>
      </c>
      <c r="V12" s="26">
        <f t="shared" si="2"/>
        <v>108.02</v>
      </c>
      <c r="W12" s="26">
        <f t="shared" si="3"/>
        <v>108.02</v>
      </c>
      <c r="X12" s="27"/>
      <c r="Y12" s="74"/>
      <c r="Z12" s="74"/>
      <c r="AA12" s="74"/>
      <c r="AB12" s="74"/>
    </row>
    <row r="13" ht="24.0" customHeight="1">
      <c r="A13" s="69">
        <v>550100.0</v>
      </c>
      <c r="B13" s="76">
        <v>550101.0</v>
      </c>
      <c r="C13" s="82" t="s">
        <v>208</v>
      </c>
      <c r="D13" s="69" t="s">
        <v>209</v>
      </c>
      <c r="E13" s="69" t="s">
        <v>210</v>
      </c>
      <c r="F13" s="81" t="s">
        <v>242</v>
      </c>
      <c r="G13" s="70" t="s">
        <v>71</v>
      </c>
      <c r="H13" s="68" t="s">
        <v>72</v>
      </c>
      <c r="I13" s="65" t="s">
        <v>73</v>
      </c>
      <c r="J13" s="66" t="s">
        <v>72</v>
      </c>
      <c r="K13" s="71" t="s">
        <v>243</v>
      </c>
      <c r="L13" s="72">
        <v>44712.0</v>
      </c>
      <c r="M13" s="72">
        <v>44765.0</v>
      </c>
      <c r="N13" s="25"/>
      <c r="O13" s="25"/>
      <c r="P13" s="26"/>
      <c r="Q13" s="79">
        <v>40.0</v>
      </c>
      <c r="R13" s="83">
        <v>120.0</v>
      </c>
      <c r="S13" s="20">
        <v>0.0</v>
      </c>
      <c r="T13" s="83">
        <v>0.0</v>
      </c>
      <c r="U13" s="20">
        <f t="shared" si="1"/>
        <v>40</v>
      </c>
      <c r="V13" s="26">
        <f t="shared" si="2"/>
        <v>4800</v>
      </c>
      <c r="W13" s="26">
        <f t="shared" si="3"/>
        <v>4800</v>
      </c>
      <c r="X13" s="27"/>
      <c r="Y13" s="74"/>
      <c r="Z13" s="74"/>
      <c r="AA13" s="74"/>
      <c r="AB13" s="74"/>
    </row>
    <row r="14">
      <c r="A14" s="69">
        <v>550100.0</v>
      </c>
      <c r="B14" s="76">
        <v>550101.0</v>
      </c>
      <c r="C14" s="67" t="s">
        <v>244</v>
      </c>
      <c r="D14" s="84" t="s">
        <v>245</v>
      </c>
      <c r="E14" s="70" t="s">
        <v>113</v>
      </c>
      <c r="F14" s="81" t="s">
        <v>242</v>
      </c>
      <c r="G14" s="70" t="s">
        <v>71</v>
      </c>
      <c r="H14" s="68" t="s">
        <v>72</v>
      </c>
      <c r="I14" s="65" t="s">
        <v>73</v>
      </c>
      <c r="J14" s="66" t="s">
        <v>72</v>
      </c>
      <c r="K14" s="85" t="s">
        <v>246</v>
      </c>
      <c r="L14" s="72">
        <v>44726.0</v>
      </c>
      <c r="M14" s="72">
        <v>44742.0</v>
      </c>
      <c r="N14" s="25"/>
      <c r="O14" s="25"/>
      <c r="P14" s="26"/>
      <c r="Q14" s="79">
        <v>15.0</v>
      </c>
      <c r="R14" s="83">
        <v>120.0</v>
      </c>
      <c r="S14" s="20">
        <v>0.0</v>
      </c>
      <c r="T14" s="83">
        <v>0.0</v>
      </c>
      <c r="U14" s="20">
        <f t="shared" si="1"/>
        <v>15</v>
      </c>
      <c r="V14" s="26">
        <f t="shared" si="2"/>
        <v>1800</v>
      </c>
      <c r="W14" s="26">
        <f t="shared" si="3"/>
        <v>1800</v>
      </c>
      <c r="X14" s="27"/>
      <c r="Y14" s="74"/>
      <c r="Z14" s="74"/>
      <c r="AA14" s="74"/>
      <c r="AB14" s="74"/>
    </row>
    <row r="15">
      <c r="A15" s="69">
        <v>550100.0</v>
      </c>
      <c r="B15" s="76">
        <v>550101.0</v>
      </c>
      <c r="C15" s="67" t="s">
        <v>247</v>
      </c>
      <c r="D15" s="86" t="s">
        <v>248</v>
      </c>
      <c r="E15" s="70" t="s">
        <v>249</v>
      </c>
      <c r="F15" s="81" t="s">
        <v>242</v>
      </c>
      <c r="G15" s="70" t="s">
        <v>71</v>
      </c>
      <c r="H15" s="68" t="s">
        <v>72</v>
      </c>
      <c r="I15" s="65" t="s">
        <v>73</v>
      </c>
      <c r="J15" s="66" t="s">
        <v>72</v>
      </c>
      <c r="K15" s="85" t="s">
        <v>250</v>
      </c>
      <c r="L15" s="72">
        <v>44726.0</v>
      </c>
      <c r="M15" s="72">
        <v>44750.0</v>
      </c>
      <c r="N15" s="25"/>
      <c r="O15" s="25"/>
      <c r="P15" s="26"/>
      <c r="Q15" s="79">
        <v>20.0</v>
      </c>
      <c r="R15" s="83">
        <v>120.0</v>
      </c>
      <c r="S15" s="20">
        <v>0.0</v>
      </c>
      <c r="T15" s="83">
        <v>0.0</v>
      </c>
      <c r="U15" s="20">
        <f t="shared" si="1"/>
        <v>20</v>
      </c>
      <c r="V15" s="26">
        <f t="shared" si="2"/>
        <v>2400</v>
      </c>
      <c r="W15" s="26">
        <f t="shared" si="3"/>
        <v>2400</v>
      </c>
      <c r="X15" s="27"/>
      <c r="Y15" s="74"/>
      <c r="Z15" s="74"/>
      <c r="AA15" s="74"/>
      <c r="AB15" s="74"/>
    </row>
    <row r="16">
      <c r="A16" s="69">
        <v>550100.0</v>
      </c>
      <c r="B16" s="76">
        <v>550101.0</v>
      </c>
      <c r="C16" s="67" t="s">
        <v>151</v>
      </c>
      <c r="D16" s="86" t="s">
        <v>152</v>
      </c>
      <c r="E16" s="70" t="s">
        <v>153</v>
      </c>
      <c r="F16" s="81" t="s">
        <v>242</v>
      </c>
      <c r="G16" s="70" t="s">
        <v>71</v>
      </c>
      <c r="H16" s="68" t="s">
        <v>72</v>
      </c>
      <c r="I16" s="65" t="s">
        <v>73</v>
      </c>
      <c r="J16" s="66" t="s">
        <v>72</v>
      </c>
      <c r="K16" s="71" t="s">
        <v>243</v>
      </c>
      <c r="L16" s="72">
        <v>44712.0</v>
      </c>
      <c r="M16" s="72">
        <v>44765.0</v>
      </c>
      <c r="N16" s="25"/>
      <c r="O16" s="25"/>
      <c r="P16" s="26"/>
      <c r="Q16" s="79">
        <v>40.0</v>
      </c>
      <c r="R16" s="83">
        <v>120.0</v>
      </c>
      <c r="S16" s="20">
        <v>0.0</v>
      </c>
      <c r="T16" s="83">
        <v>0.0</v>
      </c>
      <c r="U16" s="20">
        <f t="shared" si="1"/>
        <v>40</v>
      </c>
      <c r="V16" s="26">
        <f t="shared" si="2"/>
        <v>4800</v>
      </c>
      <c r="W16" s="26">
        <f t="shared" si="3"/>
        <v>4800</v>
      </c>
      <c r="X16" s="27"/>
      <c r="Y16" s="74"/>
      <c r="Z16" s="74"/>
      <c r="AA16" s="74"/>
      <c r="AB16" s="74"/>
    </row>
    <row r="17">
      <c r="A17" s="69">
        <v>550100.0</v>
      </c>
      <c r="B17" s="76">
        <v>550101.0</v>
      </c>
      <c r="C17" s="67" t="s">
        <v>155</v>
      </c>
      <c r="D17" s="86" t="s">
        <v>156</v>
      </c>
      <c r="E17" s="70" t="s">
        <v>157</v>
      </c>
      <c r="F17" s="81" t="s">
        <v>242</v>
      </c>
      <c r="G17" s="70" t="s">
        <v>71</v>
      </c>
      <c r="H17" s="68" t="s">
        <v>72</v>
      </c>
      <c r="I17" s="65" t="s">
        <v>73</v>
      </c>
      <c r="J17" s="66" t="s">
        <v>72</v>
      </c>
      <c r="K17" s="71" t="s">
        <v>243</v>
      </c>
      <c r="L17" s="72">
        <v>44712.0</v>
      </c>
      <c r="M17" s="72">
        <v>44765.0</v>
      </c>
      <c r="N17" s="25"/>
      <c r="O17" s="25"/>
      <c r="P17" s="26"/>
      <c r="Q17" s="79">
        <v>40.0</v>
      </c>
      <c r="R17" s="83">
        <v>120.0</v>
      </c>
      <c r="S17" s="20">
        <v>0.0</v>
      </c>
      <c r="T17" s="83">
        <v>0.0</v>
      </c>
      <c r="U17" s="20">
        <f t="shared" si="1"/>
        <v>40</v>
      </c>
      <c r="V17" s="26">
        <f t="shared" si="2"/>
        <v>4800</v>
      </c>
      <c r="W17" s="26">
        <f t="shared" si="3"/>
        <v>4800</v>
      </c>
      <c r="X17" s="27"/>
      <c r="Y17" s="74"/>
      <c r="Z17" s="74"/>
      <c r="AA17" s="74"/>
      <c r="AB17" s="74"/>
    </row>
    <row r="18">
      <c r="A18" s="69">
        <v>550100.0</v>
      </c>
      <c r="B18" s="76">
        <v>550101.0</v>
      </c>
      <c r="C18" s="67" t="s">
        <v>216</v>
      </c>
      <c r="D18" s="86" t="s">
        <v>121</v>
      </c>
      <c r="E18" s="70" t="s">
        <v>217</v>
      </c>
      <c r="F18" s="81" t="s">
        <v>242</v>
      </c>
      <c r="G18" s="70" t="s">
        <v>71</v>
      </c>
      <c r="H18" s="68" t="s">
        <v>72</v>
      </c>
      <c r="I18" s="65" t="s">
        <v>73</v>
      </c>
      <c r="J18" s="66" t="s">
        <v>72</v>
      </c>
      <c r="K18" s="71" t="s">
        <v>251</v>
      </c>
      <c r="L18" s="72">
        <v>44712.0</v>
      </c>
      <c r="M18" s="72">
        <v>44765.0</v>
      </c>
      <c r="N18" s="25"/>
      <c r="O18" s="25"/>
      <c r="P18" s="26"/>
      <c r="Q18" s="79">
        <v>42.0</v>
      </c>
      <c r="R18" s="83">
        <v>120.0</v>
      </c>
      <c r="S18" s="20">
        <v>0.0</v>
      </c>
      <c r="T18" s="83">
        <v>0.0</v>
      </c>
      <c r="U18" s="20">
        <f t="shared" si="1"/>
        <v>42</v>
      </c>
      <c r="V18" s="26">
        <f t="shared" si="2"/>
        <v>5040</v>
      </c>
      <c r="W18" s="26">
        <f t="shared" si="3"/>
        <v>5040</v>
      </c>
      <c r="X18" s="27"/>
      <c r="Y18" s="74"/>
      <c r="Z18" s="74"/>
      <c r="AA18" s="74"/>
      <c r="AB18" s="74"/>
    </row>
    <row r="19">
      <c r="A19" s="69">
        <v>550100.0</v>
      </c>
      <c r="B19" s="76">
        <v>550101.0</v>
      </c>
      <c r="C19" s="67" t="s">
        <v>252</v>
      </c>
      <c r="D19" s="86" t="s">
        <v>253</v>
      </c>
      <c r="E19" s="70" t="s">
        <v>176</v>
      </c>
      <c r="F19" s="81" t="s">
        <v>242</v>
      </c>
      <c r="G19" s="70" t="s">
        <v>71</v>
      </c>
      <c r="H19" s="68" t="s">
        <v>72</v>
      </c>
      <c r="I19" s="65" t="s">
        <v>73</v>
      </c>
      <c r="J19" s="66" t="s">
        <v>72</v>
      </c>
      <c r="K19" s="85" t="s">
        <v>250</v>
      </c>
      <c r="L19" s="72">
        <v>44726.0</v>
      </c>
      <c r="M19" s="72">
        <v>44742.0</v>
      </c>
      <c r="N19" s="25"/>
      <c r="O19" s="25"/>
      <c r="P19" s="26"/>
      <c r="Q19" s="79">
        <v>15.0</v>
      </c>
      <c r="R19" s="83">
        <v>120.0</v>
      </c>
      <c r="S19" s="20">
        <v>0.0</v>
      </c>
      <c r="T19" s="83">
        <v>0.0</v>
      </c>
      <c r="U19" s="20">
        <f t="shared" si="1"/>
        <v>15</v>
      </c>
      <c r="V19" s="26">
        <f t="shared" si="2"/>
        <v>1800</v>
      </c>
      <c r="W19" s="26">
        <f t="shared" si="3"/>
        <v>1800</v>
      </c>
      <c r="X19" s="27"/>
      <c r="Y19" s="74"/>
      <c r="Z19" s="74"/>
      <c r="AA19" s="74"/>
      <c r="AB19" s="74"/>
    </row>
    <row r="20">
      <c r="A20" s="69">
        <v>550100.0</v>
      </c>
      <c r="B20" s="76">
        <v>550101.0</v>
      </c>
      <c r="C20" s="67" t="s">
        <v>254</v>
      </c>
      <c r="D20" s="86" t="s">
        <v>255</v>
      </c>
      <c r="E20" s="70" t="s">
        <v>122</v>
      </c>
      <c r="F20" s="81" t="s">
        <v>242</v>
      </c>
      <c r="G20" s="70" t="s">
        <v>71</v>
      </c>
      <c r="H20" s="68" t="s">
        <v>72</v>
      </c>
      <c r="I20" s="65" t="s">
        <v>73</v>
      </c>
      <c r="J20" s="66" t="s">
        <v>72</v>
      </c>
      <c r="K20" s="71" t="s">
        <v>256</v>
      </c>
      <c r="L20" s="72">
        <v>44742.0</v>
      </c>
      <c r="M20" s="72">
        <v>44765.0</v>
      </c>
      <c r="N20" s="25"/>
      <c r="O20" s="25"/>
      <c r="P20" s="26"/>
      <c r="Q20" s="79">
        <v>15.0</v>
      </c>
      <c r="R20" s="83">
        <v>120.0</v>
      </c>
      <c r="S20" s="20">
        <v>0.0</v>
      </c>
      <c r="T20" s="83">
        <v>0.0</v>
      </c>
      <c r="U20" s="20">
        <f t="shared" si="1"/>
        <v>15</v>
      </c>
      <c r="V20" s="26">
        <f t="shared" si="2"/>
        <v>1800</v>
      </c>
      <c r="W20" s="26">
        <f t="shared" si="3"/>
        <v>1800</v>
      </c>
      <c r="X20" s="27"/>
      <c r="Y20" s="74"/>
      <c r="Z20" s="74"/>
      <c r="AA20" s="74"/>
      <c r="AB20" s="74"/>
    </row>
    <row r="21">
      <c r="A21" s="69">
        <v>550100.0</v>
      </c>
      <c r="B21" s="76">
        <v>550101.0</v>
      </c>
      <c r="C21" s="67" t="s">
        <v>257</v>
      </c>
      <c r="D21" s="86" t="s">
        <v>258</v>
      </c>
      <c r="E21" s="70" t="s">
        <v>259</v>
      </c>
      <c r="F21" s="81" t="s">
        <v>242</v>
      </c>
      <c r="G21" s="70" t="s">
        <v>71</v>
      </c>
      <c r="H21" s="68" t="s">
        <v>72</v>
      </c>
      <c r="I21" s="65" t="s">
        <v>73</v>
      </c>
      <c r="J21" s="66" t="s">
        <v>72</v>
      </c>
      <c r="K21" s="71" t="s">
        <v>243</v>
      </c>
      <c r="L21" s="72">
        <v>44712.0</v>
      </c>
      <c r="M21" s="72">
        <v>44765.0</v>
      </c>
      <c r="N21" s="25"/>
      <c r="O21" s="25"/>
      <c r="P21" s="26"/>
      <c r="Q21" s="79">
        <v>40.0</v>
      </c>
      <c r="R21" s="83">
        <v>120.0</v>
      </c>
      <c r="S21" s="20">
        <v>0.0</v>
      </c>
      <c r="T21" s="83">
        <v>0.0</v>
      </c>
      <c r="U21" s="20">
        <f t="shared" si="1"/>
        <v>40</v>
      </c>
      <c r="V21" s="26">
        <f t="shared" si="2"/>
        <v>4800</v>
      </c>
      <c r="W21" s="26">
        <f t="shared" si="3"/>
        <v>4800</v>
      </c>
      <c r="X21" s="27"/>
      <c r="Y21" s="74"/>
      <c r="Z21" s="74"/>
      <c r="AA21" s="74"/>
      <c r="AB21" s="74"/>
    </row>
    <row r="22">
      <c r="A22" s="69">
        <v>550100.0</v>
      </c>
      <c r="B22" s="76">
        <v>550101.0</v>
      </c>
      <c r="C22" s="67" t="s">
        <v>260</v>
      </c>
      <c r="D22" s="86" t="s">
        <v>261</v>
      </c>
      <c r="E22" s="70" t="s">
        <v>122</v>
      </c>
      <c r="F22" s="81" t="s">
        <v>242</v>
      </c>
      <c r="G22" s="70" t="s">
        <v>71</v>
      </c>
      <c r="H22" s="68" t="s">
        <v>72</v>
      </c>
      <c r="I22" s="65" t="s">
        <v>73</v>
      </c>
      <c r="J22" s="66" t="s">
        <v>72</v>
      </c>
      <c r="K22" s="71" t="s">
        <v>256</v>
      </c>
      <c r="L22" s="72">
        <v>44742.0</v>
      </c>
      <c r="M22" s="72">
        <v>44765.0</v>
      </c>
      <c r="N22" s="25"/>
      <c r="O22" s="25"/>
      <c r="P22" s="26"/>
      <c r="Q22" s="79">
        <v>15.0</v>
      </c>
      <c r="R22" s="83">
        <v>120.0</v>
      </c>
      <c r="S22" s="20">
        <v>0.0</v>
      </c>
      <c r="T22" s="83">
        <v>0.0</v>
      </c>
      <c r="U22" s="20">
        <f t="shared" si="1"/>
        <v>15</v>
      </c>
      <c r="V22" s="26">
        <f t="shared" si="2"/>
        <v>1800</v>
      </c>
      <c r="W22" s="26">
        <f t="shared" si="3"/>
        <v>1800</v>
      </c>
      <c r="X22" s="27"/>
      <c r="Y22" s="74"/>
      <c r="Z22" s="74"/>
      <c r="AA22" s="74"/>
      <c r="AB22" s="74"/>
    </row>
    <row r="23">
      <c r="A23" s="69">
        <v>550100.0</v>
      </c>
      <c r="B23" s="76">
        <v>550101.0</v>
      </c>
      <c r="C23" s="67" t="s">
        <v>262</v>
      </c>
      <c r="D23" s="86" t="s">
        <v>263</v>
      </c>
      <c r="E23" s="70" t="s">
        <v>122</v>
      </c>
      <c r="F23" s="81" t="s">
        <v>242</v>
      </c>
      <c r="G23" s="70" t="s">
        <v>71</v>
      </c>
      <c r="H23" s="68" t="s">
        <v>72</v>
      </c>
      <c r="I23" s="65" t="s">
        <v>73</v>
      </c>
      <c r="J23" s="66" t="s">
        <v>72</v>
      </c>
      <c r="K23" s="85" t="s">
        <v>250</v>
      </c>
      <c r="L23" s="72">
        <v>44726.0</v>
      </c>
      <c r="M23" s="72">
        <v>44742.0</v>
      </c>
      <c r="N23" s="25"/>
      <c r="O23" s="25"/>
      <c r="P23" s="26"/>
      <c r="Q23" s="79">
        <v>15.0</v>
      </c>
      <c r="R23" s="83">
        <v>120.0</v>
      </c>
      <c r="S23" s="20">
        <v>0.0</v>
      </c>
      <c r="T23" s="83">
        <v>0.0</v>
      </c>
      <c r="U23" s="20">
        <f t="shared" si="1"/>
        <v>15</v>
      </c>
      <c r="V23" s="26">
        <f t="shared" si="2"/>
        <v>1800</v>
      </c>
      <c r="W23" s="26">
        <f t="shared" si="3"/>
        <v>1800</v>
      </c>
      <c r="X23" s="27"/>
      <c r="Y23" s="74"/>
      <c r="Z23" s="74"/>
      <c r="AA23" s="74"/>
      <c r="AB23" s="74"/>
    </row>
    <row r="24">
      <c r="A24" s="69">
        <v>550100.0</v>
      </c>
      <c r="B24" s="76">
        <v>550101.0</v>
      </c>
      <c r="C24" s="67" t="s">
        <v>264</v>
      </c>
      <c r="D24" s="86" t="s">
        <v>265</v>
      </c>
      <c r="E24" s="70" t="s">
        <v>122</v>
      </c>
      <c r="F24" s="81" t="s">
        <v>242</v>
      </c>
      <c r="G24" s="70" t="s">
        <v>71</v>
      </c>
      <c r="H24" s="68" t="s">
        <v>72</v>
      </c>
      <c r="I24" s="65" t="s">
        <v>73</v>
      </c>
      <c r="J24" s="66" t="s">
        <v>72</v>
      </c>
      <c r="K24" s="71" t="s">
        <v>266</v>
      </c>
      <c r="L24" s="72">
        <v>44729.0</v>
      </c>
      <c r="M24" s="72">
        <v>44737.0</v>
      </c>
      <c r="N24" s="25"/>
      <c r="O24" s="25"/>
      <c r="P24" s="26"/>
      <c r="Q24" s="79">
        <v>8.0</v>
      </c>
      <c r="R24" s="83">
        <v>120.0</v>
      </c>
      <c r="S24" s="20">
        <v>0.0</v>
      </c>
      <c r="T24" s="83">
        <v>0.0</v>
      </c>
      <c r="U24" s="20">
        <f t="shared" si="1"/>
        <v>8</v>
      </c>
      <c r="V24" s="26">
        <f t="shared" si="2"/>
        <v>960</v>
      </c>
      <c r="W24" s="26">
        <f t="shared" si="3"/>
        <v>960</v>
      </c>
      <c r="X24" s="27"/>
      <c r="Y24" s="74"/>
      <c r="Z24" s="74"/>
      <c r="AA24" s="74"/>
      <c r="AB24" s="74"/>
    </row>
    <row r="25">
      <c r="A25" s="69">
        <v>550100.0</v>
      </c>
      <c r="B25" s="76">
        <v>550101.0</v>
      </c>
      <c r="C25" s="67" t="s">
        <v>267</v>
      </c>
      <c r="D25" s="86" t="s">
        <v>268</v>
      </c>
      <c r="E25" s="70" t="s">
        <v>122</v>
      </c>
      <c r="F25" s="81" t="s">
        <v>242</v>
      </c>
      <c r="G25" s="70" t="s">
        <v>71</v>
      </c>
      <c r="H25" s="68" t="s">
        <v>72</v>
      </c>
      <c r="I25" s="65" t="s">
        <v>73</v>
      </c>
      <c r="J25" s="66" t="s">
        <v>72</v>
      </c>
      <c r="K25" s="85" t="s">
        <v>250</v>
      </c>
      <c r="L25" s="72">
        <v>44726.0</v>
      </c>
      <c r="M25" s="72">
        <v>44742.0</v>
      </c>
      <c r="N25" s="25"/>
      <c r="O25" s="25"/>
      <c r="P25" s="26"/>
      <c r="Q25" s="79">
        <v>15.0</v>
      </c>
      <c r="R25" s="83">
        <v>120.0</v>
      </c>
      <c r="S25" s="20">
        <v>0.0</v>
      </c>
      <c r="T25" s="83">
        <v>0.0</v>
      </c>
      <c r="U25" s="20">
        <f t="shared" si="1"/>
        <v>15</v>
      </c>
      <c r="V25" s="26">
        <f t="shared" si="2"/>
        <v>1800</v>
      </c>
      <c r="W25" s="26">
        <f t="shared" si="3"/>
        <v>1800</v>
      </c>
      <c r="X25" s="27"/>
      <c r="Y25" s="74"/>
      <c r="Z25" s="74"/>
      <c r="AA25" s="74"/>
      <c r="AB25" s="74"/>
    </row>
    <row r="26">
      <c r="A26" s="65">
        <v>550100.0</v>
      </c>
      <c r="B26" s="66">
        <v>550101.0</v>
      </c>
      <c r="C26" s="80" t="s">
        <v>83</v>
      </c>
      <c r="D26" s="68" t="s">
        <v>84</v>
      </c>
      <c r="E26" s="69" t="s">
        <v>85</v>
      </c>
      <c r="F26" s="81" t="s">
        <v>242</v>
      </c>
      <c r="G26" s="70" t="s">
        <v>71</v>
      </c>
      <c r="H26" s="68" t="s">
        <v>72</v>
      </c>
      <c r="I26" s="65" t="s">
        <v>73</v>
      </c>
      <c r="J26" s="66" t="s">
        <v>72</v>
      </c>
      <c r="K26" s="71" t="s">
        <v>251</v>
      </c>
      <c r="L26" s="72">
        <v>44712.0</v>
      </c>
      <c r="M26" s="72">
        <v>44765.0</v>
      </c>
      <c r="N26" s="25"/>
      <c r="O26" s="25"/>
      <c r="P26" s="26"/>
      <c r="Q26" s="79">
        <v>42.0</v>
      </c>
      <c r="R26" s="83">
        <v>120.0</v>
      </c>
      <c r="S26" s="20">
        <v>0.0</v>
      </c>
      <c r="T26" s="83">
        <v>0.0</v>
      </c>
      <c r="U26" s="20">
        <f t="shared" si="1"/>
        <v>42</v>
      </c>
      <c r="V26" s="26">
        <f t="shared" si="2"/>
        <v>5040</v>
      </c>
      <c r="W26" s="26">
        <f t="shared" si="3"/>
        <v>5040</v>
      </c>
      <c r="X26" s="27"/>
      <c r="Y26" s="74"/>
      <c r="Z26" s="74"/>
      <c r="AA26" s="74"/>
      <c r="AB26" s="74"/>
    </row>
    <row r="27">
      <c r="A27" s="65">
        <v>550100.0</v>
      </c>
      <c r="B27" s="66">
        <v>550101.0</v>
      </c>
      <c r="C27" s="67" t="s">
        <v>269</v>
      </c>
      <c r="D27" s="86" t="s">
        <v>224</v>
      </c>
      <c r="E27" s="70" t="s">
        <v>270</v>
      </c>
      <c r="F27" s="81" t="s">
        <v>242</v>
      </c>
      <c r="G27" s="70" t="s">
        <v>71</v>
      </c>
      <c r="H27" s="68" t="s">
        <v>72</v>
      </c>
      <c r="I27" s="65" t="s">
        <v>73</v>
      </c>
      <c r="J27" s="66" t="s">
        <v>72</v>
      </c>
      <c r="K27" s="71" t="s">
        <v>251</v>
      </c>
      <c r="L27" s="72">
        <v>44712.0</v>
      </c>
      <c r="M27" s="72">
        <v>44765.0</v>
      </c>
      <c r="N27" s="25"/>
      <c r="O27" s="25"/>
      <c r="P27" s="26"/>
      <c r="Q27" s="79">
        <v>38.0</v>
      </c>
      <c r="R27" s="83">
        <v>120.0</v>
      </c>
      <c r="S27" s="20">
        <v>0.0</v>
      </c>
      <c r="T27" s="83">
        <v>0.0</v>
      </c>
      <c r="U27" s="20">
        <f t="shared" si="1"/>
        <v>38</v>
      </c>
      <c r="V27" s="26">
        <f t="shared" si="2"/>
        <v>4560</v>
      </c>
      <c r="W27" s="26">
        <f t="shared" si="3"/>
        <v>4560</v>
      </c>
      <c r="X27" s="27"/>
      <c r="Y27" s="74"/>
      <c r="Z27" s="74"/>
      <c r="AA27" s="74"/>
      <c r="AB27" s="74"/>
    </row>
    <row r="28">
      <c r="A28" s="65">
        <v>550100.0</v>
      </c>
      <c r="B28" s="66">
        <v>550101.0</v>
      </c>
      <c r="C28" s="80" t="s">
        <v>86</v>
      </c>
      <c r="D28" s="68" t="s">
        <v>178</v>
      </c>
      <c r="E28" s="69" t="s">
        <v>179</v>
      </c>
      <c r="F28" s="87" t="s">
        <v>242</v>
      </c>
      <c r="G28" s="88" t="s">
        <v>71</v>
      </c>
      <c r="H28" s="68" t="s">
        <v>72</v>
      </c>
      <c r="I28" s="65" t="s">
        <v>73</v>
      </c>
      <c r="J28" s="66" t="s">
        <v>72</v>
      </c>
      <c r="K28" s="71" t="s">
        <v>251</v>
      </c>
      <c r="L28" s="72">
        <v>44712.0</v>
      </c>
      <c r="M28" s="72">
        <v>44765.0</v>
      </c>
      <c r="N28" s="25"/>
      <c r="O28" s="25"/>
      <c r="P28" s="26"/>
      <c r="Q28" s="79">
        <v>40.0</v>
      </c>
      <c r="R28" s="83">
        <v>120.0</v>
      </c>
      <c r="S28" s="20">
        <v>0.0</v>
      </c>
      <c r="T28" s="83">
        <v>0.0</v>
      </c>
      <c r="U28" s="20">
        <f t="shared" si="1"/>
        <v>40</v>
      </c>
      <c r="V28" s="26">
        <f t="shared" si="2"/>
        <v>4800</v>
      </c>
      <c r="W28" s="26">
        <f t="shared" si="3"/>
        <v>4800</v>
      </c>
      <c r="X28" s="27"/>
      <c r="Y28" s="74"/>
      <c r="Z28" s="74"/>
      <c r="AA28" s="74"/>
      <c r="AB28" s="74"/>
    </row>
    <row r="29" ht="36.0" customHeight="1">
      <c r="A29" s="65">
        <v>550100.0</v>
      </c>
      <c r="B29" s="66">
        <v>550101.0</v>
      </c>
      <c r="C29" s="67" t="s">
        <v>99</v>
      </c>
      <c r="D29" s="86" t="s">
        <v>100</v>
      </c>
      <c r="E29" s="70" t="s">
        <v>101</v>
      </c>
      <c r="F29" s="87" t="s">
        <v>242</v>
      </c>
      <c r="G29" s="88" t="s">
        <v>71</v>
      </c>
      <c r="H29" s="68" t="s">
        <v>72</v>
      </c>
      <c r="I29" s="65" t="s">
        <v>73</v>
      </c>
      <c r="J29" s="66" t="s">
        <v>72</v>
      </c>
      <c r="K29" s="71" t="s">
        <v>251</v>
      </c>
      <c r="L29" s="72">
        <v>44712.0</v>
      </c>
      <c r="M29" s="72">
        <v>44765.0</v>
      </c>
      <c r="N29" s="25"/>
      <c r="O29" s="25"/>
      <c r="P29" s="26"/>
      <c r="Q29" s="79">
        <v>42.0</v>
      </c>
      <c r="R29" s="83">
        <v>120.0</v>
      </c>
      <c r="S29" s="20">
        <v>0.0</v>
      </c>
      <c r="T29" s="83">
        <v>0.0</v>
      </c>
      <c r="U29" s="20">
        <f t="shared" si="1"/>
        <v>42</v>
      </c>
      <c r="V29" s="26">
        <f t="shared" si="2"/>
        <v>5040</v>
      </c>
      <c r="W29" s="26">
        <f t="shared" si="3"/>
        <v>5040</v>
      </c>
      <c r="X29" s="27"/>
      <c r="Y29" s="74"/>
      <c r="Z29" s="74"/>
      <c r="AA29" s="74"/>
      <c r="AB29" s="74"/>
    </row>
    <row r="30">
      <c r="A30" s="65">
        <v>550100.0</v>
      </c>
      <c r="B30" s="66">
        <v>550101.0</v>
      </c>
      <c r="C30" s="67" t="s">
        <v>105</v>
      </c>
      <c r="D30" s="86" t="s">
        <v>106</v>
      </c>
      <c r="E30" s="70" t="s">
        <v>107</v>
      </c>
      <c r="F30" s="87" t="s">
        <v>242</v>
      </c>
      <c r="G30" s="88" t="s">
        <v>71</v>
      </c>
      <c r="H30" s="68" t="s">
        <v>72</v>
      </c>
      <c r="I30" s="65" t="s">
        <v>73</v>
      </c>
      <c r="J30" s="66" t="s">
        <v>72</v>
      </c>
      <c r="K30" s="71" t="s">
        <v>251</v>
      </c>
      <c r="L30" s="72">
        <v>44712.0</v>
      </c>
      <c r="M30" s="72">
        <v>44765.0</v>
      </c>
      <c r="N30" s="25"/>
      <c r="O30" s="25"/>
      <c r="P30" s="26"/>
      <c r="Q30" s="79">
        <v>42.0</v>
      </c>
      <c r="R30" s="83">
        <v>120.0</v>
      </c>
      <c r="S30" s="20">
        <v>0.0</v>
      </c>
      <c r="T30" s="83">
        <v>0.0</v>
      </c>
      <c r="U30" s="20">
        <f t="shared" si="1"/>
        <v>42</v>
      </c>
      <c r="V30" s="26">
        <f t="shared" si="2"/>
        <v>5040</v>
      </c>
      <c r="W30" s="26">
        <f t="shared" si="3"/>
        <v>5040</v>
      </c>
      <c r="X30" s="27"/>
      <c r="Y30" s="74"/>
      <c r="Z30" s="74"/>
      <c r="AA30" s="74"/>
      <c r="AB30" s="74"/>
    </row>
    <row r="31">
      <c r="A31" s="51"/>
      <c r="B31" s="52"/>
      <c r="C31" s="58"/>
      <c r="D31" s="50"/>
      <c r="E31" s="46"/>
      <c r="F31" s="49"/>
      <c r="G31" s="46"/>
      <c r="H31" s="50"/>
      <c r="I31" s="51"/>
      <c r="J31" s="52"/>
      <c r="K31" s="23"/>
      <c r="L31" s="53"/>
      <c r="M31" s="53"/>
      <c r="N31" s="25"/>
      <c r="O31" s="25"/>
      <c r="P31" s="26"/>
      <c r="Q31" s="20"/>
      <c r="R31" s="25"/>
      <c r="S31" s="20"/>
      <c r="T31" s="25"/>
      <c r="U31" s="20"/>
      <c r="V31" s="26"/>
      <c r="W31" s="26"/>
      <c r="X31" s="27"/>
      <c r="Y31" s="11"/>
      <c r="Z31" s="11"/>
      <c r="AA31" s="11"/>
      <c r="AB31" s="11"/>
    </row>
    <row r="32">
      <c r="A32" s="55"/>
      <c r="B32" s="55"/>
      <c r="C32" s="63"/>
      <c r="D32" s="55"/>
      <c r="E32" s="55"/>
      <c r="F32" s="55"/>
      <c r="G32" s="55"/>
      <c r="H32" s="55"/>
      <c r="I32" s="55"/>
      <c r="J32" s="55"/>
      <c r="K32" s="33"/>
      <c r="L32" s="34"/>
      <c r="M32" s="34"/>
      <c r="N32" s="35"/>
      <c r="O32" s="35"/>
      <c r="P32" s="36"/>
      <c r="Q32" s="29"/>
      <c r="R32" s="35"/>
      <c r="S32" s="29"/>
      <c r="T32" s="35"/>
      <c r="U32" s="29"/>
      <c r="V32" s="36"/>
      <c r="W32" s="36"/>
      <c r="X32" s="37"/>
      <c r="Y32" s="11"/>
      <c r="Z32" s="11"/>
      <c r="AA32" s="11"/>
      <c r="AB32" s="11"/>
    </row>
    <row r="33" ht="18.0" customHeight="1">
      <c r="A33" s="38"/>
      <c r="B33" s="11"/>
      <c r="C33" s="39"/>
      <c r="G33" s="40"/>
      <c r="H33" s="40"/>
      <c r="I33" s="40"/>
      <c r="J33" s="4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ht="15.75" customHeight="1">
      <c r="A34" s="41" t="s">
        <v>39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3"/>
    </row>
    <row r="35" ht="15.75" customHeight="1">
      <c r="A35" s="44" t="s">
        <v>40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</row>
    <row r="36" ht="15.75" customHeight="1">
      <c r="A36" s="45" t="s">
        <v>41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</row>
    <row r="37" ht="15.75" customHeight="1">
      <c r="A37" s="45" t="s">
        <v>42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</row>
    <row r="38" ht="15.75" customHeight="1">
      <c r="A38" s="45" t="s">
        <v>43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</row>
    <row r="39" ht="15.75" customHeight="1">
      <c r="A39" s="45" t="s">
        <v>44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</row>
    <row r="40" ht="15.75" customHeight="1">
      <c r="A40" s="45" t="s">
        <v>45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</row>
    <row r="41" ht="15.75" customHeight="1">
      <c r="A41" s="45" t="s">
        <v>46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</row>
    <row r="42" ht="15.75" customHeight="1">
      <c r="A42" s="45" t="s">
        <v>47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</row>
    <row r="43" ht="15.75" customHeight="1">
      <c r="A43" s="45" t="s">
        <v>48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ht="15.75" customHeight="1">
      <c r="A44" s="45" t="s">
        <v>49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</row>
    <row r="45" ht="15.75" customHeight="1">
      <c r="A45" s="45" t="s">
        <v>50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</row>
    <row r="46" ht="15.75" customHeight="1">
      <c r="A46" s="45" t="s">
        <v>51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</row>
    <row r="47" ht="15.75" customHeight="1">
      <c r="A47" s="45" t="s">
        <v>52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</row>
    <row r="48" ht="15.75" customHeight="1">
      <c r="A48" s="45" t="s">
        <v>53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</row>
    <row r="49" ht="12.75" customHeight="1">
      <c r="A49" s="45" t="s">
        <v>54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</row>
    <row r="50" ht="12.75" customHeight="1">
      <c r="A50" s="45" t="s">
        <v>55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</row>
    <row r="51" ht="12.75" customHeight="1">
      <c r="A51" s="45" t="s">
        <v>56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</row>
    <row r="52" ht="12.75" customHeight="1">
      <c r="A52" s="45" t="s">
        <v>57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4"/>
    </row>
    <row r="53" ht="12.75" customHeight="1">
      <c r="A53" s="45" t="s">
        <v>58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4"/>
    </row>
    <row r="54" ht="12.75" customHeight="1">
      <c r="A54" s="45" t="s">
        <v>59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4"/>
    </row>
    <row r="55" ht="12.75" customHeight="1">
      <c r="A55" s="45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4"/>
    </row>
    <row r="56" ht="12.75" customHeight="1">
      <c r="A56" s="45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</row>
    <row r="57" ht="12.75" customHeight="1">
      <c r="A57" s="45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</row>
    <row r="58" ht="12.75" customHeight="1">
      <c r="A58" s="45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</row>
    <row r="59" ht="12.75" customHeight="1">
      <c r="A59" s="45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</row>
    <row r="60" ht="12.75" customHeight="1">
      <c r="A60" s="45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</row>
  </sheetData>
  <mergeCells count="58">
    <mergeCell ref="F6:F7"/>
    <mergeCell ref="G6:G7"/>
    <mergeCell ref="H6:I6"/>
    <mergeCell ref="J6:K6"/>
    <mergeCell ref="A34:L34"/>
    <mergeCell ref="A35:L35"/>
    <mergeCell ref="A36:L36"/>
    <mergeCell ref="A37:L37"/>
    <mergeCell ref="A38:L38"/>
    <mergeCell ref="A53:L53"/>
    <mergeCell ref="A54:L54"/>
    <mergeCell ref="A55:L55"/>
    <mergeCell ref="A56:L56"/>
    <mergeCell ref="A57:L57"/>
    <mergeCell ref="A58:L58"/>
    <mergeCell ref="A59:L59"/>
    <mergeCell ref="A60:L60"/>
    <mergeCell ref="A46:L46"/>
    <mergeCell ref="A47:L47"/>
    <mergeCell ref="A48:L48"/>
    <mergeCell ref="A49:L49"/>
    <mergeCell ref="A50:L50"/>
    <mergeCell ref="A51:L51"/>
    <mergeCell ref="A52:L52"/>
    <mergeCell ref="A1:A3"/>
    <mergeCell ref="B1:X1"/>
    <mergeCell ref="B2:X2"/>
    <mergeCell ref="B3:X3"/>
    <mergeCell ref="A4:B4"/>
    <mergeCell ref="C4:X4"/>
    <mergeCell ref="A5:B5"/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5:P5"/>
    <mergeCell ref="Q5:V5"/>
    <mergeCell ref="W5:W7"/>
    <mergeCell ref="X5:X7"/>
    <mergeCell ref="N6:N7"/>
    <mergeCell ref="O6:O7"/>
    <mergeCell ref="P6:P7"/>
    <mergeCell ref="A39:L39"/>
    <mergeCell ref="A40:L40"/>
    <mergeCell ref="A41:L41"/>
    <mergeCell ref="A42:L42"/>
    <mergeCell ref="A43:L43"/>
    <mergeCell ref="A44:L44"/>
    <mergeCell ref="A45:L45"/>
  </mergeCells>
  <dataValidations>
    <dataValidation type="list" allowBlank="1" sqref="G9">
      <formula1>"SERVIÇO,CURSO,EVENTO,REUNIÃO,OUTROS"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9.0"/>
    <col customWidth="1" min="3" max="3" width="56.71"/>
    <col customWidth="1" min="4" max="4" width="13.43"/>
    <col customWidth="1" min="5" max="5" width="107.29"/>
    <col customWidth="1" min="6" max="6" width="33.14"/>
    <col customWidth="1" min="7" max="7" width="33.57"/>
    <col customWidth="1" min="8" max="8" width="9.57"/>
    <col customWidth="1" min="9" max="9" width="13.43"/>
    <col customWidth="1" min="10" max="10" width="10.43"/>
    <col customWidth="1" min="11" max="11" width="115.29"/>
    <col customWidth="1" min="12" max="12" width="22.71"/>
    <col customWidth="1" min="13" max="13" width="22.43"/>
    <col customWidth="1" min="14" max="14" width="14.14"/>
    <col customWidth="1" min="15" max="15" width="13.57"/>
    <col customWidth="1" min="16" max="16" width="14.14"/>
    <col customWidth="1" min="17" max="17" width="15.14"/>
    <col customWidth="1" min="18" max="18" width="11.29"/>
    <col customWidth="1" min="19" max="19" width="15.14"/>
    <col customWidth="1" min="20" max="20" width="11.29"/>
    <col customWidth="1" min="21" max="22" width="14.0"/>
    <col customWidth="1" min="23" max="23" width="14.14"/>
    <col customWidth="1" min="24" max="24" width="244.86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/>
      <c r="Z1" s="5"/>
      <c r="AA1" s="5"/>
      <c r="AB1" s="5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6"/>
      <c r="Z3" s="6"/>
      <c r="AA3" s="7"/>
      <c r="AB3" s="7"/>
    </row>
    <row r="4">
      <c r="A4" s="64" t="s">
        <v>271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1"/>
      <c r="Z4" s="11"/>
      <c r="AA4" s="7"/>
      <c r="AB4" s="7"/>
    </row>
    <row r="5" ht="15.75" customHeight="1">
      <c r="A5" s="12" t="s">
        <v>5</v>
      </c>
      <c r="B5" s="4"/>
      <c r="C5" s="12" t="s">
        <v>6</v>
      </c>
      <c r="D5" s="3"/>
      <c r="E5" s="4"/>
      <c r="F5" s="12" t="s">
        <v>7</v>
      </c>
      <c r="G5" s="3"/>
      <c r="H5" s="3"/>
      <c r="I5" s="3"/>
      <c r="J5" s="3"/>
      <c r="K5" s="3"/>
      <c r="L5" s="3"/>
      <c r="M5" s="4"/>
      <c r="N5" s="12" t="s">
        <v>8</v>
      </c>
      <c r="O5" s="3"/>
      <c r="P5" s="4"/>
      <c r="Q5" s="12" t="s">
        <v>9</v>
      </c>
      <c r="R5" s="3"/>
      <c r="S5" s="3"/>
      <c r="T5" s="3"/>
      <c r="U5" s="3"/>
      <c r="V5" s="4"/>
      <c r="W5" s="13" t="s">
        <v>10</v>
      </c>
      <c r="X5" s="13" t="s">
        <v>11</v>
      </c>
      <c r="Y5" s="11"/>
      <c r="Z5" s="11"/>
      <c r="AA5" s="11"/>
      <c r="AB5" s="11"/>
    </row>
    <row r="6" ht="15.75" customHeight="1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2" t="s">
        <v>19</v>
      </c>
      <c r="I6" s="4"/>
      <c r="J6" s="14" t="s">
        <v>20</v>
      </c>
      <c r="K6" s="4"/>
      <c r="L6" s="13" t="s">
        <v>21</v>
      </c>
      <c r="M6" s="13" t="s">
        <v>22</v>
      </c>
      <c r="N6" s="15" t="s">
        <v>23</v>
      </c>
      <c r="O6" s="15" t="s">
        <v>24</v>
      </c>
      <c r="P6" s="15" t="s">
        <v>25</v>
      </c>
      <c r="Q6" s="14" t="s">
        <v>26</v>
      </c>
      <c r="R6" s="4"/>
      <c r="S6" s="14" t="s">
        <v>27</v>
      </c>
      <c r="T6" s="4"/>
      <c r="U6" s="13" t="s">
        <v>28</v>
      </c>
      <c r="V6" s="15" t="s">
        <v>29</v>
      </c>
      <c r="W6" s="16"/>
      <c r="X6" s="16"/>
      <c r="Y6" s="11"/>
      <c r="Z6" s="11"/>
      <c r="AA6" s="11"/>
      <c r="AB6" s="11"/>
    </row>
    <row r="7">
      <c r="A7" s="17"/>
      <c r="B7" s="17"/>
      <c r="C7" s="17"/>
      <c r="D7" s="17"/>
      <c r="E7" s="17"/>
      <c r="F7" s="17"/>
      <c r="G7" s="17"/>
      <c r="H7" s="18" t="s">
        <v>30</v>
      </c>
      <c r="I7" s="18" t="s">
        <v>31</v>
      </c>
      <c r="J7" s="18" t="s">
        <v>32</v>
      </c>
      <c r="K7" s="19" t="s">
        <v>33</v>
      </c>
      <c r="L7" s="17"/>
      <c r="M7" s="17"/>
      <c r="N7" s="17"/>
      <c r="O7" s="17"/>
      <c r="P7" s="17"/>
      <c r="Q7" s="18" t="s">
        <v>34</v>
      </c>
      <c r="R7" s="19" t="s">
        <v>35</v>
      </c>
      <c r="S7" s="18" t="s">
        <v>36</v>
      </c>
      <c r="T7" s="19" t="s">
        <v>37</v>
      </c>
      <c r="U7" s="17"/>
      <c r="V7" s="17"/>
      <c r="W7" s="17"/>
      <c r="X7" s="17"/>
      <c r="Y7" s="11"/>
      <c r="Z7" s="11"/>
      <c r="AA7" s="11"/>
      <c r="AB7" s="11"/>
    </row>
    <row r="8">
      <c r="A8" s="51">
        <v>550100.0</v>
      </c>
      <c r="B8" s="52">
        <v>550101.0</v>
      </c>
      <c r="C8" s="56" t="s">
        <v>67</v>
      </c>
      <c r="D8" s="47" t="s">
        <v>68</v>
      </c>
      <c r="E8" s="46" t="s">
        <v>69</v>
      </c>
      <c r="F8" s="49" t="s">
        <v>213</v>
      </c>
      <c r="G8" s="89" t="s">
        <v>95</v>
      </c>
      <c r="H8" s="68" t="s">
        <v>72</v>
      </c>
      <c r="I8" s="65" t="s">
        <v>73</v>
      </c>
      <c r="J8" s="66" t="s">
        <v>72</v>
      </c>
      <c r="K8" s="71" t="s">
        <v>214</v>
      </c>
      <c r="L8" s="72">
        <v>44684.0</v>
      </c>
      <c r="M8" s="73">
        <v>44685.0</v>
      </c>
      <c r="N8" s="25"/>
      <c r="O8" s="25"/>
      <c r="P8" s="26"/>
      <c r="Q8" s="79">
        <v>1.0</v>
      </c>
      <c r="R8" s="25">
        <v>54.01</v>
      </c>
      <c r="S8" s="79">
        <v>1.0</v>
      </c>
      <c r="T8" s="25">
        <v>17.52</v>
      </c>
      <c r="U8" s="20">
        <f t="shared" ref="U8:U74" si="1">Q8+S8</f>
        <v>2</v>
      </c>
      <c r="V8" s="26">
        <f t="shared" ref="V8:V74" si="2">(R8*Q8)+(T8*S8)</f>
        <v>71.53</v>
      </c>
      <c r="W8" s="26">
        <f t="shared" ref="W8:W74" si="3">V8+P8</f>
        <v>71.53</v>
      </c>
      <c r="X8" s="27"/>
      <c r="Y8" s="74"/>
      <c r="Z8" s="74"/>
      <c r="AA8" s="74"/>
      <c r="AB8" s="74"/>
    </row>
    <row r="9">
      <c r="A9" s="51">
        <v>550100.0</v>
      </c>
      <c r="B9" s="52">
        <v>550101.0</v>
      </c>
      <c r="C9" s="58" t="s">
        <v>67</v>
      </c>
      <c r="D9" s="47" t="s">
        <v>68</v>
      </c>
      <c r="E9" s="46" t="s">
        <v>69</v>
      </c>
      <c r="F9" s="49" t="s">
        <v>213</v>
      </c>
      <c r="G9" s="89" t="s">
        <v>95</v>
      </c>
      <c r="H9" s="68" t="s">
        <v>72</v>
      </c>
      <c r="I9" s="65" t="s">
        <v>73</v>
      </c>
      <c r="J9" s="66" t="s">
        <v>72</v>
      </c>
      <c r="K9" s="71" t="s">
        <v>214</v>
      </c>
      <c r="L9" s="73">
        <v>44803.0</v>
      </c>
      <c r="M9" s="73">
        <v>44804.0</v>
      </c>
      <c r="N9" s="25"/>
      <c r="O9" s="25"/>
      <c r="P9" s="26"/>
      <c r="Q9" s="79">
        <v>1.0</v>
      </c>
      <c r="R9" s="25">
        <v>54.01</v>
      </c>
      <c r="S9" s="79">
        <v>1.0</v>
      </c>
      <c r="T9" s="25">
        <v>17.52</v>
      </c>
      <c r="U9" s="20">
        <f t="shared" si="1"/>
        <v>2</v>
      </c>
      <c r="V9" s="26">
        <f t="shared" si="2"/>
        <v>71.53</v>
      </c>
      <c r="W9" s="61">
        <f t="shared" si="3"/>
        <v>71.53</v>
      </c>
      <c r="X9" s="27"/>
      <c r="Y9" s="74"/>
      <c r="Z9" s="74"/>
      <c r="AA9" s="74"/>
      <c r="AB9" s="74"/>
    </row>
    <row r="10">
      <c r="A10" s="51">
        <v>550100.0</v>
      </c>
      <c r="B10" s="52">
        <v>550101.0</v>
      </c>
      <c r="C10" s="58" t="s">
        <v>67</v>
      </c>
      <c r="D10" s="50" t="s">
        <v>68</v>
      </c>
      <c r="E10" s="46" t="s">
        <v>69</v>
      </c>
      <c r="F10" s="49" t="s">
        <v>213</v>
      </c>
      <c r="G10" s="89" t="s">
        <v>95</v>
      </c>
      <c r="H10" s="68" t="s">
        <v>72</v>
      </c>
      <c r="I10" s="65" t="s">
        <v>73</v>
      </c>
      <c r="J10" s="66" t="s">
        <v>72</v>
      </c>
      <c r="K10" s="71" t="s">
        <v>214</v>
      </c>
      <c r="L10" s="72">
        <v>44775.0</v>
      </c>
      <c r="M10" s="73">
        <v>44776.0</v>
      </c>
      <c r="N10" s="25"/>
      <c r="O10" s="25"/>
      <c r="P10" s="26"/>
      <c r="Q10" s="79">
        <v>1.0</v>
      </c>
      <c r="R10" s="25">
        <v>54.01</v>
      </c>
      <c r="S10" s="79">
        <v>1.0</v>
      </c>
      <c r="T10" s="25">
        <v>17.52</v>
      </c>
      <c r="U10" s="20">
        <f t="shared" si="1"/>
        <v>2</v>
      </c>
      <c r="V10" s="26">
        <f t="shared" si="2"/>
        <v>71.53</v>
      </c>
      <c r="W10" s="26">
        <f t="shared" si="3"/>
        <v>71.53</v>
      </c>
      <c r="X10" s="27"/>
      <c r="Y10" s="74"/>
      <c r="Z10" s="74"/>
      <c r="AA10" s="74"/>
      <c r="AB10" s="74"/>
    </row>
    <row r="11">
      <c r="A11" s="51">
        <v>550100.0</v>
      </c>
      <c r="B11" s="52">
        <v>550101.0</v>
      </c>
      <c r="C11" s="58" t="s">
        <v>67</v>
      </c>
      <c r="D11" s="50" t="s">
        <v>68</v>
      </c>
      <c r="E11" s="46" t="s">
        <v>69</v>
      </c>
      <c r="F11" s="49" t="s">
        <v>213</v>
      </c>
      <c r="G11" s="89" t="s">
        <v>95</v>
      </c>
      <c r="H11" s="68" t="s">
        <v>72</v>
      </c>
      <c r="I11" s="65" t="s">
        <v>73</v>
      </c>
      <c r="J11" s="66" t="s">
        <v>72</v>
      </c>
      <c r="K11" s="71" t="s">
        <v>272</v>
      </c>
      <c r="L11" s="72">
        <v>44754.0</v>
      </c>
      <c r="M11" s="72">
        <v>44755.0</v>
      </c>
      <c r="N11" s="25"/>
      <c r="O11" s="25"/>
      <c r="P11" s="26"/>
      <c r="Q11" s="79">
        <v>1.0</v>
      </c>
      <c r="R11" s="25">
        <v>54.01</v>
      </c>
      <c r="S11" s="79">
        <v>1.0</v>
      </c>
      <c r="T11" s="25">
        <v>17.52</v>
      </c>
      <c r="U11" s="20">
        <f t="shared" si="1"/>
        <v>2</v>
      </c>
      <c r="V11" s="26">
        <f t="shared" si="2"/>
        <v>71.53</v>
      </c>
      <c r="W11" s="26">
        <f t="shared" si="3"/>
        <v>71.53</v>
      </c>
      <c r="X11" s="27"/>
      <c r="Y11" s="74"/>
      <c r="Z11" s="74"/>
      <c r="AA11" s="74"/>
      <c r="AB11" s="74"/>
    </row>
    <row r="12">
      <c r="A12" s="51">
        <v>550100.0</v>
      </c>
      <c r="B12" s="52">
        <v>550101.0</v>
      </c>
      <c r="C12" s="58" t="s">
        <v>67</v>
      </c>
      <c r="D12" s="50" t="s">
        <v>68</v>
      </c>
      <c r="E12" s="46" t="s">
        <v>69</v>
      </c>
      <c r="F12" s="49" t="s">
        <v>213</v>
      </c>
      <c r="G12" s="89" t="s">
        <v>95</v>
      </c>
      <c r="H12" s="68" t="s">
        <v>72</v>
      </c>
      <c r="I12" s="65" t="s">
        <v>73</v>
      </c>
      <c r="J12" s="66" t="s">
        <v>72</v>
      </c>
      <c r="K12" s="71" t="s">
        <v>272</v>
      </c>
      <c r="L12" s="73">
        <v>44796.0</v>
      </c>
      <c r="M12" s="73">
        <v>44797.0</v>
      </c>
      <c r="N12" s="25"/>
      <c r="O12" s="25"/>
      <c r="P12" s="26"/>
      <c r="Q12" s="79">
        <v>1.0</v>
      </c>
      <c r="R12" s="25">
        <v>54.01</v>
      </c>
      <c r="S12" s="79">
        <v>1.0</v>
      </c>
      <c r="T12" s="25">
        <v>17.52</v>
      </c>
      <c r="U12" s="20">
        <f t="shared" si="1"/>
        <v>2</v>
      </c>
      <c r="V12" s="26">
        <f t="shared" si="2"/>
        <v>71.53</v>
      </c>
      <c r="W12" s="26">
        <f t="shared" si="3"/>
        <v>71.53</v>
      </c>
      <c r="X12" s="27"/>
      <c r="Y12" s="74"/>
      <c r="Z12" s="74"/>
      <c r="AA12" s="74"/>
      <c r="AB12" s="74"/>
    </row>
    <row r="13">
      <c r="A13" s="51">
        <v>550100.0</v>
      </c>
      <c r="B13" s="52">
        <v>550101.0</v>
      </c>
      <c r="C13" s="58" t="s">
        <v>67</v>
      </c>
      <c r="D13" s="50" t="s">
        <v>68</v>
      </c>
      <c r="E13" s="46" t="s">
        <v>69</v>
      </c>
      <c r="F13" s="49" t="s">
        <v>213</v>
      </c>
      <c r="G13" s="89" t="s">
        <v>95</v>
      </c>
      <c r="H13" s="68" t="s">
        <v>72</v>
      </c>
      <c r="I13" s="65" t="s">
        <v>73</v>
      </c>
      <c r="J13" s="66" t="s">
        <v>72</v>
      </c>
      <c r="K13" s="71" t="s">
        <v>214</v>
      </c>
      <c r="L13" s="72">
        <v>44789.0</v>
      </c>
      <c r="M13" s="72">
        <v>44790.0</v>
      </c>
      <c r="N13" s="25"/>
      <c r="O13" s="25"/>
      <c r="P13" s="26"/>
      <c r="Q13" s="79">
        <v>1.0</v>
      </c>
      <c r="R13" s="25">
        <v>54.01</v>
      </c>
      <c r="S13" s="79">
        <v>1.0</v>
      </c>
      <c r="T13" s="25">
        <v>17.52</v>
      </c>
      <c r="U13" s="20">
        <f t="shared" si="1"/>
        <v>2</v>
      </c>
      <c r="V13" s="26">
        <f t="shared" si="2"/>
        <v>71.53</v>
      </c>
      <c r="W13" s="26">
        <f t="shared" si="3"/>
        <v>71.53</v>
      </c>
      <c r="X13" s="27"/>
      <c r="Y13" s="74"/>
      <c r="Z13" s="74"/>
      <c r="AA13" s="74"/>
      <c r="AB13" s="74"/>
    </row>
    <row r="14">
      <c r="A14" s="69">
        <v>550100.0</v>
      </c>
      <c r="B14" s="76">
        <v>550101.0</v>
      </c>
      <c r="C14" s="58" t="s">
        <v>67</v>
      </c>
      <c r="D14" s="50" t="s">
        <v>68</v>
      </c>
      <c r="E14" s="46" t="s">
        <v>69</v>
      </c>
      <c r="F14" s="49" t="s">
        <v>213</v>
      </c>
      <c r="G14" s="89" t="s">
        <v>95</v>
      </c>
      <c r="H14" s="68" t="s">
        <v>72</v>
      </c>
      <c r="I14" s="65" t="s">
        <v>73</v>
      </c>
      <c r="J14" s="66" t="s">
        <v>72</v>
      </c>
      <c r="K14" s="71" t="s">
        <v>272</v>
      </c>
      <c r="L14" s="72">
        <v>44768.0</v>
      </c>
      <c r="M14" s="72">
        <v>44769.0</v>
      </c>
      <c r="N14" s="25"/>
      <c r="O14" s="25"/>
      <c r="P14" s="26"/>
      <c r="Q14" s="79">
        <v>1.0</v>
      </c>
      <c r="R14" s="25">
        <v>54.01</v>
      </c>
      <c r="S14" s="79">
        <v>1.0</v>
      </c>
      <c r="T14" s="25">
        <v>17.52</v>
      </c>
      <c r="U14" s="20">
        <f t="shared" si="1"/>
        <v>2</v>
      </c>
      <c r="V14" s="26">
        <f t="shared" si="2"/>
        <v>71.53</v>
      </c>
      <c r="W14" s="26">
        <f t="shared" si="3"/>
        <v>71.53</v>
      </c>
      <c r="X14" s="27"/>
      <c r="Y14" s="74"/>
      <c r="Z14" s="74"/>
      <c r="AA14" s="74"/>
      <c r="AB14" s="74"/>
    </row>
    <row r="15">
      <c r="A15" s="69">
        <v>550100.0</v>
      </c>
      <c r="B15" s="76">
        <v>550101.0</v>
      </c>
      <c r="C15" s="58" t="s">
        <v>67</v>
      </c>
      <c r="D15" s="50" t="s">
        <v>68</v>
      </c>
      <c r="E15" s="46" t="s">
        <v>69</v>
      </c>
      <c r="F15" s="49" t="s">
        <v>213</v>
      </c>
      <c r="G15" s="89" t="s">
        <v>95</v>
      </c>
      <c r="H15" s="68" t="s">
        <v>72</v>
      </c>
      <c r="I15" s="65" t="s">
        <v>73</v>
      </c>
      <c r="J15" s="66" t="s">
        <v>72</v>
      </c>
      <c r="K15" s="71" t="s">
        <v>272</v>
      </c>
      <c r="L15" s="72">
        <v>44782.0</v>
      </c>
      <c r="M15" s="72">
        <v>44783.0</v>
      </c>
      <c r="N15" s="25"/>
      <c r="O15" s="25"/>
      <c r="P15" s="26"/>
      <c r="Q15" s="79">
        <v>1.0</v>
      </c>
      <c r="R15" s="25">
        <v>54.01</v>
      </c>
      <c r="S15" s="79">
        <v>1.0</v>
      </c>
      <c r="T15" s="25">
        <v>17.52</v>
      </c>
      <c r="U15" s="20">
        <f t="shared" si="1"/>
        <v>2</v>
      </c>
      <c r="V15" s="26">
        <f t="shared" si="2"/>
        <v>71.53</v>
      </c>
      <c r="W15" s="26">
        <f t="shared" si="3"/>
        <v>71.53</v>
      </c>
      <c r="X15" s="27"/>
      <c r="Y15" s="74"/>
      <c r="Z15" s="74"/>
      <c r="AA15" s="74"/>
      <c r="AB15" s="74"/>
    </row>
    <row r="16">
      <c r="A16" s="69">
        <v>550100.0</v>
      </c>
      <c r="B16" s="76">
        <v>550101.0</v>
      </c>
      <c r="C16" s="58" t="s">
        <v>67</v>
      </c>
      <c r="D16" s="50" t="s">
        <v>68</v>
      </c>
      <c r="E16" s="46" t="s">
        <v>69</v>
      </c>
      <c r="F16" s="49" t="s">
        <v>213</v>
      </c>
      <c r="G16" s="89" t="s">
        <v>95</v>
      </c>
      <c r="H16" s="68" t="s">
        <v>72</v>
      </c>
      <c r="I16" s="65" t="s">
        <v>73</v>
      </c>
      <c r="J16" s="66" t="s">
        <v>72</v>
      </c>
      <c r="K16" s="71" t="s">
        <v>214</v>
      </c>
      <c r="L16" s="72">
        <v>44747.0</v>
      </c>
      <c r="M16" s="72">
        <v>44748.0</v>
      </c>
      <c r="N16" s="25"/>
      <c r="O16" s="25"/>
      <c r="P16" s="26"/>
      <c r="Q16" s="79">
        <v>1.0</v>
      </c>
      <c r="R16" s="25">
        <v>54.01</v>
      </c>
      <c r="S16" s="79">
        <v>1.0</v>
      </c>
      <c r="T16" s="25">
        <v>17.52</v>
      </c>
      <c r="U16" s="20">
        <f t="shared" si="1"/>
        <v>2</v>
      </c>
      <c r="V16" s="26">
        <f t="shared" si="2"/>
        <v>71.53</v>
      </c>
      <c r="W16" s="26">
        <f t="shared" si="3"/>
        <v>71.53</v>
      </c>
      <c r="X16" s="27"/>
      <c r="Y16" s="74"/>
      <c r="Z16" s="74"/>
      <c r="AA16" s="74"/>
      <c r="AB16" s="74"/>
    </row>
    <row r="17">
      <c r="A17" s="69">
        <v>550100.0</v>
      </c>
      <c r="B17" s="76">
        <v>550101.0</v>
      </c>
      <c r="C17" s="58" t="s">
        <v>67</v>
      </c>
      <c r="D17" s="50" t="s">
        <v>68</v>
      </c>
      <c r="E17" s="46" t="s">
        <v>69</v>
      </c>
      <c r="F17" s="49" t="s">
        <v>213</v>
      </c>
      <c r="G17" s="89" t="s">
        <v>95</v>
      </c>
      <c r="H17" s="68" t="s">
        <v>72</v>
      </c>
      <c r="I17" s="65" t="s">
        <v>73</v>
      </c>
      <c r="J17" s="66" t="s">
        <v>72</v>
      </c>
      <c r="K17" s="71" t="s">
        <v>214</v>
      </c>
      <c r="L17" s="72">
        <v>44740.0</v>
      </c>
      <c r="M17" s="72">
        <v>44741.0</v>
      </c>
      <c r="N17" s="25"/>
      <c r="O17" s="25"/>
      <c r="P17" s="26"/>
      <c r="Q17" s="79">
        <v>1.0</v>
      </c>
      <c r="R17" s="25">
        <v>54.01</v>
      </c>
      <c r="S17" s="79">
        <v>1.0</v>
      </c>
      <c r="T17" s="25">
        <v>17.52</v>
      </c>
      <c r="U17" s="20">
        <f t="shared" si="1"/>
        <v>2</v>
      </c>
      <c r="V17" s="26">
        <f t="shared" si="2"/>
        <v>71.53</v>
      </c>
      <c r="W17" s="26">
        <f t="shared" si="3"/>
        <v>71.53</v>
      </c>
      <c r="X17" s="27"/>
      <c r="Y17" s="74"/>
      <c r="Z17" s="74"/>
      <c r="AA17" s="74"/>
      <c r="AB17" s="74"/>
    </row>
    <row r="18">
      <c r="A18" s="69">
        <v>550100.0</v>
      </c>
      <c r="B18" s="76">
        <v>550101.0</v>
      </c>
      <c r="C18" s="58" t="s">
        <v>67</v>
      </c>
      <c r="D18" s="50" t="s">
        <v>68</v>
      </c>
      <c r="E18" s="46" t="s">
        <v>69</v>
      </c>
      <c r="F18" s="49" t="s">
        <v>213</v>
      </c>
      <c r="G18" s="89" t="s">
        <v>95</v>
      </c>
      <c r="H18" s="68" t="s">
        <v>72</v>
      </c>
      <c r="I18" s="65" t="s">
        <v>73</v>
      </c>
      <c r="J18" s="66" t="s">
        <v>72</v>
      </c>
      <c r="K18" s="71" t="s">
        <v>214</v>
      </c>
      <c r="L18" s="72">
        <v>44761.0</v>
      </c>
      <c r="M18" s="72">
        <v>44762.0</v>
      </c>
      <c r="N18" s="25"/>
      <c r="O18" s="25"/>
      <c r="P18" s="26"/>
      <c r="Q18" s="79">
        <v>1.0</v>
      </c>
      <c r="R18" s="25">
        <v>54.01</v>
      </c>
      <c r="S18" s="79">
        <v>1.0</v>
      </c>
      <c r="T18" s="25">
        <v>17.52</v>
      </c>
      <c r="U18" s="20">
        <f t="shared" si="1"/>
        <v>2</v>
      </c>
      <c r="V18" s="26">
        <f t="shared" si="2"/>
        <v>71.53</v>
      </c>
      <c r="W18" s="26">
        <f t="shared" si="3"/>
        <v>71.53</v>
      </c>
      <c r="X18" s="27"/>
      <c r="Y18" s="74"/>
      <c r="Z18" s="74"/>
      <c r="AA18" s="74"/>
      <c r="AB18" s="74"/>
    </row>
    <row r="19">
      <c r="A19" s="69">
        <v>550100.0</v>
      </c>
      <c r="B19" s="76">
        <v>550101.0</v>
      </c>
      <c r="C19" s="67" t="s">
        <v>273</v>
      </c>
      <c r="D19" s="86" t="s">
        <v>274</v>
      </c>
      <c r="E19" s="70" t="s">
        <v>125</v>
      </c>
      <c r="F19" s="81" t="s">
        <v>275</v>
      </c>
      <c r="G19" s="89" t="s">
        <v>95</v>
      </c>
      <c r="H19" s="68" t="s">
        <v>72</v>
      </c>
      <c r="I19" s="65" t="s">
        <v>73</v>
      </c>
      <c r="J19" s="66" t="s">
        <v>72</v>
      </c>
      <c r="K19" s="71" t="s">
        <v>276</v>
      </c>
      <c r="L19" s="72">
        <v>44698.0</v>
      </c>
      <c r="M19" s="72">
        <v>44699.0</v>
      </c>
      <c r="N19" s="25"/>
      <c r="O19" s="25"/>
      <c r="P19" s="26"/>
      <c r="Q19" s="79">
        <v>1.0</v>
      </c>
      <c r="R19" s="25">
        <v>54.01</v>
      </c>
      <c r="S19" s="79">
        <v>1.0</v>
      </c>
      <c r="T19" s="25">
        <v>17.52</v>
      </c>
      <c r="U19" s="20">
        <f t="shared" si="1"/>
        <v>2</v>
      </c>
      <c r="V19" s="26">
        <f t="shared" si="2"/>
        <v>71.53</v>
      </c>
      <c r="W19" s="26">
        <f t="shared" si="3"/>
        <v>71.53</v>
      </c>
      <c r="X19" s="27"/>
      <c r="Y19" s="74"/>
      <c r="Z19" s="74"/>
      <c r="AA19" s="74"/>
      <c r="AB19" s="74"/>
    </row>
    <row r="20">
      <c r="A20" s="69">
        <v>550100.0</v>
      </c>
      <c r="B20" s="76">
        <v>550101.0</v>
      </c>
      <c r="C20" s="67" t="s">
        <v>257</v>
      </c>
      <c r="D20" s="86" t="s">
        <v>258</v>
      </c>
      <c r="E20" s="70" t="s">
        <v>259</v>
      </c>
      <c r="F20" s="81" t="s">
        <v>242</v>
      </c>
      <c r="G20" s="70" t="s">
        <v>71</v>
      </c>
      <c r="H20" s="68" t="s">
        <v>72</v>
      </c>
      <c r="I20" s="65" t="s">
        <v>73</v>
      </c>
      <c r="J20" s="66" t="s">
        <v>72</v>
      </c>
      <c r="K20" s="71" t="s">
        <v>277</v>
      </c>
      <c r="L20" s="72">
        <v>44806.0</v>
      </c>
      <c r="M20" s="72">
        <v>44807.0</v>
      </c>
      <c r="N20" s="25"/>
      <c r="O20" s="25"/>
      <c r="P20" s="26"/>
      <c r="Q20" s="79">
        <v>2.0</v>
      </c>
      <c r="R20" s="83">
        <v>120.0</v>
      </c>
      <c r="S20" s="79">
        <v>0.0</v>
      </c>
      <c r="T20" s="83">
        <v>0.0</v>
      </c>
      <c r="U20" s="20">
        <f t="shared" si="1"/>
        <v>2</v>
      </c>
      <c r="V20" s="26">
        <f t="shared" si="2"/>
        <v>240</v>
      </c>
      <c r="W20" s="26">
        <f t="shared" si="3"/>
        <v>240</v>
      </c>
      <c r="X20" s="27"/>
      <c r="Y20" s="74"/>
      <c r="Z20" s="74"/>
      <c r="AA20" s="74"/>
      <c r="AB20" s="74"/>
    </row>
    <row r="21">
      <c r="A21" s="69">
        <v>550100.0</v>
      </c>
      <c r="B21" s="76">
        <v>550101.0</v>
      </c>
      <c r="C21" s="67" t="s">
        <v>234</v>
      </c>
      <c r="D21" s="90" t="s">
        <v>219</v>
      </c>
      <c r="E21" s="91" t="s">
        <v>139</v>
      </c>
      <c r="F21" s="81" t="s">
        <v>232</v>
      </c>
      <c r="G21" s="70" t="s">
        <v>230</v>
      </c>
      <c r="H21" s="68" t="s">
        <v>72</v>
      </c>
      <c r="I21" s="65" t="s">
        <v>73</v>
      </c>
      <c r="J21" s="66" t="s">
        <v>72</v>
      </c>
      <c r="K21" s="71" t="s">
        <v>278</v>
      </c>
      <c r="L21" s="72">
        <v>44814.0</v>
      </c>
      <c r="M21" s="72">
        <v>44818.0</v>
      </c>
      <c r="N21" s="25"/>
      <c r="O21" s="25"/>
      <c r="P21" s="26"/>
      <c r="Q21" s="79">
        <v>5.0</v>
      </c>
      <c r="R21" s="83">
        <v>95.97</v>
      </c>
      <c r="S21" s="79">
        <v>0.0</v>
      </c>
      <c r="T21" s="83">
        <v>28.78</v>
      </c>
      <c r="U21" s="20">
        <f t="shared" si="1"/>
        <v>5</v>
      </c>
      <c r="V21" s="26">
        <f t="shared" si="2"/>
        <v>479.85</v>
      </c>
      <c r="W21" s="26">
        <f t="shared" si="3"/>
        <v>479.85</v>
      </c>
      <c r="X21" s="27"/>
      <c r="Y21" s="74"/>
      <c r="Z21" s="74"/>
      <c r="AA21" s="74"/>
      <c r="AB21" s="74"/>
    </row>
    <row r="22">
      <c r="A22" s="69">
        <v>550100.0</v>
      </c>
      <c r="B22" s="76">
        <v>550101.0</v>
      </c>
      <c r="C22" s="92" t="s">
        <v>80</v>
      </c>
      <c r="D22" s="90" t="s">
        <v>81</v>
      </c>
      <c r="E22" s="91" t="s">
        <v>82</v>
      </c>
      <c r="F22" s="93" t="s">
        <v>79</v>
      </c>
      <c r="G22" s="91" t="s">
        <v>79</v>
      </c>
      <c r="H22" s="68" t="s">
        <v>72</v>
      </c>
      <c r="I22" s="65" t="s">
        <v>73</v>
      </c>
      <c r="J22" s="66" t="s">
        <v>72</v>
      </c>
      <c r="K22" s="71" t="s">
        <v>73</v>
      </c>
      <c r="L22" s="79" t="s">
        <v>279</v>
      </c>
      <c r="M22" s="79" t="s">
        <v>279</v>
      </c>
      <c r="N22" s="25"/>
      <c r="O22" s="25"/>
      <c r="P22" s="26"/>
      <c r="Q22" s="79">
        <v>3.0</v>
      </c>
      <c r="R22" s="25">
        <v>54.01</v>
      </c>
      <c r="S22" s="79">
        <v>0.0</v>
      </c>
      <c r="T22" s="25">
        <v>17.52</v>
      </c>
      <c r="U22" s="20">
        <f t="shared" si="1"/>
        <v>3</v>
      </c>
      <c r="V22" s="26">
        <f t="shared" si="2"/>
        <v>162.03</v>
      </c>
      <c r="W22" s="26">
        <f t="shared" si="3"/>
        <v>162.03</v>
      </c>
      <c r="X22" s="27"/>
      <c r="Y22" s="74"/>
      <c r="Z22" s="74"/>
      <c r="AA22" s="74"/>
      <c r="AB22" s="74"/>
    </row>
    <row r="23">
      <c r="A23" s="69">
        <v>550100.0</v>
      </c>
      <c r="B23" s="76">
        <v>550101.0</v>
      </c>
      <c r="C23" s="92" t="s">
        <v>80</v>
      </c>
      <c r="D23" s="90" t="s">
        <v>81</v>
      </c>
      <c r="E23" s="91" t="s">
        <v>82</v>
      </c>
      <c r="F23" s="93" t="s">
        <v>79</v>
      </c>
      <c r="G23" s="91" t="s">
        <v>79</v>
      </c>
      <c r="H23" s="68" t="s">
        <v>72</v>
      </c>
      <c r="I23" s="65" t="s">
        <v>73</v>
      </c>
      <c r="J23" s="66" t="s">
        <v>72</v>
      </c>
      <c r="K23" s="85" t="s">
        <v>73</v>
      </c>
      <c r="L23" s="72">
        <v>44800.0</v>
      </c>
      <c r="M23" s="72">
        <v>44800.0</v>
      </c>
      <c r="N23" s="25"/>
      <c r="O23" s="25"/>
      <c r="P23" s="26"/>
      <c r="Q23" s="79">
        <v>1.0</v>
      </c>
      <c r="R23" s="25">
        <v>54.01</v>
      </c>
      <c r="S23" s="79">
        <v>0.0</v>
      </c>
      <c r="T23" s="25">
        <v>17.52</v>
      </c>
      <c r="U23" s="20">
        <f t="shared" si="1"/>
        <v>1</v>
      </c>
      <c r="V23" s="26">
        <f t="shared" si="2"/>
        <v>54.01</v>
      </c>
      <c r="W23" s="26">
        <f t="shared" si="3"/>
        <v>54.01</v>
      </c>
      <c r="X23" s="27"/>
      <c r="Y23" s="74"/>
      <c r="Z23" s="74"/>
      <c r="AA23" s="74"/>
      <c r="AB23" s="74"/>
    </row>
    <row r="24">
      <c r="A24" s="69">
        <v>550100.0</v>
      </c>
      <c r="B24" s="76">
        <v>550101.0</v>
      </c>
      <c r="C24" s="67" t="s">
        <v>174</v>
      </c>
      <c r="D24" s="86" t="s">
        <v>175</v>
      </c>
      <c r="E24" s="70" t="s">
        <v>176</v>
      </c>
      <c r="F24" s="81" t="s">
        <v>280</v>
      </c>
      <c r="G24" s="70" t="s">
        <v>280</v>
      </c>
      <c r="H24" s="68" t="s">
        <v>72</v>
      </c>
      <c r="I24" s="65" t="s">
        <v>73</v>
      </c>
      <c r="J24" s="66" t="s">
        <v>72</v>
      </c>
      <c r="K24" s="71" t="s">
        <v>214</v>
      </c>
      <c r="L24" s="72">
        <v>44810.0</v>
      </c>
      <c r="M24" s="72">
        <v>44810.0</v>
      </c>
      <c r="N24" s="25"/>
      <c r="O24" s="25"/>
      <c r="P24" s="26"/>
      <c r="Q24" s="79">
        <v>0.0</v>
      </c>
      <c r="R24" s="25">
        <v>54.01</v>
      </c>
      <c r="S24" s="79">
        <v>1.0</v>
      </c>
      <c r="T24" s="25">
        <v>17.52</v>
      </c>
      <c r="U24" s="20">
        <f t="shared" si="1"/>
        <v>1</v>
      </c>
      <c r="V24" s="26">
        <f t="shared" si="2"/>
        <v>17.52</v>
      </c>
      <c r="W24" s="26">
        <f t="shared" si="3"/>
        <v>17.52</v>
      </c>
      <c r="X24" s="27"/>
      <c r="Y24" s="74"/>
      <c r="Z24" s="74"/>
      <c r="AA24" s="74"/>
      <c r="AB24" s="74"/>
    </row>
    <row r="25">
      <c r="A25" s="69">
        <v>550100.0</v>
      </c>
      <c r="B25" s="76">
        <v>550101.0</v>
      </c>
      <c r="C25" s="67" t="s">
        <v>123</v>
      </c>
      <c r="D25" s="86" t="s">
        <v>124</v>
      </c>
      <c r="E25" s="70" t="s">
        <v>281</v>
      </c>
      <c r="F25" s="81" t="s">
        <v>275</v>
      </c>
      <c r="G25" s="70" t="s">
        <v>95</v>
      </c>
      <c r="H25" s="68" t="s">
        <v>72</v>
      </c>
      <c r="I25" s="65" t="s">
        <v>73</v>
      </c>
      <c r="J25" s="66" t="s">
        <v>72</v>
      </c>
      <c r="K25" s="85" t="s">
        <v>276</v>
      </c>
      <c r="L25" s="72">
        <v>44698.0</v>
      </c>
      <c r="M25" s="72">
        <v>44699.0</v>
      </c>
      <c r="N25" s="25"/>
      <c r="O25" s="25"/>
      <c r="P25" s="26"/>
      <c r="Q25" s="79">
        <v>1.0</v>
      </c>
      <c r="R25" s="25">
        <v>54.01</v>
      </c>
      <c r="S25" s="79">
        <v>1.0</v>
      </c>
      <c r="T25" s="25">
        <v>17.52</v>
      </c>
      <c r="U25" s="20">
        <f t="shared" si="1"/>
        <v>2</v>
      </c>
      <c r="V25" s="26">
        <f t="shared" si="2"/>
        <v>71.53</v>
      </c>
      <c r="W25" s="26">
        <f t="shared" si="3"/>
        <v>71.53</v>
      </c>
      <c r="X25" s="27"/>
      <c r="Y25" s="74"/>
      <c r="Z25" s="74"/>
      <c r="AA25" s="74"/>
      <c r="AB25" s="74"/>
    </row>
    <row r="26">
      <c r="A26" s="65">
        <v>550100.0</v>
      </c>
      <c r="B26" s="66">
        <v>550101.0</v>
      </c>
      <c r="C26" s="67" t="s">
        <v>223</v>
      </c>
      <c r="D26" s="86" t="s">
        <v>224</v>
      </c>
      <c r="E26" s="70" t="s">
        <v>135</v>
      </c>
      <c r="F26" s="81" t="s">
        <v>232</v>
      </c>
      <c r="G26" s="70" t="s">
        <v>230</v>
      </c>
      <c r="H26" s="68" t="s">
        <v>72</v>
      </c>
      <c r="I26" s="65" t="s">
        <v>73</v>
      </c>
      <c r="J26" s="66" t="s">
        <v>72</v>
      </c>
      <c r="K26" s="71" t="s">
        <v>278</v>
      </c>
      <c r="L26" s="72">
        <v>44814.0</v>
      </c>
      <c r="M26" s="72">
        <v>44818.0</v>
      </c>
      <c r="N26" s="25"/>
      <c r="O26" s="25"/>
      <c r="P26" s="26"/>
      <c r="Q26" s="79">
        <v>5.0</v>
      </c>
      <c r="R26" s="25">
        <v>54.01</v>
      </c>
      <c r="S26" s="79">
        <v>0.0</v>
      </c>
      <c r="T26" s="25">
        <v>17.52</v>
      </c>
      <c r="U26" s="20">
        <f t="shared" si="1"/>
        <v>5</v>
      </c>
      <c r="V26" s="26">
        <f t="shared" si="2"/>
        <v>270.05</v>
      </c>
      <c r="W26" s="26">
        <f t="shared" si="3"/>
        <v>270.05</v>
      </c>
      <c r="X26" s="27"/>
      <c r="Y26" s="74"/>
      <c r="Z26" s="74"/>
      <c r="AA26" s="74"/>
      <c r="AB26" s="74"/>
    </row>
    <row r="27">
      <c r="A27" s="65">
        <v>550100.0</v>
      </c>
      <c r="B27" s="66">
        <v>550101.0</v>
      </c>
      <c r="C27" s="67" t="s">
        <v>282</v>
      </c>
      <c r="D27" s="86" t="s">
        <v>283</v>
      </c>
      <c r="E27" s="70" t="s">
        <v>122</v>
      </c>
      <c r="F27" s="81" t="s">
        <v>280</v>
      </c>
      <c r="G27" s="70" t="s">
        <v>280</v>
      </c>
      <c r="H27" s="68" t="s">
        <v>72</v>
      </c>
      <c r="I27" s="65" t="s">
        <v>73</v>
      </c>
      <c r="J27" s="66" t="s">
        <v>72</v>
      </c>
      <c r="K27" s="71" t="s">
        <v>214</v>
      </c>
      <c r="L27" s="72">
        <v>44810.0</v>
      </c>
      <c r="M27" s="72">
        <v>44810.0</v>
      </c>
      <c r="N27" s="25"/>
      <c r="O27" s="25"/>
      <c r="P27" s="26"/>
      <c r="Q27" s="79">
        <v>0.0</v>
      </c>
      <c r="R27" s="25">
        <v>54.01</v>
      </c>
      <c r="S27" s="79">
        <v>1.0</v>
      </c>
      <c r="T27" s="25">
        <v>17.52</v>
      </c>
      <c r="U27" s="20">
        <f t="shared" si="1"/>
        <v>1</v>
      </c>
      <c r="V27" s="26">
        <f t="shared" si="2"/>
        <v>17.52</v>
      </c>
      <c r="W27" s="26">
        <f t="shared" si="3"/>
        <v>17.52</v>
      </c>
      <c r="X27" s="27"/>
      <c r="Y27" s="74"/>
      <c r="Z27" s="74"/>
      <c r="AA27" s="74"/>
      <c r="AB27" s="74"/>
    </row>
    <row r="28">
      <c r="A28" s="65">
        <v>550100.0</v>
      </c>
      <c r="B28" s="66">
        <v>550101.0</v>
      </c>
      <c r="C28" s="67" t="s">
        <v>114</v>
      </c>
      <c r="D28" s="86" t="s">
        <v>115</v>
      </c>
      <c r="E28" s="70" t="s">
        <v>116</v>
      </c>
      <c r="F28" s="49" t="s">
        <v>213</v>
      </c>
      <c r="G28" s="89" t="s">
        <v>95</v>
      </c>
      <c r="H28" s="68" t="s">
        <v>72</v>
      </c>
      <c r="I28" s="94" t="s">
        <v>214</v>
      </c>
      <c r="J28" s="66" t="s">
        <v>72</v>
      </c>
      <c r="K28" s="71" t="s">
        <v>272</v>
      </c>
      <c r="L28" s="72">
        <v>44754.0</v>
      </c>
      <c r="M28" s="73">
        <v>44755.0</v>
      </c>
      <c r="N28" s="25"/>
      <c r="O28" s="25"/>
      <c r="P28" s="26"/>
      <c r="Q28" s="79">
        <v>1.0</v>
      </c>
      <c r="R28" s="25">
        <v>54.01</v>
      </c>
      <c r="S28" s="79">
        <v>1.0</v>
      </c>
      <c r="T28" s="25">
        <v>17.52</v>
      </c>
      <c r="U28" s="20">
        <f t="shared" si="1"/>
        <v>2</v>
      </c>
      <c r="V28" s="26">
        <f t="shared" si="2"/>
        <v>71.53</v>
      </c>
      <c r="W28" s="26">
        <f t="shared" si="3"/>
        <v>71.53</v>
      </c>
      <c r="X28" s="27"/>
      <c r="Y28" s="74"/>
      <c r="Z28" s="74"/>
      <c r="AA28" s="74"/>
      <c r="AB28" s="74"/>
    </row>
    <row r="29">
      <c r="A29" s="65">
        <v>550100.0</v>
      </c>
      <c r="B29" s="66">
        <v>550101.0</v>
      </c>
      <c r="C29" s="67" t="s">
        <v>114</v>
      </c>
      <c r="D29" s="86" t="s">
        <v>115</v>
      </c>
      <c r="E29" s="70" t="s">
        <v>116</v>
      </c>
      <c r="F29" s="49" t="s">
        <v>213</v>
      </c>
      <c r="G29" s="89" t="s">
        <v>95</v>
      </c>
      <c r="H29" s="68" t="s">
        <v>72</v>
      </c>
      <c r="I29" s="94" t="s">
        <v>214</v>
      </c>
      <c r="J29" s="66" t="s">
        <v>72</v>
      </c>
      <c r="K29" s="71" t="s">
        <v>73</v>
      </c>
      <c r="L29" s="72">
        <v>44761.0</v>
      </c>
      <c r="M29" s="72">
        <v>44762.0</v>
      </c>
      <c r="N29" s="25"/>
      <c r="O29" s="25"/>
      <c r="P29" s="26"/>
      <c r="Q29" s="79">
        <v>1.0</v>
      </c>
      <c r="R29" s="25">
        <v>54.01</v>
      </c>
      <c r="S29" s="79">
        <v>1.0</v>
      </c>
      <c r="T29" s="25">
        <v>17.52</v>
      </c>
      <c r="U29" s="20">
        <f t="shared" si="1"/>
        <v>2</v>
      </c>
      <c r="V29" s="26">
        <f t="shared" si="2"/>
        <v>71.53</v>
      </c>
      <c r="W29" s="26">
        <f t="shared" si="3"/>
        <v>71.53</v>
      </c>
      <c r="X29" s="27"/>
      <c r="Y29" s="74"/>
      <c r="Z29" s="74"/>
      <c r="AA29" s="74"/>
      <c r="AB29" s="74"/>
    </row>
    <row r="30">
      <c r="A30" s="65">
        <v>550100.0</v>
      </c>
      <c r="B30" s="66">
        <v>550101.0</v>
      </c>
      <c r="C30" s="67" t="s">
        <v>114</v>
      </c>
      <c r="D30" s="86" t="s">
        <v>115</v>
      </c>
      <c r="E30" s="70" t="s">
        <v>116</v>
      </c>
      <c r="F30" s="49" t="s">
        <v>213</v>
      </c>
      <c r="G30" s="89" t="s">
        <v>95</v>
      </c>
      <c r="H30" s="68" t="s">
        <v>72</v>
      </c>
      <c r="I30" s="94" t="s">
        <v>214</v>
      </c>
      <c r="J30" s="66" t="s">
        <v>72</v>
      </c>
      <c r="K30" s="71" t="s">
        <v>272</v>
      </c>
      <c r="L30" s="72">
        <v>44782.0</v>
      </c>
      <c r="M30" s="72">
        <v>44783.0</v>
      </c>
      <c r="N30" s="25"/>
      <c r="O30" s="25"/>
      <c r="P30" s="26"/>
      <c r="Q30" s="79">
        <v>1.0</v>
      </c>
      <c r="R30" s="25">
        <v>54.01</v>
      </c>
      <c r="S30" s="79">
        <v>1.0</v>
      </c>
      <c r="T30" s="25">
        <v>17.52</v>
      </c>
      <c r="U30" s="20">
        <f t="shared" si="1"/>
        <v>2</v>
      </c>
      <c r="V30" s="26">
        <f t="shared" si="2"/>
        <v>71.53</v>
      </c>
      <c r="W30" s="26">
        <f t="shared" si="3"/>
        <v>71.53</v>
      </c>
      <c r="X30" s="27"/>
      <c r="Y30" s="74"/>
      <c r="Z30" s="74"/>
      <c r="AA30" s="74"/>
      <c r="AB30" s="74"/>
    </row>
    <row r="31">
      <c r="A31" s="65">
        <v>550100.0</v>
      </c>
      <c r="B31" s="66">
        <v>550101.0</v>
      </c>
      <c r="C31" s="67" t="s">
        <v>114</v>
      </c>
      <c r="D31" s="86" t="s">
        <v>115</v>
      </c>
      <c r="E31" s="70" t="s">
        <v>116</v>
      </c>
      <c r="F31" s="49" t="s">
        <v>213</v>
      </c>
      <c r="G31" s="89" t="s">
        <v>95</v>
      </c>
      <c r="H31" s="68" t="s">
        <v>72</v>
      </c>
      <c r="I31" s="94" t="s">
        <v>214</v>
      </c>
      <c r="J31" s="66" t="s">
        <v>72</v>
      </c>
      <c r="K31" s="71" t="s">
        <v>73</v>
      </c>
      <c r="L31" s="72">
        <v>44789.0</v>
      </c>
      <c r="M31" s="72">
        <v>44790.0</v>
      </c>
      <c r="N31" s="25"/>
      <c r="O31" s="25"/>
      <c r="P31" s="26"/>
      <c r="Q31" s="79">
        <v>1.0</v>
      </c>
      <c r="R31" s="25">
        <v>54.01</v>
      </c>
      <c r="S31" s="79">
        <v>1.0</v>
      </c>
      <c r="T31" s="25">
        <v>17.52</v>
      </c>
      <c r="U31" s="20">
        <f t="shared" si="1"/>
        <v>2</v>
      </c>
      <c r="V31" s="26">
        <f t="shared" si="2"/>
        <v>71.53</v>
      </c>
      <c r="W31" s="26">
        <f t="shared" si="3"/>
        <v>71.53</v>
      </c>
      <c r="X31" s="27"/>
      <c r="Y31" s="74"/>
      <c r="Z31" s="74"/>
      <c r="AA31" s="74"/>
      <c r="AB31" s="74"/>
    </row>
    <row r="32">
      <c r="A32" s="65">
        <v>550100.0</v>
      </c>
      <c r="B32" s="66">
        <v>550101.0</v>
      </c>
      <c r="C32" s="67" t="s">
        <v>114</v>
      </c>
      <c r="D32" s="86" t="s">
        <v>115</v>
      </c>
      <c r="E32" s="70" t="s">
        <v>116</v>
      </c>
      <c r="F32" s="49" t="s">
        <v>213</v>
      </c>
      <c r="G32" s="89" t="s">
        <v>95</v>
      </c>
      <c r="H32" s="68" t="s">
        <v>72</v>
      </c>
      <c r="I32" s="94" t="s">
        <v>214</v>
      </c>
      <c r="J32" s="66" t="s">
        <v>72</v>
      </c>
      <c r="K32" s="71" t="s">
        <v>73</v>
      </c>
      <c r="L32" s="72">
        <v>44747.0</v>
      </c>
      <c r="M32" s="72">
        <v>44748.0</v>
      </c>
      <c r="N32" s="25"/>
      <c r="O32" s="25"/>
      <c r="P32" s="26"/>
      <c r="Q32" s="79">
        <v>1.0</v>
      </c>
      <c r="R32" s="25">
        <v>54.01</v>
      </c>
      <c r="S32" s="79">
        <v>1.0</v>
      </c>
      <c r="T32" s="25">
        <v>17.52</v>
      </c>
      <c r="U32" s="20">
        <f t="shared" si="1"/>
        <v>2</v>
      </c>
      <c r="V32" s="26">
        <f t="shared" si="2"/>
        <v>71.53</v>
      </c>
      <c r="W32" s="26">
        <f t="shared" si="3"/>
        <v>71.53</v>
      </c>
      <c r="X32" s="27"/>
      <c r="Y32" s="74"/>
      <c r="Z32" s="74"/>
      <c r="AA32" s="74"/>
      <c r="AB32" s="74"/>
    </row>
    <row r="33">
      <c r="A33" s="65">
        <v>550100.0</v>
      </c>
      <c r="B33" s="66">
        <v>550101.0</v>
      </c>
      <c r="C33" s="67" t="s">
        <v>114</v>
      </c>
      <c r="D33" s="86" t="s">
        <v>115</v>
      </c>
      <c r="E33" s="70" t="s">
        <v>116</v>
      </c>
      <c r="F33" s="49" t="s">
        <v>213</v>
      </c>
      <c r="G33" s="89" t="s">
        <v>95</v>
      </c>
      <c r="H33" s="68" t="s">
        <v>72</v>
      </c>
      <c r="I33" s="94" t="s">
        <v>214</v>
      </c>
      <c r="J33" s="66" t="s">
        <v>72</v>
      </c>
      <c r="K33" s="71" t="s">
        <v>73</v>
      </c>
      <c r="L33" s="72">
        <v>44775.0</v>
      </c>
      <c r="M33" s="72">
        <v>44776.0</v>
      </c>
      <c r="N33" s="25"/>
      <c r="O33" s="25"/>
      <c r="P33" s="26"/>
      <c r="Q33" s="79">
        <v>1.0</v>
      </c>
      <c r="R33" s="25">
        <v>54.01</v>
      </c>
      <c r="S33" s="79">
        <v>1.0</v>
      </c>
      <c r="T33" s="25">
        <v>17.52</v>
      </c>
      <c r="U33" s="20">
        <f t="shared" si="1"/>
        <v>2</v>
      </c>
      <c r="V33" s="26">
        <f t="shared" si="2"/>
        <v>71.53</v>
      </c>
      <c r="W33" s="26">
        <f t="shared" si="3"/>
        <v>71.53</v>
      </c>
      <c r="X33" s="27"/>
      <c r="Y33" s="74"/>
      <c r="Z33" s="74"/>
      <c r="AA33" s="74"/>
      <c r="AB33" s="74"/>
    </row>
    <row r="34">
      <c r="A34" s="65">
        <v>550100.0</v>
      </c>
      <c r="B34" s="66">
        <v>550101.0</v>
      </c>
      <c r="C34" s="67" t="s">
        <v>114</v>
      </c>
      <c r="D34" s="86" t="s">
        <v>115</v>
      </c>
      <c r="E34" s="70" t="s">
        <v>116</v>
      </c>
      <c r="F34" s="49" t="s">
        <v>213</v>
      </c>
      <c r="G34" s="89" t="s">
        <v>95</v>
      </c>
      <c r="H34" s="68" t="s">
        <v>72</v>
      </c>
      <c r="I34" s="94" t="s">
        <v>214</v>
      </c>
      <c r="J34" s="66" t="s">
        <v>72</v>
      </c>
      <c r="K34" s="71" t="s">
        <v>272</v>
      </c>
      <c r="L34" s="72">
        <v>44768.0</v>
      </c>
      <c r="M34" s="72">
        <v>44769.0</v>
      </c>
      <c r="N34" s="25"/>
      <c r="O34" s="25"/>
      <c r="P34" s="26"/>
      <c r="Q34" s="79">
        <v>1.0</v>
      </c>
      <c r="R34" s="25">
        <v>54.01</v>
      </c>
      <c r="S34" s="79">
        <v>1.0</v>
      </c>
      <c r="T34" s="25">
        <v>17.52</v>
      </c>
      <c r="U34" s="20">
        <f t="shared" si="1"/>
        <v>2</v>
      </c>
      <c r="V34" s="26">
        <f t="shared" si="2"/>
        <v>71.53</v>
      </c>
      <c r="W34" s="26">
        <f t="shared" si="3"/>
        <v>71.53</v>
      </c>
      <c r="X34" s="27"/>
      <c r="Y34" s="74"/>
      <c r="Z34" s="74"/>
      <c r="AA34" s="74"/>
      <c r="AB34" s="74"/>
    </row>
    <row r="35">
      <c r="A35" s="65">
        <v>550100.0</v>
      </c>
      <c r="B35" s="66">
        <v>550101.0</v>
      </c>
      <c r="C35" s="67" t="s">
        <v>114</v>
      </c>
      <c r="D35" s="86" t="s">
        <v>115</v>
      </c>
      <c r="E35" s="70" t="s">
        <v>116</v>
      </c>
      <c r="F35" s="49" t="s">
        <v>213</v>
      </c>
      <c r="G35" s="89" t="s">
        <v>95</v>
      </c>
      <c r="H35" s="68" t="s">
        <v>72</v>
      </c>
      <c r="I35" s="94" t="s">
        <v>214</v>
      </c>
      <c r="J35" s="66" t="s">
        <v>72</v>
      </c>
      <c r="K35" s="71" t="s">
        <v>73</v>
      </c>
      <c r="L35" s="72">
        <v>44803.0</v>
      </c>
      <c r="M35" s="72">
        <v>44804.0</v>
      </c>
      <c r="N35" s="25"/>
      <c r="O35" s="25"/>
      <c r="P35" s="26"/>
      <c r="Q35" s="79">
        <v>1.0</v>
      </c>
      <c r="R35" s="25">
        <v>54.01</v>
      </c>
      <c r="S35" s="79">
        <v>1.0</v>
      </c>
      <c r="T35" s="25">
        <v>17.52</v>
      </c>
      <c r="U35" s="20">
        <f t="shared" si="1"/>
        <v>2</v>
      </c>
      <c r="V35" s="26">
        <f t="shared" si="2"/>
        <v>71.53</v>
      </c>
      <c r="W35" s="26">
        <f t="shared" si="3"/>
        <v>71.53</v>
      </c>
      <c r="X35" s="27"/>
      <c r="Y35" s="74"/>
      <c r="Z35" s="74"/>
      <c r="AA35" s="74"/>
      <c r="AB35" s="74"/>
    </row>
    <row r="36">
      <c r="A36" s="65">
        <v>550100.0</v>
      </c>
      <c r="B36" s="66">
        <v>550101.0</v>
      </c>
      <c r="C36" s="67" t="s">
        <v>114</v>
      </c>
      <c r="D36" s="86" t="s">
        <v>115</v>
      </c>
      <c r="E36" s="70" t="s">
        <v>116</v>
      </c>
      <c r="F36" s="49" t="s">
        <v>213</v>
      </c>
      <c r="G36" s="89" t="s">
        <v>95</v>
      </c>
      <c r="H36" s="68" t="s">
        <v>72</v>
      </c>
      <c r="I36" s="94" t="s">
        <v>214</v>
      </c>
      <c r="J36" s="66" t="s">
        <v>72</v>
      </c>
      <c r="K36" s="71" t="s">
        <v>272</v>
      </c>
      <c r="L36" s="72">
        <v>44796.0</v>
      </c>
      <c r="M36" s="72">
        <v>44797.0</v>
      </c>
      <c r="N36" s="25"/>
      <c r="O36" s="25"/>
      <c r="P36" s="26"/>
      <c r="Q36" s="79">
        <v>1.0</v>
      </c>
      <c r="R36" s="25">
        <v>54.01</v>
      </c>
      <c r="S36" s="79">
        <v>1.0</v>
      </c>
      <c r="T36" s="25">
        <v>17.52</v>
      </c>
      <c r="U36" s="20">
        <f t="shared" si="1"/>
        <v>2</v>
      </c>
      <c r="V36" s="26">
        <f t="shared" si="2"/>
        <v>71.53</v>
      </c>
      <c r="W36" s="26">
        <f t="shared" si="3"/>
        <v>71.53</v>
      </c>
      <c r="X36" s="27"/>
      <c r="Y36" s="74"/>
      <c r="Z36" s="74"/>
      <c r="AA36" s="74"/>
      <c r="AB36" s="74"/>
    </row>
    <row r="37">
      <c r="A37" s="65">
        <v>550100.0</v>
      </c>
      <c r="B37" s="66">
        <v>550101.0</v>
      </c>
      <c r="C37" s="67" t="s">
        <v>227</v>
      </c>
      <c r="D37" s="86" t="s">
        <v>228</v>
      </c>
      <c r="E37" s="70" t="s">
        <v>284</v>
      </c>
      <c r="F37" s="81" t="s">
        <v>232</v>
      </c>
      <c r="G37" s="70" t="s">
        <v>230</v>
      </c>
      <c r="H37" s="68" t="s">
        <v>72</v>
      </c>
      <c r="I37" s="65" t="s">
        <v>73</v>
      </c>
      <c r="J37" s="66" t="s">
        <v>72</v>
      </c>
      <c r="K37" s="71" t="s">
        <v>285</v>
      </c>
      <c r="L37" s="72">
        <v>44780.0</v>
      </c>
      <c r="M37" s="72">
        <v>44788.0</v>
      </c>
      <c r="N37" s="25"/>
      <c r="O37" s="25"/>
      <c r="P37" s="26"/>
      <c r="Q37" s="79">
        <v>9.0</v>
      </c>
      <c r="R37" s="25">
        <v>54.01</v>
      </c>
      <c r="S37" s="79">
        <v>0.0</v>
      </c>
      <c r="T37" s="25">
        <v>17.52</v>
      </c>
      <c r="U37" s="20">
        <f t="shared" si="1"/>
        <v>9</v>
      </c>
      <c r="V37" s="26">
        <f t="shared" si="2"/>
        <v>486.09</v>
      </c>
      <c r="W37" s="26">
        <f t="shared" si="3"/>
        <v>486.09</v>
      </c>
      <c r="X37" s="27"/>
      <c r="Y37" s="74"/>
      <c r="Z37" s="74"/>
      <c r="AA37" s="74"/>
      <c r="AB37" s="74"/>
    </row>
    <row r="38">
      <c r="A38" s="65">
        <v>550100.0</v>
      </c>
      <c r="B38" s="66">
        <v>550101.0</v>
      </c>
      <c r="C38" s="67" t="s">
        <v>286</v>
      </c>
      <c r="D38" s="86" t="s">
        <v>287</v>
      </c>
      <c r="E38" s="70" t="s">
        <v>288</v>
      </c>
      <c r="F38" s="81" t="s">
        <v>242</v>
      </c>
      <c r="G38" s="70" t="s">
        <v>71</v>
      </c>
      <c r="H38" s="68" t="s">
        <v>72</v>
      </c>
      <c r="I38" s="65" t="s">
        <v>73</v>
      </c>
      <c r="J38" s="66" t="s">
        <v>72</v>
      </c>
      <c r="K38" s="71" t="s">
        <v>289</v>
      </c>
      <c r="L38" s="72">
        <v>44712.0</v>
      </c>
      <c r="M38" s="72">
        <v>44735.0</v>
      </c>
      <c r="N38" s="25"/>
      <c r="O38" s="25"/>
      <c r="P38" s="26"/>
      <c r="Q38" s="79">
        <v>40.0</v>
      </c>
      <c r="R38" s="83">
        <v>120.0</v>
      </c>
      <c r="S38" s="79">
        <v>0.0</v>
      </c>
      <c r="T38" s="83">
        <v>0.0</v>
      </c>
      <c r="U38" s="20">
        <f t="shared" si="1"/>
        <v>40</v>
      </c>
      <c r="V38" s="26">
        <f t="shared" si="2"/>
        <v>4800</v>
      </c>
      <c r="W38" s="26">
        <f t="shared" si="3"/>
        <v>4800</v>
      </c>
      <c r="X38" s="27"/>
      <c r="Y38" s="74"/>
      <c r="Z38" s="74"/>
      <c r="AA38" s="74"/>
      <c r="AB38" s="74"/>
    </row>
    <row r="39">
      <c r="A39" s="65">
        <v>550100.0</v>
      </c>
      <c r="B39" s="66">
        <v>550101.0</v>
      </c>
      <c r="C39" s="67" t="s">
        <v>290</v>
      </c>
      <c r="D39" s="86" t="s">
        <v>291</v>
      </c>
      <c r="E39" s="70" t="s">
        <v>176</v>
      </c>
      <c r="F39" s="87" t="s">
        <v>242</v>
      </c>
      <c r="G39" s="88" t="s">
        <v>71</v>
      </c>
      <c r="H39" s="68" t="s">
        <v>72</v>
      </c>
      <c r="I39" s="65" t="s">
        <v>73</v>
      </c>
      <c r="J39" s="66" t="s">
        <v>72</v>
      </c>
      <c r="K39" s="71" t="s">
        <v>292</v>
      </c>
      <c r="L39" s="72">
        <v>44729.0</v>
      </c>
      <c r="M39" s="72">
        <v>44737.0</v>
      </c>
      <c r="N39" s="25"/>
      <c r="O39" s="25"/>
      <c r="P39" s="26"/>
      <c r="Q39" s="79">
        <v>8.0</v>
      </c>
      <c r="R39" s="83">
        <v>120.0</v>
      </c>
      <c r="S39" s="20"/>
      <c r="T39" s="83">
        <v>0.0</v>
      </c>
      <c r="U39" s="20">
        <f t="shared" si="1"/>
        <v>8</v>
      </c>
      <c r="V39" s="26">
        <f t="shared" si="2"/>
        <v>960</v>
      </c>
      <c r="W39" s="26">
        <f t="shared" si="3"/>
        <v>960</v>
      </c>
      <c r="X39" s="27"/>
      <c r="Y39" s="74"/>
      <c r="Z39" s="74"/>
      <c r="AA39" s="74"/>
      <c r="AB39" s="74"/>
    </row>
    <row r="40">
      <c r="A40" s="65">
        <v>550100.0</v>
      </c>
      <c r="B40" s="66">
        <v>550101.0</v>
      </c>
      <c r="C40" s="67" t="s">
        <v>293</v>
      </c>
      <c r="D40" s="86" t="s">
        <v>294</v>
      </c>
      <c r="E40" s="70" t="s">
        <v>176</v>
      </c>
      <c r="F40" s="87" t="s">
        <v>242</v>
      </c>
      <c r="G40" s="88" t="s">
        <v>71</v>
      </c>
      <c r="H40" s="68" t="s">
        <v>72</v>
      </c>
      <c r="I40" s="65" t="s">
        <v>73</v>
      </c>
      <c r="J40" s="66" t="s">
        <v>72</v>
      </c>
      <c r="K40" s="71" t="s">
        <v>292</v>
      </c>
      <c r="L40" s="72">
        <v>44729.0</v>
      </c>
      <c r="M40" s="72">
        <v>44737.0</v>
      </c>
      <c r="N40" s="25"/>
      <c r="O40" s="25"/>
      <c r="P40" s="26"/>
      <c r="Q40" s="79">
        <v>8.0</v>
      </c>
      <c r="R40" s="83">
        <v>120.0</v>
      </c>
      <c r="S40" s="20"/>
      <c r="T40" s="83">
        <v>0.0</v>
      </c>
      <c r="U40" s="20">
        <f t="shared" si="1"/>
        <v>8</v>
      </c>
      <c r="V40" s="26">
        <f t="shared" si="2"/>
        <v>960</v>
      </c>
      <c r="W40" s="26">
        <f t="shared" si="3"/>
        <v>960</v>
      </c>
      <c r="X40" s="27"/>
      <c r="Y40" s="74"/>
      <c r="Z40" s="74"/>
      <c r="AA40" s="74"/>
      <c r="AB40" s="74"/>
    </row>
    <row r="41">
      <c r="A41" s="65">
        <v>550100.0</v>
      </c>
      <c r="B41" s="66">
        <v>550101.0</v>
      </c>
      <c r="C41" s="67" t="s">
        <v>295</v>
      </c>
      <c r="D41" s="86" t="s">
        <v>296</v>
      </c>
      <c r="E41" s="70" t="s">
        <v>176</v>
      </c>
      <c r="F41" s="87" t="s">
        <v>242</v>
      </c>
      <c r="G41" s="88" t="s">
        <v>71</v>
      </c>
      <c r="H41" s="68" t="s">
        <v>72</v>
      </c>
      <c r="I41" s="65" t="s">
        <v>73</v>
      </c>
      <c r="J41" s="66" t="s">
        <v>72</v>
      </c>
      <c r="K41" s="71" t="s">
        <v>292</v>
      </c>
      <c r="L41" s="72">
        <v>44729.0</v>
      </c>
      <c r="M41" s="72">
        <v>44737.0</v>
      </c>
      <c r="N41" s="25"/>
      <c r="O41" s="25"/>
      <c r="P41" s="26"/>
      <c r="Q41" s="79">
        <v>8.0</v>
      </c>
      <c r="R41" s="83">
        <v>120.0</v>
      </c>
      <c r="S41" s="20"/>
      <c r="T41" s="83">
        <v>0.0</v>
      </c>
      <c r="U41" s="20">
        <f t="shared" si="1"/>
        <v>8</v>
      </c>
      <c r="V41" s="26">
        <f t="shared" si="2"/>
        <v>960</v>
      </c>
      <c r="W41" s="26">
        <f t="shared" si="3"/>
        <v>960</v>
      </c>
      <c r="X41" s="27"/>
      <c r="Y41" s="74"/>
      <c r="Z41" s="74"/>
      <c r="AA41" s="74"/>
      <c r="AB41" s="74"/>
    </row>
    <row r="42">
      <c r="A42" s="65">
        <v>550100.0</v>
      </c>
      <c r="B42" s="66">
        <v>550101.0</v>
      </c>
      <c r="C42" s="67" t="s">
        <v>151</v>
      </c>
      <c r="D42" s="86" t="s">
        <v>152</v>
      </c>
      <c r="E42" s="70" t="s">
        <v>153</v>
      </c>
      <c r="F42" s="87" t="s">
        <v>242</v>
      </c>
      <c r="G42" s="88" t="s">
        <v>71</v>
      </c>
      <c r="H42" s="68" t="s">
        <v>72</v>
      </c>
      <c r="I42" s="65" t="s">
        <v>73</v>
      </c>
      <c r="J42" s="66" t="s">
        <v>72</v>
      </c>
      <c r="K42" s="71" t="s">
        <v>297</v>
      </c>
      <c r="L42" s="72">
        <v>44768.0</v>
      </c>
      <c r="M42" s="72">
        <v>44792.0</v>
      </c>
      <c r="N42" s="25"/>
      <c r="O42" s="25"/>
      <c r="P42" s="26"/>
      <c r="Q42" s="79">
        <v>18.0</v>
      </c>
      <c r="R42" s="83">
        <v>120.0</v>
      </c>
      <c r="S42" s="20"/>
      <c r="T42" s="83">
        <v>0.0</v>
      </c>
      <c r="U42" s="20">
        <f t="shared" si="1"/>
        <v>18</v>
      </c>
      <c r="V42" s="26">
        <f t="shared" si="2"/>
        <v>2160</v>
      </c>
      <c r="W42" s="26">
        <f t="shared" si="3"/>
        <v>2160</v>
      </c>
      <c r="X42" s="27"/>
      <c r="Y42" s="74"/>
      <c r="Z42" s="74"/>
      <c r="AA42" s="74"/>
      <c r="AB42" s="74"/>
    </row>
    <row r="43">
      <c r="A43" s="65">
        <v>550100.0</v>
      </c>
      <c r="B43" s="66">
        <v>550101.0</v>
      </c>
      <c r="C43" s="67" t="s">
        <v>298</v>
      </c>
      <c r="D43" s="86" t="s">
        <v>299</v>
      </c>
      <c r="E43" s="70" t="s">
        <v>300</v>
      </c>
      <c r="F43" s="87" t="s">
        <v>242</v>
      </c>
      <c r="G43" s="88" t="s">
        <v>71</v>
      </c>
      <c r="H43" s="68" t="s">
        <v>72</v>
      </c>
      <c r="I43" s="65" t="s">
        <v>73</v>
      </c>
      <c r="J43" s="66" t="s">
        <v>72</v>
      </c>
      <c r="K43" s="71" t="s">
        <v>301</v>
      </c>
      <c r="L43" s="72">
        <v>44715.0</v>
      </c>
      <c r="M43" s="72">
        <v>44757.0</v>
      </c>
      <c r="N43" s="25"/>
      <c r="O43" s="25"/>
      <c r="P43" s="26"/>
      <c r="Q43" s="79">
        <v>33.0</v>
      </c>
      <c r="R43" s="83">
        <v>120.0</v>
      </c>
      <c r="S43" s="20"/>
      <c r="T43" s="83">
        <v>0.0</v>
      </c>
      <c r="U43" s="20">
        <f t="shared" si="1"/>
        <v>33</v>
      </c>
      <c r="V43" s="26">
        <f t="shared" si="2"/>
        <v>3960</v>
      </c>
      <c r="W43" s="26">
        <f t="shared" si="3"/>
        <v>3960</v>
      </c>
      <c r="X43" s="27"/>
      <c r="Y43" s="74"/>
      <c r="Z43" s="74"/>
      <c r="AA43" s="74"/>
      <c r="AB43" s="74"/>
    </row>
    <row r="44">
      <c r="A44" s="65">
        <v>550100.0</v>
      </c>
      <c r="B44" s="66">
        <v>550101.0</v>
      </c>
      <c r="C44" s="67" t="s">
        <v>302</v>
      </c>
      <c r="D44" s="86" t="s">
        <v>303</v>
      </c>
      <c r="E44" s="70" t="s">
        <v>176</v>
      </c>
      <c r="F44" s="87" t="s">
        <v>242</v>
      </c>
      <c r="G44" s="88" t="s">
        <v>71</v>
      </c>
      <c r="H44" s="68" t="s">
        <v>72</v>
      </c>
      <c r="I44" s="65" t="s">
        <v>73</v>
      </c>
      <c r="J44" s="66" t="s">
        <v>72</v>
      </c>
      <c r="K44" s="71" t="s">
        <v>292</v>
      </c>
      <c r="L44" s="72">
        <v>44729.0</v>
      </c>
      <c r="M44" s="72">
        <v>44737.0</v>
      </c>
      <c r="N44" s="25"/>
      <c r="O44" s="25"/>
      <c r="P44" s="26"/>
      <c r="Q44" s="79">
        <v>8.0</v>
      </c>
      <c r="R44" s="83">
        <v>120.0</v>
      </c>
      <c r="S44" s="20"/>
      <c r="T44" s="83">
        <v>0.0</v>
      </c>
      <c r="U44" s="20">
        <f t="shared" si="1"/>
        <v>8</v>
      </c>
      <c r="V44" s="26">
        <f t="shared" si="2"/>
        <v>960</v>
      </c>
      <c r="W44" s="26">
        <f t="shared" si="3"/>
        <v>960</v>
      </c>
      <c r="X44" s="27"/>
      <c r="Y44" s="74"/>
      <c r="Z44" s="74"/>
      <c r="AA44" s="74"/>
      <c r="AB44" s="74"/>
    </row>
    <row r="45">
      <c r="A45" s="65">
        <v>550100.0</v>
      </c>
      <c r="B45" s="66">
        <v>550101.0</v>
      </c>
      <c r="C45" s="67" t="s">
        <v>304</v>
      </c>
      <c r="D45" s="86" t="s">
        <v>305</v>
      </c>
      <c r="E45" s="70" t="s">
        <v>176</v>
      </c>
      <c r="F45" s="81" t="s">
        <v>242</v>
      </c>
      <c r="G45" s="70" t="s">
        <v>71</v>
      </c>
      <c r="H45" s="68" t="s">
        <v>72</v>
      </c>
      <c r="I45" s="65" t="s">
        <v>73</v>
      </c>
      <c r="J45" s="66" t="s">
        <v>72</v>
      </c>
      <c r="K45" s="71" t="s">
        <v>306</v>
      </c>
      <c r="L45" s="72">
        <v>44742.0</v>
      </c>
      <c r="M45" s="72">
        <v>44765.0</v>
      </c>
      <c r="N45" s="25"/>
      <c r="O45" s="25"/>
      <c r="P45" s="26"/>
      <c r="Q45" s="79">
        <v>15.0</v>
      </c>
      <c r="R45" s="83">
        <v>120.0</v>
      </c>
      <c r="S45" s="79">
        <v>0.0</v>
      </c>
      <c r="T45" s="83">
        <v>0.0</v>
      </c>
      <c r="U45" s="20">
        <f t="shared" si="1"/>
        <v>15</v>
      </c>
      <c r="V45" s="26">
        <f t="shared" si="2"/>
        <v>1800</v>
      </c>
      <c r="W45" s="26">
        <f t="shared" si="3"/>
        <v>1800</v>
      </c>
      <c r="X45" s="27"/>
      <c r="Y45" s="74"/>
      <c r="Z45" s="74"/>
      <c r="AA45" s="74"/>
      <c r="AB45" s="74"/>
    </row>
    <row r="46">
      <c r="A46" s="65">
        <v>550100.0</v>
      </c>
      <c r="B46" s="66">
        <v>550101.0</v>
      </c>
      <c r="C46" s="67" t="s">
        <v>307</v>
      </c>
      <c r="D46" s="86" t="s">
        <v>308</v>
      </c>
      <c r="E46" s="70" t="s">
        <v>309</v>
      </c>
      <c r="F46" s="87" t="s">
        <v>242</v>
      </c>
      <c r="G46" s="88" t="s">
        <v>71</v>
      </c>
      <c r="H46" s="68" t="s">
        <v>72</v>
      </c>
      <c r="I46" s="65" t="s">
        <v>73</v>
      </c>
      <c r="J46" s="66" t="s">
        <v>72</v>
      </c>
      <c r="K46" s="71" t="s">
        <v>306</v>
      </c>
      <c r="L46" s="72">
        <v>44742.0</v>
      </c>
      <c r="M46" s="72">
        <v>44765.0</v>
      </c>
      <c r="N46" s="25"/>
      <c r="O46" s="25"/>
      <c r="P46" s="26"/>
      <c r="Q46" s="79">
        <v>15.0</v>
      </c>
      <c r="R46" s="83">
        <v>120.0</v>
      </c>
      <c r="S46" s="20"/>
      <c r="T46" s="83">
        <v>0.0</v>
      </c>
      <c r="U46" s="20">
        <f t="shared" si="1"/>
        <v>15</v>
      </c>
      <c r="V46" s="26">
        <f t="shared" si="2"/>
        <v>1800</v>
      </c>
      <c r="W46" s="26">
        <f t="shared" si="3"/>
        <v>1800</v>
      </c>
      <c r="X46" s="27"/>
      <c r="Y46" s="74"/>
      <c r="Z46" s="74"/>
      <c r="AA46" s="74"/>
      <c r="AB46" s="74"/>
    </row>
    <row r="47">
      <c r="A47" s="65">
        <v>550100.0</v>
      </c>
      <c r="B47" s="66">
        <v>550101.0</v>
      </c>
      <c r="C47" s="67" t="s">
        <v>216</v>
      </c>
      <c r="D47" s="86" t="s">
        <v>121</v>
      </c>
      <c r="E47" s="70" t="s">
        <v>217</v>
      </c>
      <c r="F47" s="87" t="s">
        <v>242</v>
      </c>
      <c r="G47" s="88" t="s">
        <v>71</v>
      </c>
      <c r="H47" s="68" t="s">
        <v>72</v>
      </c>
      <c r="I47" s="65" t="s">
        <v>73</v>
      </c>
      <c r="J47" s="66" t="s">
        <v>72</v>
      </c>
      <c r="K47" s="71" t="s">
        <v>310</v>
      </c>
      <c r="L47" s="72">
        <v>44768.0</v>
      </c>
      <c r="M47" s="72">
        <v>44814.0</v>
      </c>
      <c r="N47" s="25"/>
      <c r="O47" s="25"/>
      <c r="P47" s="26"/>
      <c r="Q47" s="79">
        <v>31.0</v>
      </c>
      <c r="R47" s="83">
        <v>120.0</v>
      </c>
      <c r="S47" s="20"/>
      <c r="T47" s="83">
        <v>0.0</v>
      </c>
      <c r="U47" s="20">
        <f t="shared" si="1"/>
        <v>31</v>
      </c>
      <c r="V47" s="26">
        <f t="shared" si="2"/>
        <v>3720</v>
      </c>
      <c r="W47" s="26">
        <f t="shared" si="3"/>
        <v>3720</v>
      </c>
      <c r="X47" s="27"/>
      <c r="Y47" s="74"/>
      <c r="Z47" s="74"/>
      <c r="AA47" s="74"/>
      <c r="AB47" s="74"/>
    </row>
    <row r="48">
      <c r="A48" s="65">
        <v>550100.0</v>
      </c>
      <c r="B48" s="66">
        <v>550101.0</v>
      </c>
      <c r="C48" s="67" t="s">
        <v>311</v>
      </c>
      <c r="D48" s="86" t="s">
        <v>312</v>
      </c>
      <c r="E48" s="70" t="s">
        <v>176</v>
      </c>
      <c r="F48" s="87" t="s">
        <v>242</v>
      </c>
      <c r="G48" s="88" t="s">
        <v>71</v>
      </c>
      <c r="H48" s="68" t="s">
        <v>72</v>
      </c>
      <c r="I48" s="65" t="s">
        <v>73</v>
      </c>
      <c r="J48" s="66" t="s">
        <v>72</v>
      </c>
      <c r="K48" s="71" t="s">
        <v>292</v>
      </c>
      <c r="L48" s="72">
        <v>44729.0</v>
      </c>
      <c r="M48" s="72">
        <v>44737.0</v>
      </c>
      <c r="N48" s="25"/>
      <c r="O48" s="25"/>
      <c r="P48" s="26"/>
      <c r="Q48" s="79">
        <v>8.0</v>
      </c>
      <c r="R48" s="83">
        <v>120.0</v>
      </c>
      <c r="S48" s="20"/>
      <c r="T48" s="83">
        <v>0.0</v>
      </c>
      <c r="U48" s="20">
        <f t="shared" si="1"/>
        <v>8</v>
      </c>
      <c r="V48" s="26">
        <f t="shared" si="2"/>
        <v>960</v>
      </c>
      <c r="W48" s="26">
        <f t="shared" si="3"/>
        <v>960</v>
      </c>
      <c r="X48" s="27"/>
      <c r="Y48" s="74"/>
      <c r="Z48" s="74"/>
      <c r="AA48" s="74"/>
      <c r="AB48" s="74"/>
    </row>
    <row r="49">
      <c r="A49" s="65">
        <v>550100.0</v>
      </c>
      <c r="B49" s="66">
        <v>550101.0</v>
      </c>
      <c r="C49" s="67" t="s">
        <v>313</v>
      </c>
      <c r="D49" s="86" t="s">
        <v>314</v>
      </c>
      <c r="E49" s="70" t="s">
        <v>176</v>
      </c>
      <c r="F49" s="87" t="s">
        <v>242</v>
      </c>
      <c r="G49" s="88" t="s">
        <v>71</v>
      </c>
      <c r="H49" s="68" t="s">
        <v>72</v>
      </c>
      <c r="I49" s="65" t="s">
        <v>73</v>
      </c>
      <c r="J49" s="66" t="s">
        <v>72</v>
      </c>
      <c r="K49" s="71" t="s">
        <v>306</v>
      </c>
      <c r="L49" s="72">
        <v>44742.0</v>
      </c>
      <c r="M49" s="72">
        <v>44765.0</v>
      </c>
      <c r="N49" s="25"/>
      <c r="O49" s="25"/>
      <c r="P49" s="26"/>
      <c r="Q49" s="79">
        <v>15.0</v>
      </c>
      <c r="R49" s="83">
        <v>120.0</v>
      </c>
      <c r="S49" s="20"/>
      <c r="T49" s="83">
        <v>0.0</v>
      </c>
      <c r="U49" s="20">
        <f t="shared" si="1"/>
        <v>15</v>
      </c>
      <c r="V49" s="26">
        <f t="shared" si="2"/>
        <v>1800</v>
      </c>
      <c r="W49" s="26">
        <f t="shared" si="3"/>
        <v>1800</v>
      </c>
      <c r="X49" s="27"/>
      <c r="Y49" s="74"/>
      <c r="Z49" s="74"/>
      <c r="AA49" s="74"/>
      <c r="AB49" s="74"/>
    </row>
    <row r="50">
      <c r="A50" s="65">
        <v>550100.0</v>
      </c>
      <c r="B50" s="66">
        <v>550101.0</v>
      </c>
      <c r="C50" s="67" t="s">
        <v>234</v>
      </c>
      <c r="D50" s="90" t="s">
        <v>219</v>
      </c>
      <c r="E50" s="91" t="s">
        <v>139</v>
      </c>
      <c r="F50" s="87" t="s">
        <v>242</v>
      </c>
      <c r="G50" s="88" t="s">
        <v>71</v>
      </c>
      <c r="H50" s="68" t="s">
        <v>72</v>
      </c>
      <c r="I50" s="65" t="s">
        <v>73</v>
      </c>
      <c r="J50" s="66" t="s">
        <v>72</v>
      </c>
      <c r="K50" s="71" t="s">
        <v>310</v>
      </c>
      <c r="L50" s="72">
        <v>44768.0</v>
      </c>
      <c r="M50" s="72">
        <v>44814.0</v>
      </c>
      <c r="N50" s="25"/>
      <c r="O50" s="25"/>
      <c r="P50" s="26"/>
      <c r="Q50" s="79">
        <v>29.0</v>
      </c>
      <c r="R50" s="83">
        <v>120.0</v>
      </c>
      <c r="S50" s="20"/>
      <c r="T50" s="83">
        <v>0.0</v>
      </c>
      <c r="U50" s="20">
        <f t="shared" si="1"/>
        <v>29</v>
      </c>
      <c r="V50" s="26">
        <f t="shared" si="2"/>
        <v>3480</v>
      </c>
      <c r="W50" s="26">
        <f t="shared" si="3"/>
        <v>3480</v>
      </c>
      <c r="X50" s="27"/>
      <c r="Y50" s="74"/>
      <c r="Z50" s="74"/>
      <c r="AA50" s="74"/>
      <c r="AB50" s="74"/>
    </row>
    <row r="51">
      <c r="A51" s="65">
        <v>550100.0</v>
      </c>
      <c r="B51" s="66">
        <v>550101.0</v>
      </c>
      <c r="C51" s="67" t="s">
        <v>315</v>
      </c>
      <c r="D51" s="86" t="s">
        <v>316</v>
      </c>
      <c r="E51" s="70" t="s">
        <v>176</v>
      </c>
      <c r="F51" s="87" t="s">
        <v>242</v>
      </c>
      <c r="G51" s="88" t="s">
        <v>71</v>
      </c>
      <c r="H51" s="68" t="s">
        <v>72</v>
      </c>
      <c r="I51" s="65" t="s">
        <v>73</v>
      </c>
      <c r="J51" s="66" t="s">
        <v>72</v>
      </c>
      <c r="K51" s="71" t="s">
        <v>317</v>
      </c>
      <c r="L51" s="72">
        <v>44719.0</v>
      </c>
      <c r="M51" s="72">
        <v>44770.0</v>
      </c>
      <c r="N51" s="25"/>
      <c r="O51" s="25"/>
      <c r="P51" s="26"/>
      <c r="Q51" s="79">
        <v>20.0</v>
      </c>
      <c r="R51" s="83">
        <v>120.0</v>
      </c>
      <c r="S51" s="20"/>
      <c r="T51" s="83">
        <v>0.0</v>
      </c>
      <c r="U51" s="20">
        <f t="shared" si="1"/>
        <v>20</v>
      </c>
      <c r="V51" s="26">
        <f t="shared" si="2"/>
        <v>2400</v>
      </c>
      <c r="W51" s="26">
        <f t="shared" si="3"/>
        <v>2400</v>
      </c>
      <c r="X51" s="27"/>
      <c r="Y51" s="74"/>
      <c r="Z51" s="74"/>
      <c r="AA51" s="74"/>
      <c r="AB51" s="74"/>
    </row>
    <row r="52">
      <c r="A52" s="65">
        <v>550100.0</v>
      </c>
      <c r="B52" s="66">
        <v>550101.0</v>
      </c>
      <c r="C52" s="67" t="s">
        <v>318</v>
      </c>
      <c r="D52" s="86" t="s">
        <v>84</v>
      </c>
      <c r="E52" s="70" t="s">
        <v>85</v>
      </c>
      <c r="F52" s="87" t="s">
        <v>242</v>
      </c>
      <c r="G52" s="88" t="s">
        <v>71</v>
      </c>
      <c r="H52" s="68" t="s">
        <v>72</v>
      </c>
      <c r="I52" s="65" t="s">
        <v>73</v>
      </c>
      <c r="J52" s="66" t="s">
        <v>72</v>
      </c>
      <c r="K52" s="71" t="s">
        <v>310</v>
      </c>
      <c r="L52" s="72">
        <v>44768.0</v>
      </c>
      <c r="M52" s="72">
        <v>44814.0</v>
      </c>
      <c r="N52" s="25"/>
      <c r="O52" s="25"/>
      <c r="P52" s="26"/>
      <c r="Q52" s="79">
        <v>31.0</v>
      </c>
      <c r="R52" s="83">
        <v>120.0</v>
      </c>
      <c r="S52" s="20"/>
      <c r="T52" s="83">
        <v>0.0</v>
      </c>
      <c r="U52" s="20">
        <f t="shared" si="1"/>
        <v>31</v>
      </c>
      <c r="V52" s="26">
        <f t="shared" si="2"/>
        <v>3720</v>
      </c>
      <c r="W52" s="26">
        <f t="shared" si="3"/>
        <v>3720</v>
      </c>
      <c r="X52" s="27"/>
      <c r="Y52" s="74"/>
      <c r="Z52" s="74"/>
      <c r="AA52" s="74"/>
      <c r="AB52" s="74"/>
    </row>
    <row r="53">
      <c r="A53" s="65">
        <v>550100.0</v>
      </c>
      <c r="B53" s="66">
        <v>550101.0</v>
      </c>
      <c r="C53" s="67" t="s">
        <v>319</v>
      </c>
      <c r="D53" s="86" t="s">
        <v>320</v>
      </c>
      <c r="E53" s="70" t="s">
        <v>321</v>
      </c>
      <c r="F53" s="87" t="s">
        <v>242</v>
      </c>
      <c r="G53" s="88" t="s">
        <v>71</v>
      </c>
      <c r="H53" s="68" t="s">
        <v>72</v>
      </c>
      <c r="I53" s="65" t="s">
        <v>73</v>
      </c>
      <c r="J53" s="66" t="s">
        <v>72</v>
      </c>
      <c r="K53" s="71" t="s">
        <v>322</v>
      </c>
      <c r="L53" s="72">
        <v>44772.0</v>
      </c>
      <c r="M53" s="72">
        <v>44795.0</v>
      </c>
      <c r="N53" s="25"/>
      <c r="O53" s="25"/>
      <c r="P53" s="26"/>
      <c r="Q53" s="79">
        <v>15.0</v>
      </c>
      <c r="R53" s="83">
        <v>120.0</v>
      </c>
      <c r="S53" s="20"/>
      <c r="T53" s="83">
        <v>0.0</v>
      </c>
      <c r="U53" s="20">
        <f t="shared" si="1"/>
        <v>15</v>
      </c>
      <c r="V53" s="26">
        <f t="shared" si="2"/>
        <v>1800</v>
      </c>
      <c r="W53" s="26">
        <f t="shared" si="3"/>
        <v>1800</v>
      </c>
      <c r="X53" s="27"/>
      <c r="Y53" s="74"/>
      <c r="Z53" s="74"/>
      <c r="AA53" s="74"/>
      <c r="AB53" s="74"/>
    </row>
    <row r="54">
      <c r="A54" s="65">
        <v>550100.0</v>
      </c>
      <c r="B54" s="66">
        <v>550101.0</v>
      </c>
      <c r="C54" s="67" t="s">
        <v>319</v>
      </c>
      <c r="D54" s="86" t="s">
        <v>320</v>
      </c>
      <c r="E54" s="70" t="s">
        <v>321</v>
      </c>
      <c r="F54" s="87" t="s">
        <v>242</v>
      </c>
      <c r="G54" s="88" t="s">
        <v>71</v>
      </c>
      <c r="H54" s="68" t="s">
        <v>72</v>
      </c>
      <c r="I54" s="65" t="s">
        <v>73</v>
      </c>
      <c r="J54" s="66" t="s">
        <v>72</v>
      </c>
      <c r="K54" s="71" t="s">
        <v>277</v>
      </c>
      <c r="L54" s="72">
        <v>44805.0</v>
      </c>
      <c r="M54" s="73">
        <v>44807.0</v>
      </c>
      <c r="N54" s="25"/>
      <c r="O54" s="25"/>
      <c r="P54" s="26"/>
      <c r="Q54" s="79">
        <v>3.0</v>
      </c>
      <c r="R54" s="83">
        <v>120.0</v>
      </c>
      <c r="S54" s="20"/>
      <c r="T54" s="83">
        <v>0.0</v>
      </c>
      <c r="U54" s="20">
        <f t="shared" si="1"/>
        <v>3</v>
      </c>
      <c r="V54" s="26">
        <f t="shared" si="2"/>
        <v>360</v>
      </c>
      <c r="W54" s="26">
        <f t="shared" si="3"/>
        <v>360</v>
      </c>
      <c r="X54" s="27"/>
      <c r="Y54" s="74"/>
      <c r="Z54" s="74"/>
      <c r="AA54" s="74"/>
      <c r="AB54" s="74"/>
    </row>
    <row r="55">
      <c r="A55" s="65">
        <v>550100.0</v>
      </c>
      <c r="B55" s="66">
        <v>550101.0</v>
      </c>
      <c r="C55" s="67" t="s">
        <v>269</v>
      </c>
      <c r="D55" s="86" t="s">
        <v>224</v>
      </c>
      <c r="E55" s="70" t="s">
        <v>135</v>
      </c>
      <c r="F55" s="87" t="s">
        <v>242</v>
      </c>
      <c r="G55" s="88" t="s">
        <v>71</v>
      </c>
      <c r="H55" s="68" t="s">
        <v>72</v>
      </c>
      <c r="I55" s="65" t="s">
        <v>73</v>
      </c>
      <c r="J55" s="66" t="s">
        <v>72</v>
      </c>
      <c r="K55" s="71" t="s">
        <v>310</v>
      </c>
      <c r="L55" s="72">
        <v>44768.0</v>
      </c>
      <c r="M55" s="72">
        <v>44814.0</v>
      </c>
      <c r="N55" s="25"/>
      <c r="O55" s="25"/>
      <c r="P55" s="26"/>
      <c r="Q55" s="79">
        <v>29.0</v>
      </c>
      <c r="R55" s="83">
        <v>120.0</v>
      </c>
      <c r="S55" s="20"/>
      <c r="T55" s="83">
        <v>0.0</v>
      </c>
      <c r="U55" s="20">
        <f t="shared" si="1"/>
        <v>29</v>
      </c>
      <c r="V55" s="26">
        <f t="shared" si="2"/>
        <v>3480</v>
      </c>
      <c r="W55" s="26">
        <f t="shared" si="3"/>
        <v>3480</v>
      </c>
      <c r="X55" s="27"/>
      <c r="Y55" s="74"/>
      <c r="Z55" s="74"/>
      <c r="AA55" s="74"/>
      <c r="AB55" s="74"/>
    </row>
    <row r="56">
      <c r="A56" s="65">
        <v>550100.0</v>
      </c>
      <c r="B56" s="66">
        <v>550101.0</v>
      </c>
      <c r="C56" s="67" t="s">
        <v>323</v>
      </c>
      <c r="D56" s="86" t="s">
        <v>324</v>
      </c>
      <c r="E56" s="70" t="s">
        <v>325</v>
      </c>
      <c r="F56" s="87" t="s">
        <v>242</v>
      </c>
      <c r="G56" s="88" t="s">
        <v>71</v>
      </c>
      <c r="H56" s="68" t="s">
        <v>72</v>
      </c>
      <c r="I56" s="65" t="s">
        <v>73</v>
      </c>
      <c r="J56" s="66" t="s">
        <v>72</v>
      </c>
      <c r="K56" s="71" t="s">
        <v>326</v>
      </c>
      <c r="L56" s="72">
        <v>44720.0</v>
      </c>
      <c r="M56" s="72">
        <v>44741.0</v>
      </c>
      <c r="N56" s="25"/>
      <c r="O56" s="25"/>
      <c r="P56" s="26"/>
      <c r="Q56" s="79">
        <v>12.0</v>
      </c>
      <c r="R56" s="83">
        <v>120.0</v>
      </c>
      <c r="S56" s="20"/>
      <c r="T56" s="83">
        <v>0.0</v>
      </c>
      <c r="U56" s="20">
        <f t="shared" si="1"/>
        <v>12</v>
      </c>
      <c r="V56" s="26">
        <f t="shared" si="2"/>
        <v>1440</v>
      </c>
      <c r="W56" s="26">
        <f t="shared" si="3"/>
        <v>1440</v>
      </c>
      <c r="X56" s="27"/>
      <c r="Y56" s="74"/>
      <c r="Z56" s="74"/>
      <c r="AA56" s="74"/>
      <c r="AB56" s="74"/>
    </row>
    <row r="57">
      <c r="A57" s="65">
        <v>550100.0</v>
      </c>
      <c r="B57" s="66">
        <v>550101.0</v>
      </c>
      <c r="C57" s="67" t="s">
        <v>327</v>
      </c>
      <c r="D57" s="86" t="s">
        <v>328</v>
      </c>
      <c r="E57" s="70" t="s">
        <v>176</v>
      </c>
      <c r="F57" s="87" t="s">
        <v>242</v>
      </c>
      <c r="G57" s="88" t="s">
        <v>71</v>
      </c>
      <c r="H57" s="68" t="s">
        <v>72</v>
      </c>
      <c r="I57" s="65" t="s">
        <v>73</v>
      </c>
      <c r="J57" s="66" t="s">
        <v>72</v>
      </c>
      <c r="K57" s="71" t="s">
        <v>292</v>
      </c>
      <c r="L57" s="72">
        <v>44729.0</v>
      </c>
      <c r="M57" s="72">
        <v>44737.0</v>
      </c>
      <c r="N57" s="25"/>
      <c r="O57" s="25"/>
      <c r="P57" s="26"/>
      <c r="Q57" s="79">
        <v>8.0</v>
      </c>
      <c r="R57" s="83">
        <v>120.0</v>
      </c>
      <c r="S57" s="20"/>
      <c r="T57" s="83">
        <v>0.0</v>
      </c>
      <c r="U57" s="20">
        <f t="shared" si="1"/>
        <v>8</v>
      </c>
      <c r="V57" s="26">
        <f t="shared" si="2"/>
        <v>960</v>
      </c>
      <c r="W57" s="26">
        <f t="shared" si="3"/>
        <v>960</v>
      </c>
      <c r="X57" s="27"/>
      <c r="Y57" s="74"/>
      <c r="Z57" s="74"/>
      <c r="AA57" s="74"/>
      <c r="AB57" s="74"/>
    </row>
    <row r="58">
      <c r="A58" s="65">
        <v>550100.0</v>
      </c>
      <c r="B58" s="66">
        <v>550101.0</v>
      </c>
      <c r="C58" s="67" t="s">
        <v>329</v>
      </c>
      <c r="D58" s="86" t="s">
        <v>330</v>
      </c>
      <c r="E58" s="70" t="s">
        <v>176</v>
      </c>
      <c r="F58" s="87" t="s">
        <v>242</v>
      </c>
      <c r="G58" s="88" t="s">
        <v>71</v>
      </c>
      <c r="H58" s="68" t="s">
        <v>72</v>
      </c>
      <c r="I58" s="65" t="s">
        <v>73</v>
      </c>
      <c r="J58" s="66" t="s">
        <v>72</v>
      </c>
      <c r="K58" s="71" t="s">
        <v>292</v>
      </c>
      <c r="L58" s="72">
        <v>44729.0</v>
      </c>
      <c r="M58" s="72">
        <v>44737.0</v>
      </c>
      <c r="N58" s="25"/>
      <c r="O58" s="25"/>
      <c r="P58" s="26"/>
      <c r="Q58" s="79">
        <v>8.0</v>
      </c>
      <c r="R58" s="83">
        <v>120.0</v>
      </c>
      <c r="S58" s="20"/>
      <c r="T58" s="83">
        <v>0.0</v>
      </c>
      <c r="U58" s="20">
        <f t="shared" si="1"/>
        <v>8</v>
      </c>
      <c r="V58" s="26">
        <f t="shared" si="2"/>
        <v>960</v>
      </c>
      <c r="W58" s="26">
        <f t="shared" si="3"/>
        <v>960</v>
      </c>
      <c r="X58" s="27"/>
      <c r="Y58" s="74"/>
      <c r="Z58" s="74"/>
      <c r="AA58" s="74"/>
      <c r="AB58" s="74"/>
    </row>
    <row r="59">
      <c r="A59" s="65">
        <v>550100.0</v>
      </c>
      <c r="B59" s="66">
        <v>550101.0</v>
      </c>
      <c r="C59" s="67" t="s">
        <v>331</v>
      </c>
      <c r="D59" s="86" t="s">
        <v>332</v>
      </c>
      <c r="E59" s="70" t="s">
        <v>249</v>
      </c>
      <c r="F59" s="87" t="s">
        <v>242</v>
      </c>
      <c r="G59" s="88" t="s">
        <v>71</v>
      </c>
      <c r="H59" s="68" t="s">
        <v>72</v>
      </c>
      <c r="I59" s="65" t="s">
        <v>73</v>
      </c>
      <c r="J59" s="66" t="s">
        <v>72</v>
      </c>
      <c r="K59" s="71" t="s">
        <v>317</v>
      </c>
      <c r="L59" s="72">
        <v>44719.0</v>
      </c>
      <c r="M59" s="72">
        <v>44770.0</v>
      </c>
      <c r="N59" s="25"/>
      <c r="O59" s="25"/>
      <c r="P59" s="26"/>
      <c r="Q59" s="79">
        <v>20.0</v>
      </c>
      <c r="R59" s="83">
        <v>120.0</v>
      </c>
      <c r="S59" s="20"/>
      <c r="T59" s="83">
        <v>0.0</v>
      </c>
      <c r="U59" s="20">
        <f t="shared" si="1"/>
        <v>20</v>
      </c>
      <c r="V59" s="26">
        <f t="shared" si="2"/>
        <v>2400</v>
      </c>
      <c r="W59" s="26">
        <f t="shared" si="3"/>
        <v>2400</v>
      </c>
      <c r="X59" s="27"/>
      <c r="Y59" s="74"/>
      <c r="Z59" s="74"/>
      <c r="AA59" s="74"/>
      <c r="AB59" s="74"/>
    </row>
    <row r="60">
      <c r="A60" s="65">
        <v>550100.0</v>
      </c>
      <c r="B60" s="66">
        <v>550101.0</v>
      </c>
      <c r="C60" s="67" t="s">
        <v>333</v>
      </c>
      <c r="D60" s="86" t="s">
        <v>87</v>
      </c>
      <c r="E60" s="70" t="s">
        <v>179</v>
      </c>
      <c r="F60" s="87" t="s">
        <v>242</v>
      </c>
      <c r="G60" s="88" t="s">
        <v>71</v>
      </c>
      <c r="H60" s="68" t="s">
        <v>72</v>
      </c>
      <c r="I60" s="65" t="s">
        <v>73</v>
      </c>
      <c r="J60" s="66" t="s">
        <v>72</v>
      </c>
      <c r="K60" s="71" t="s">
        <v>334</v>
      </c>
      <c r="L60" s="72">
        <v>44768.0</v>
      </c>
      <c r="M60" s="72">
        <v>44796.0</v>
      </c>
      <c r="N60" s="25"/>
      <c r="O60" s="25"/>
      <c r="P60" s="26"/>
      <c r="Q60" s="79">
        <v>20.0</v>
      </c>
      <c r="R60" s="83">
        <v>120.0</v>
      </c>
      <c r="S60" s="20"/>
      <c r="T60" s="83">
        <v>0.0</v>
      </c>
      <c r="U60" s="20">
        <f t="shared" si="1"/>
        <v>20</v>
      </c>
      <c r="V60" s="26">
        <f t="shared" si="2"/>
        <v>2400</v>
      </c>
      <c r="W60" s="26">
        <f t="shared" si="3"/>
        <v>2400</v>
      </c>
      <c r="X60" s="27"/>
      <c r="Y60" s="74"/>
      <c r="Z60" s="74"/>
      <c r="AA60" s="74"/>
      <c r="AB60" s="74"/>
    </row>
    <row r="61">
      <c r="A61" s="65">
        <v>550100.0</v>
      </c>
      <c r="B61" s="66">
        <v>550101.0</v>
      </c>
      <c r="C61" s="67" t="s">
        <v>333</v>
      </c>
      <c r="D61" s="86" t="s">
        <v>87</v>
      </c>
      <c r="E61" s="70" t="s">
        <v>179</v>
      </c>
      <c r="F61" s="87" t="s">
        <v>242</v>
      </c>
      <c r="G61" s="88" t="s">
        <v>71</v>
      </c>
      <c r="H61" s="68" t="s">
        <v>72</v>
      </c>
      <c r="I61" s="65" t="s">
        <v>73</v>
      </c>
      <c r="J61" s="66" t="s">
        <v>72</v>
      </c>
      <c r="K61" s="71" t="s">
        <v>277</v>
      </c>
      <c r="L61" s="72">
        <v>44805.0</v>
      </c>
      <c r="M61" s="72">
        <v>44807.0</v>
      </c>
      <c r="N61" s="25"/>
      <c r="O61" s="25"/>
      <c r="P61" s="26"/>
      <c r="Q61" s="79">
        <v>3.0</v>
      </c>
      <c r="R61" s="83">
        <v>120.0</v>
      </c>
      <c r="S61" s="20"/>
      <c r="T61" s="83">
        <v>0.0</v>
      </c>
      <c r="U61" s="20">
        <f t="shared" si="1"/>
        <v>3</v>
      </c>
      <c r="V61" s="26">
        <f t="shared" si="2"/>
        <v>360</v>
      </c>
      <c r="W61" s="26">
        <f t="shared" si="3"/>
        <v>360</v>
      </c>
      <c r="X61" s="27"/>
      <c r="Y61" s="74"/>
      <c r="Z61" s="74"/>
      <c r="AA61" s="74"/>
      <c r="AB61" s="74"/>
    </row>
    <row r="62">
      <c r="A62" s="65">
        <v>550100.0</v>
      </c>
      <c r="B62" s="66">
        <v>550101.0</v>
      </c>
      <c r="C62" s="67" t="s">
        <v>335</v>
      </c>
      <c r="D62" s="86" t="s">
        <v>336</v>
      </c>
      <c r="E62" s="70" t="s">
        <v>176</v>
      </c>
      <c r="F62" s="87" t="s">
        <v>242</v>
      </c>
      <c r="G62" s="88" t="s">
        <v>71</v>
      </c>
      <c r="H62" s="68" t="s">
        <v>72</v>
      </c>
      <c r="I62" s="65" t="s">
        <v>73</v>
      </c>
      <c r="J62" s="66" t="s">
        <v>72</v>
      </c>
      <c r="K62" s="71" t="s">
        <v>337</v>
      </c>
      <c r="L62" s="72">
        <v>44768.0</v>
      </c>
      <c r="M62" s="72">
        <v>44776.0</v>
      </c>
      <c r="N62" s="25"/>
      <c r="O62" s="25"/>
      <c r="P62" s="26"/>
      <c r="Q62" s="79">
        <v>8.0</v>
      </c>
      <c r="R62" s="83">
        <v>120.0</v>
      </c>
      <c r="S62" s="20"/>
      <c r="T62" s="83">
        <v>0.0</v>
      </c>
      <c r="U62" s="20">
        <f t="shared" si="1"/>
        <v>8</v>
      </c>
      <c r="V62" s="26">
        <f t="shared" si="2"/>
        <v>960</v>
      </c>
      <c r="W62" s="26">
        <f t="shared" si="3"/>
        <v>960</v>
      </c>
      <c r="X62" s="27"/>
      <c r="Y62" s="74"/>
      <c r="Z62" s="74"/>
      <c r="AA62" s="74"/>
      <c r="AB62" s="74"/>
    </row>
    <row r="63">
      <c r="A63" s="65">
        <v>550100.0</v>
      </c>
      <c r="B63" s="66">
        <v>550101.0</v>
      </c>
      <c r="C63" s="67" t="s">
        <v>338</v>
      </c>
      <c r="D63" s="86" t="s">
        <v>339</v>
      </c>
      <c r="E63" s="70" t="s">
        <v>340</v>
      </c>
      <c r="F63" s="87" t="s">
        <v>242</v>
      </c>
      <c r="G63" s="88" t="s">
        <v>71</v>
      </c>
      <c r="H63" s="68" t="s">
        <v>72</v>
      </c>
      <c r="I63" s="65" t="s">
        <v>73</v>
      </c>
      <c r="J63" s="66" t="s">
        <v>72</v>
      </c>
      <c r="K63" s="71" t="s">
        <v>337</v>
      </c>
      <c r="L63" s="72">
        <v>44768.0</v>
      </c>
      <c r="M63" s="72">
        <v>44784.0</v>
      </c>
      <c r="N63" s="25"/>
      <c r="O63" s="25"/>
      <c r="P63" s="26"/>
      <c r="Q63" s="79">
        <v>12.0</v>
      </c>
      <c r="R63" s="83">
        <v>120.0</v>
      </c>
      <c r="S63" s="20"/>
      <c r="T63" s="83">
        <v>0.0</v>
      </c>
      <c r="U63" s="20">
        <f t="shared" si="1"/>
        <v>12</v>
      </c>
      <c r="V63" s="26">
        <f t="shared" si="2"/>
        <v>1440</v>
      </c>
      <c r="W63" s="26">
        <f t="shared" si="3"/>
        <v>1440</v>
      </c>
      <c r="X63" s="27"/>
      <c r="Y63" s="74"/>
      <c r="Z63" s="74"/>
      <c r="AA63" s="74"/>
      <c r="AB63" s="74"/>
    </row>
    <row r="64">
      <c r="A64" s="65">
        <v>550100.0</v>
      </c>
      <c r="B64" s="66">
        <v>550101.0</v>
      </c>
      <c r="C64" s="67" t="s">
        <v>338</v>
      </c>
      <c r="D64" s="86" t="s">
        <v>339</v>
      </c>
      <c r="E64" s="70" t="s">
        <v>340</v>
      </c>
      <c r="F64" s="87" t="s">
        <v>242</v>
      </c>
      <c r="G64" s="88" t="s">
        <v>71</v>
      </c>
      <c r="H64" s="68" t="s">
        <v>72</v>
      </c>
      <c r="I64" s="65" t="s">
        <v>73</v>
      </c>
      <c r="J64" s="66" t="s">
        <v>72</v>
      </c>
      <c r="K64" s="71" t="s">
        <v>341</v>
      </c>
      <c r="L64" s="72">
        <v>44726.0</v>
      </c>
      <c r="M64" s="72">
        <v>44742.0</v>
      </c>
      <c r="N64" s="25"/>
      <c r="O64" s="25"/>
      <c r="P64" s="26"/>
      <c r="Q64" s="79">
        <v>15.0</v>
      </c>
      <c r="R64" s="83">
        <v>120.0</v>
      </c>
      <c r="S64" s="20"/>
      <c r="T64" s="83">
        <v>0.0</v>
      </c>
      <c r="U64" s="20">
        <f t="shared" si="1"/>
        <v>15</v>
      </c>
      <c r="V64" s="26">
        <f t="shared" si="2"/>
        <v>1800</v>
      </c>
      <c r="W64" s="26">
        <f t="shared" si="3"/>
        <v>1800</v>
      </c>
      <c r="X64" s="27"/>
      <c r="Y64" s="74"/>
      <c r="Z64" s="74"/>
      <c r="AA64" s="74"/>
      <c r="AB64" s="74"/>
    </row>
    <row r="65">
      <c r="A65" s="65">
        <v>550100.0</v>
      </c>
      <c r="B65" s="66">
        <v>550101.0</v>
      </c>
      <c r="C65" s="67" t="s">
        <v>342</v>
      </c>
      <c r="D65" s="86" t="s">
        <v>343</v>
      </c>
      <c r="E65" s="70" t="s">
        <v>176</v>
      </c>
      <c r="F65" s="87" t="s">
        <v>242</v>
      </c>
      <c r="G65" s="88" t="s">
        <v>71</v>
      </c>
      <c r="H65" s="68" t="s">
        <v>72</v>
      </c>
      <c r="I65" s="65" t="s">
        <v>73</v>
      </c>
      <c r="J65" s="66" t="s">
        <v>72</v>
      </c>
      <c r="K65" s="71" t="s">
        <v>292</v>
      </c>
      <c r="L65" s="72">
        <v>44729.0</v>
      </c>
      <c r="M65" s="72">
        <v>44737.0</v>
      </c>
      <c r="N65" s="25"/>
      <c r="O65" s="25"/>
      <c r="P65" s="26"/>
      <c r="Q65" s="79">
        <v>8.0</v>
      </c>
      <c r="R65" s="83">
        <v>120.0</v>
      </c>
      <c r="S65" s="20"/>
      <c r="T65" s="83">
        <v>0.0</v>
      </c>
      <c r="U65" s="20">
        <f t="shared" si="1"/>
        <v>8</v>
      </c>
      <c r="V65" s="26">
        <f t="shared" si="2"/>
        <v>960</v>
      </c>
      <c r="W65" s="26">
        <f t="shared" si="3"/>
        <v>960</v>
      </c>
      <c r="X65" s="27"/>
      <c r="Y65" s="74"/>
      <c r="Z65" s="74"/>
      <c r="AA65" s="74"/>
      <c r="AB65" s="74"/>
    </row>
    <row r="66">
      <c r="A66" s="65">
        <v>550100.0</v>
      </c>
      <c r="B66" s="66">
        <v>550101.0</v>
      </c>
      <c r="C66" s="67" t="s">
        <v>344</v>
      </c>
      <c r="D66" s="86" t="s">
        <v>345</v>
      </c>
      <c r="E66" s="70" t="s">
        <v>176</v>
      </c>
      <c r="F66" s="87" t="s">
        <v>242</v>
      </c>
      <c r="G66" s="88" t="s">
        <v>71</v>
      </c>
      <c r="H66" s="68" t="s">
        <v>72</v>
      </c>
      <c r="I66" s="65" t="s">
        <v>73</v>
      </c>
      <c r="J66" s="66" t="s">
        <v>72</v>
      </c>
      <c r="K66" s="71" t="s">
        <v>292</v>
      </c>
      <c r="L66" s="72">
        <v>44729.0</v>
      </c>
      <c r="M66" s="72">
        <v>44737.0</v>
      </c>
      <c r="N66" s="25"/>
      <c r="O66" s="25"/>
      <c r="P66" s="26"/>
      <c r="Q66" s="79">
        <v>8.0</v>
      </c>
      <c r="R66" s="83">
        <v>120.0</v>
      </c>
      <c r="S66" s="20"/>
      <c r="T66" s="83">
        <v>0.0</v>
      </c>
      <c r="U66" s="20">
        <f t="shared" si="1"/>
        <v>8</v>
      </c>
      <c r="V66" s="26">
        <f t="shared" si="2"/>
        <v>960</v>
      </c>
      <c r="W66" s="26">
        <f t="shared" si="3"/>
        <v>960</v>
      </c>
      <c r="X66" s="27"/>
      <c r="Y66" s="74"/>
      <c r="Z66" s="74"/>
      <c r="AA66" s="74"/>
      <c r="AB66" s="74"/>
    </row>
    <row r="67">
      <c r="A67" s="65">
        <v>550100.0</v>
      </c>
      <c r="B67" s="66">
        <v>550101.0</v>
      </c>
      <c r="C67" s="67" t="s">
        <v>346</v>
      </c>
      <c r="D67" s="86" t="s">
        <v>347</v>
      </c>
      <c r="E67" s="70" t="s">
        <v>348</v>
      </c>
      <c r="F67" s="87" t="s">
        <v>242</v>
      </c>
      <c r="G67" s="88" t="s">
        <v>71</v>
      </c>
      <c r="H67" s="68" t="s">
        <v>72</v>
      </c>
      <c r="I67" s="65" t="s">
        <v>73</v>
      </c>
      <c r="J67" s="66" t="s">
        <v>72</v>
      </c>
      <c r="K67" s="71" t="s">
        <v>349</v>
      </c>
      <c r="L67" s="72">
        <v>44718.0</v>
      </c>
      <c r="M67" s="72">
        <v>44739.0</v>
      </c>
      <c r="N67" s="25"/>
      <c r="O67" s="25"/>
      <c r="P67" s="26"/>
      <c r="Q67" s="79">
        <v>7.0</v>
      </c>
      <c r="R67" s="83">
        <v>120.0</v>
      </c>
      <c r="S67" s="20"/>
      <c r="T67" s="83">
        <v>0.0</v>
      </c>
      <c r="U67" s="20">
        <f t="shared" si="1"/>
        <v>7</v>
      </c>
      <c r="V67" s="26">
        <f t="shared" si="2"/>
        <v>840</v>
      </c>
      <c r="W67" s="26">
        <f t="shared" si="3"/>
        <v>840</v>
      </c>
      <c r="X67" s="27"/>
      <c r="Y67" s="74"/>
      <c r="Z67" s="74"/>
      <c r="AA67" s="74"/>
      <c r="AB67" s="74"/>
    </row>
    <row r="68">
      <c r="A68" s="65">
        <v>550100.0</v>
      </c>
      <c r="B68" s="66">
        <v>550101.0</v>
      </c>
      <c r="C68" s="67" t="s">
        <v>350</v>
      </c>
      <c r="D68" s="86" t="s">
        <v>351</v>
      </c>
      <c r="E68" s="70" t="s">
        <v>352</v>
      </c>
      <c r="F68" s="87" t="s">
        <v>242</v>
      </c>
      <c r="G68" s="88" t="s">
        <v>71</v>
      </c>
      <c r="H68" s="68" t="s">
        <v>72</v>
      </c>
      <c r="I68" s="65" t="s">
        <v>73</v>
      </c>
      <c r="J68" s="66" t="s">
        <v>72</v>
      </c>
      <c r="K68" s="71" t="s">
        <v>292</v>
      </c>
      <c r="L68" s="72">
        <v>44729.0</v>
      </c>
      <c r="M68" s="72">
        <v>44737.0</v>
      </c>
      <c r="N68" s="25"/>
      <c r="O68" s="25"/>
      <c r="P68" s="26"/>
      <c r="Q68" s="79">
        <v>8.0</v>
      </c>
      <c r="R68" s="83">
        <v>120.0</v>
      </c>
      <c r="S68" s="20"/>
      <c r="T68" s="83">
        <v>0.0</v>
      </c>
      <c r="U68" s="20">
        <f t="shared" si="1"/>
        <v>8</v>
      </c>
      <c r="V68" s="26">
        <f t="shared" si="2"/>
        <v>960</v>
      </c>
      <c r="W68" s="26">
        <f t="shared" si="3"/>
        <v>960</v>
      </c>
      <c r="X68" s="27"/>
      <c r="Y68" s="74"/>
      <c r="Z68" s="74"/>
      <c r="AA68" s="74"/>
      <c r="AB68" s="74"/>
    </row>
    <row r="69">
      <c r="A69" s="65">
        <v>550100.0</v>
      </c>
      <c r="B69" s="66">
        <v>550101.0</v>
      </c>
      <c r="C69" s="67" t="s">
        <v>105</v>
      </c>
      <c r="D69" s="86" t="s">
        <v>106</v>
      </c>
      <c r="E69" s="70" t="s">
        <v>107</v>
      </c>
      <c r="F69" s="87" t="s">
        <v>242</v>
      </c>
      <c r="G69" s="88" t="s">
        <v>71</v>
      </c>
      <c r="H69" s="68" t="s">
        <v>72</v>
      </c>
      <c r="I69" s="65" t="s">
        <v>73</v>
      </c>
      <c r="J69" s="66" t="s">
        <v>72</v>
      </c>
      <c r="K69" s="71" t="s">
        <v>353</v>
      </c>
      <c r="L69" s="72">
        <v>44768.0</v>
      </c>
      <c r="M69" s="72">
        <v>44804.0</v>
      </c>
      <c r="N69" s="25"/>
      <c r="O69" s="25"/>
      <c r="P69" s="26"/>
      <c r="Q69" s="79">
        <v>24.0</v>
      </c>
      <c r="R69" s="83">
        <v>120.0</v>
      </c>
      <c r="S69" s="20"/>
      <c r="T69" s="83">
        <v>0.0</v>
      </c>
      <c r="U69" s="20">
        <f t="shared" si="1"/>
        <v>24</v>
      </c>
      <c r="V69" s="26">
        <f t="shared" si="2"/>
        <v>2880</v>
      </c>
      <c r="W69" s="26">
        <f t="shared" si="3"/>
        <v>2880</v>
      </c>
      <c r="X69" s="27"/>
      <c r="Y69" s="74"/>
      <c r="Z69" s="74"/>
      <c r="AA69" s="74"/>
      <c r="AB69" s="74"/>
    </row>
    <row r="70">
      <c r="A70" s="65">
        <v>550100.0</v>
      </c>
      <c r="B70" s="66">
        <v>550101.0</v>
      </c>
      <c r="C70" s="67" t="s">
        <v>354</v>
      </c>
      <c r="D70" s="86" t="s">
        <v>355</v>
      </c>
      <c r="E70" s="70" t="s">
        <v>176</v>
      </c>
      <c r="F70" s="87" t="s">
        <v>242</v>
      </c>
      <c r="G70" s="88" t="s">
        <v>71</v>
      </c>
      <c r="H70" s="68" t="s">
        <v>72</v>
      </c>
      <c r="I70" s="65" t="s">
        <v>73</v>
      </c>
      <c r="J70" s="66" t="s">
        <v>72</v>
      </c>
      <c r="K70" s="71" t="s">
        <v>292</v>
      </c>
      <c r="L70" s="72">
        <v>44729.0</v>
      </c>
      <c r="M70" s="72">
        <v>44737.0</v>
      </c>
      <c r="N70" s="25"/>
      <c r="O70" s="25"/>
      <c r="P70" s="26"/>
      <c r="Q70" s="79">
        <v>8.0</v>
      </c>
      <c r="R70" s="83">
        <v>120.0</v>
      </c>
      <c r="S70" s="20"/>
      <c r="T70" s="83">
        <v>0.0</v>
      </c>
      <c r="U70" s="20">
        <f t="shared" si="1"/>
        <v>8</v>
      </c>
      <c r="V70" s="26">
        <f t="shared" si="2"/>
        <v>960</v>
      </c>
      <c r="W70" s="26">
        <f t="shared" si="3"/>
        <v>960</v>
      </c>
      <c r="X70" s="27"/>
      <c r="Y70" s="74"/>
      <c r="Z70" s="74"/>
      <c r="AA70" s="74"/>
      <c r="AB70" s="74"/>
    </row>
    <row r="71">
      <c r="A71" s="65">
        <v>550100.0</v>
      </c>
      <c r="B71" s="66">
        <v>550101.0</v>
      </c>
      <c r="C71" s="67" t="s">
        <v>356</v>
      </c>
      <c r="D71" s="86" t="s">
        <v>357</v>
      </c>
      <c r="E71" s="70" t="s">
        <v>176</v>
      </c>
      <c r="F71" s="87" t="s">
        <v>242</v>
      </c>
      <c r="G71" s="88" t="s">
        <v>71</v>
      </c>
      <c r="H71" s="68" t="s">
        <v>72</v>
      </c>
      <c r="I71" s="65" t="s">
        <v>73</v>
      </c>
      <c r="J71" s="66" t="s">
        <v>72</v>
      </c>
      <c r="K71" s="71" t="s">
        <v>292</v>
      </c>
      <c r="L71" s="72">
        <v>44729.0</v>
      </c>
      <c r="M71" s="72">
        <v>44737.0</v>
      </c>
      <c r="N71" s="25"/>
      <c r="O71" s="25"/>
      <c r="P71" s="26"/>
      <c r="Q71" s="79">
        <v>8.0</v>
      </c>
      <c r="R71" s="83">
        <v>120.0</v>
      </c>
      <c r="S71" s="20"/>
      <c r="T71" s="83">
        <v>0.0</v>
      </c>
      <c r="U71" s="20">
        <f t="shared" si="1"/>
        <v>8</v>
      </c>
      <c r="V71" s="26">
        <f t="shared" si="2"/>
        <v>960</v>
      </c>
      <c r="W71" s="26">
        <f t="shared" si="3"/>
        <v>960</v>
      </c>
      <c r="X71" s="27"/>
      <c r="Y71" s="74"/>
      <c r="Z71" s="74"/>
      <c r="AA71" s="74"/>
      <c r="AB71" s="74"/>
    </row>
    <row r="72">
      <c r="A72" s="65">
        <v>550100.0</v>
      </c>
      <c r="B72" s="66">
        <v>550101.0</v>
      </c>
      <c r="C72" s="67" t="s">
        <v>358</v>
      </c>
      <c r="D72" s="86" t="s">
        <v>359</v>
      </c>
      <c r="E72" s="70" t="s">
        <v>176</v>
      </c>
      <c r="F72" s="87" t="s">
        <v>242</v>
      </c>
      <c r="G72" s="88" t="s">
        <v>71</v>
      </c>
      <c r="H72" s="68" t="s">
        <v>72</v>
      </c>
      <c r="I72" s="65" t="s">
        <v>73</v>
      </c>
      <c r="J72" s="66" t="s">
        <v>72</v>
      </c>
      <c r="K72" s="71" t="s">
        <v>292</v>
      </c>
      <c r="L72" s="72">
        <v>44729.0</v>
      </c>
      <c r="M72" s="72">
        <v>44737.0</v>
      </c>
      <c r="N72" s="25"/>
      <c r="O72" s="25"/>
      <c r="P72" s="26"/>
      <c r="Q72" s="79">
        <v>8.0</v>
      </c>
      <c r="R72" s="83">
        <v>120.0</v>
      </c>
      <c r="S72" s="20"/>
      <c r="T72" s="83">
        <v>0.0</v>
      </c>
      <c r="U72" s="20">
        <f t="shared" si="1"/>
        <v>8</v>
      </c>
      <c r="V72" s="26">
        <f t="shared" si="2"/>
        <v>960</v>
      </c>
      <c r="W72" s="26">
        <f t="shared" si="3"/>
        <v>960</v>
      </c>
      <c r="X72" s="27"/>
      <c r="Y72" s="74"/>
      <c r="Z72" s="74"/>
      <c r="AA72" s="74"/>
      <c r="AB72" s="74"/>
    </row>
    <row r="73">
      <c r="A73" s="65">
        <v>550100.0</v>
      </c>
      <c r="B73" s="66">
        <v>550101.0</v>
      </c>
      <c r="C73" s="67" t="s">
        <v>360</v>
      </c>
      <c r="D73" s="86" t="s">
        <v>361</v>
      </c>
      <c r="E73" s="70" t="s">
        <v>176</v>
      </c>
      <c r="F73" s="87" t="s">
        <v>242</v>
      </c>
      <c r="G73" s="88" t="s">
        <v>71</v>
      </c>
      <c r="H73" s="68" t="s">
        <v>72</v>
      </c>
      <c r="I73" s="65" t="s">
        <v>73</v>
      </c>
      <c r="J73" s="66" t="s">
        <v>72</v>
      </c>
      <c r="K73" s="71" t="s">
        <v>306</v>
      </c>
      <c r="L73" s="72">
        <v>44742.0</v>
      </c>
      <c r="M73" s="72">
        <v>44765.0</v>
      </c>
      <c r="N73" s="25"/>
      <c r="O73" s="25"/>
      <c r="P73" s="26"/>
      <c r="Q73" s="79">
        <v>15.0</v>
      </c>
      <c r="R73" s="83">
        <v>120.0</v>
      </c>
      <c r="S73" s="20"/>
      <c r="T73" s="83">
        <v>0.0</v>
      </c>
      <c r="U73" s="20">
        <f t="shared" si="1"/>
        <v>15</v>
      </c>
      <c r="V73" s="26">
        <f t="shared" si="2"/>
        <v>1800</v>
      </c>
      <c r="W73" s="26">
        <f t="shared" si="3"/>
        <v>1800</v>
      </c>
      <c r="X73" s="27"/>
      <c r="Y73" s="74"/>
      <c r="Z73" s="74"/>
      <c r="AA73" s="74"/>
      <c r="AB73" s="74"/>
    </row>
    <row r="74">
      <c r="A74" s="65">
        <v>550100.0</v>
      </c>
      <c r="B74" s="66">
        <v>550101.0</v>
      </c>
      <c r="C74" s="67" t="s">
        <v>362</v>
      </c>
      <c r="D74" s="86" t="s">
        <v>363</v>
      </c>
      <c r="E74" s="70" t="s">
        <v>364</v>
      </c>
      <c r="F74" s="87" t="s">
        <v>242</v>
      </c>
      <c r="G74" s="88" t="s">
        <v>71</v>
      </c>
      <c r="H74" s="68" t="s">
        <v>72</v>
      </c>
      <c r="I74" s="65" t="s">
        <v>73</v>
      </c>
      <c r="J74" s="66" t="s">
        <v>72</v>
      </c>
      <c r="K74" s="71" t="s">
        <v>365</v>
      </c>
      <c r="L74" s="72">
        <v>44712.0</v>
      </c>
      <c r="M74" s="72">
        <v>44731.0</v>
      </c>
      <c r="N74" s="25"/>
      <c r="O74" s="25"/>
      <c r="P74" s="26"/>
      <c r="Q74" s="79">
        <v>7.0</v>
      </c>
      <c r="R74" s="83">
        <v>120.0</v>
      </c>
      <c r="S74" s="20"/>
      <c r="T74" s="83">
        <v>0.0</v>
      </c>
      <c r="U74" s="20">
        <f t="shared" si="1"/>
        <v>7</v>
      </c>
      <c r="V74" s="26">
        <f t="shared" si="2"/>
        <v>840</v>
      </c>
      <c r="W74" s="26">
        <f t="shared" si="3"/>
        <v>840</v>
      </c>
      <c r="X74" s="27"/>
      <c r="Y74" s="74"/>
      <c r="Z74" s="74"/>
      <c r="AA74" s="74"/>
      <c r="AB74" s="74"/>
    </row>
    <row r="75" ht="18.0" customHeight="1">
      <c r="A75" s="38"/>
      <c r="B75" s="11"/>
      <c r="C75" s="39"/>
      <c r="G75" s="40"/>
      <c r="H75" s="40"/>
      <c r="I75" s="40"/>
      <c r="J75" s="40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ht="18.0" customHeight="1">
      <c r="A76" s="38"/>
      <c r="B76" s="11"/>
      <c r="C76" s="39"/>
      <c r="G76" s="40"/>
      <c r="H76" s="40"/>
      <c r="I76" s="40"/>
      <c r="J76" s="40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ht="18.0" customHeight="1">
      <c r="A77" s="38"/>
      <c r="B77" s="11"/>
      <c r="C77" s="39"/>
      <c r="G77" s="40"/>
      <c r="H77" s="40"/>
      <c r="I77" s="40"/>
      <c r="J77" s="40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ht="18.0" customHeight="1">
      <c r="A78" s="38"/>
      <c r="B78" s="11"/>
      <c r="C78" s="39"/>
      <c r="G78" s="40"/>
      <c r="H78" s="40"/>
      <c r="I78" s="40"/>
      <c r="J78" s="40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ht="15.75" customHeight="1">
      <c r="A79" s="41" t="s">
        <v>39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3"/>
    </row>
    <row r="80" ht="15.75" customHeight="1">
      <c r="A80" s="44" t="s">
        <v>40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</row>
    <row r="81" ht="15.75" customHeight="1">
      <c r="A81" s="45" t="s">
        <v>41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</row>
    <row r="82" ht="15.75" customHeight="1">
      <c r="A82" s="45" t="s">
        <v>42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</row>
    <row r="83" ht="15.75" customHeight="1">
      <c r="A83" s="45" t="s">
        <v>43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4"/>
    </row>
    <row r="84" ht="15.75" customHeight="1">
      <c r="A84" s="45" t="s">
        <v>44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4"/>
    </row>
    <row r="85" ht="15.75" customHeight="1">
      <c r="A85" s="45" t="s">
        <v>45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4"/>
    </row>
    <row r="86" ht="15.75" customHeight="1">
      <c r="A86" s="45" t="s">
        <v>46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4"/>
    </row>
    <row r="87" ht="15.75" customHeight="1">
      <c r="A87" s="45" t="s">
        <v>47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4"/>
    </row>
    <row r="88" ht="15.75" customHeight="1">
      <c r="A88" s="45" t="s">
        <v>48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4"/>
    </row>
    <row r="89" ht="15.75" customHeight="1">
      <c r="A89" s="45" t="s">
        <v>49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4"/>
    </row>
    <row r="90" ht="15.75" customHeight="1">
      <c r="A90" s="45" t="s">
        <v>50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</row>
    <row r="91" ht="15.75" customHeight="1">
      <c r="A91" s="45" t="s">
        <v>51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4"/>
    </row>
    <row r="92" ht="15.75" customHeight="1">
      <c r="A92" s="45" t="s">
        <v>52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4"/>
    </row>
    <row r="93" ht="15.75" customHeight="1">
      <c r="A93" s="45" t="s">
        <v>53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4"/>
    </row>
    <row r="94" ht="12.75" customHeight="1">
      <c r="A94" s="45" t="s">
        <v>54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4"/>
    </row>
    <row r="95" ht="12.75" customHeight="1">
      <c r="A95" s="45" t="s">
        <v>55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4"/>
    </row>
    <row r="96" ht="12.75" customHeight="1">
      <c r="A96" s="45" t="s">
        <v>56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4"/>
    </row>
    <row r="97" ht="12.75" customHeight="1">
      <c r="A97" s="45" t="s">
        <v>57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4"/>
    </row>
    <row r="98" ht="12.75" customHeight="1">
      <c r="A98" s="45" t="s">
        <v>58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4"/>
    </row>
    <row r="99" ht="12.75" customHeight="1">
      <c r="A99" s="45" t="s">
        <v>59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4"/>
    </row>
    <row r="100" ht="12.75" customHeight="1">
      <c r="A100" s="45" t="s">
        <v>60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4"/>
    </row>
    <row r="101" ht="12.75" customHeight="1">
      <c r="A101" s="45" t="s">
        <v>61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4"/>
    </row>
    <row r="102" ht="12.75" customHeight="1">
      <c r="A102" s="45" t="s">
        <v>62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4"/>
    </row>
    <row r="103" ht="12.75" customHeight="1">
      <c r="A103" s="45" t="s">
        <v>63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4"/>
    </row>
    <row r="104" ht="12.75" customHeight="1">
      <c r="A104" s="45" t="s">
        <v>64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4"/>
    </row>
    <row r="105" ht="12.75" customHeight="1">
      <c r="A105" s="45" t="s">
        <v>65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4"/>
    </row>
  </sheetData>
  <mergeCells count="58">
    <mergeCell ref="F6:F7"/>
    <mergeCell ref="G6:G7"/>
    <mergeCell ref="H6:I6"/>
    <mergeCell ref="J6:K6"/>
    <mergeCell ref="A79:L79"/>
    <mergeCell ref="A80:L80"/>
    <mergeCell ref="A81:L81"/>
    <mergeCell ref="A82:L82"/>
    <mergeCell ref="A83:L83"/>
    <mergeCell ref="A98:L98"/>
    <mergeCell ref="A99:L99"/>
    <mergeCell ref="A100:L100"/>
    <mergeCell ref="A101:L101"/>
    <mergeCell ref="A102:L102"/>
    <mergeCell ref="A103:L103"/>
    <mergeCell ref="A104:L104"/>
    <mergeCell ref="A105:L105"/>
    <mergeCell ref="A91:L91"/>
    <mergeCell ref="A92:L92"/>
    <mergeCell ref="A93:L93"/>
    <mergeCell ref="A94:L94"/>
    <mergeCell ref="A95:L95"/>
    <mergeCell ref="A96:L96"/>
    <mergeCell ref="A97:L97"/>
    <mergeCell ref="A1:A3"/>
    <mergeCell ref="B1:X1"/>
    <mergeCell ref="B2:X2"/>
    <mergeCell ref="B3:X3"/>
    <mergeCell ref="A4:B4"/>
    <mergeCell ref="C4:X4"/>
    <mergeCell ref="A5:B5"/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5:P5"/>
    <mergeCell ref="Q5:V5"/>
    <mergeCell ref="W5:W7"/>
    <mergeCell ref="X5:X7"/>
    <mergeCell ref="N6:N7"/>
    <mergeCell ref="O6:O7"/>
    <mergeCell ref="P6:P7"/>
    <mergeCell ref="A84:L84"/>
    <mergeCell ref="A85:L85"/>
    <mergeCell ref="A86:L86"/>
    <mergeCell ref="A87:L87"/>
    <mergeCell ref="A88:L88"/>
    <mergeCell ref="A89:L89"/>
    <mergeCell ref="A90:L90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2021-03-05T16:58:06Z</dcterms:created>
  <dc:creator>Carolina Neiva</dc:creator>
</cp:coreProperties>
</file>