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4\02.2024 - Monitoramento da LAI\11 - Competência Novembro\09 - Execução Orçamentária e Financeira\"/>
    </mc:Choice>
  </mc:AlternateContent>
  <xr:revisionPtr revIDLastSave="0" documentId="8_{2BBBEDA8-3C26-42BD-AA9B-2815B47B7EC9}" xr6:coauthVersionLast="47" xr6:coauthVersionMax="47" xr10:uidLastSave="{00000000-0000-0000-0000-000000000000}"/>
  <bookViews>
    <workbookView xWindow="-120" yWindow="-120" windowWidth="24240" windowHeight="13290" firstSheet="1" activeTab="10" xr2:uid="{00000000-000D-0000-FFFF-FFFF00000000}"/>
  </bookViews>
  <sheets>
    <sheet name="jan_24" sheetId="13" r:id="rId1"/>
    <sheet name="fev_24" sheetId="14" r:id="rId2"/>
    <sheet name="mar_24" sheetId="15" r:id="rId3"/>
    <sheet name="abr_24" sheetId="16" r:id="rId4"/>
    <sheet name="mai_2024" sheetId="18" r:id="rId5"/>
    <sheet name="jun_2024" sheetId="20" r:id="rId6"/>
    <sheet name="jul_2024" sheetId="21" r:id="rId7"/>
    <sheet name="ago_2024" sheetId="22" r:id="rId8"/>
    <sheet name="set_2024" sheetId="23" r:id="rId9"/>
    <sheet name="out_2024" sheetId="24" r:id="rId10"/>
    <sheet name="nov_2024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25" l="1"/>
  <c r="Z18" i="25" s="1"/>
  <c r="Y17" i="25"/>
  <c r="Z17" i="25" s="1"/>
  <c r="Y16" i="25"/>
  <c r="Z16" i="25" s="1"/>
  <c r="Y15" i="25"/>
  <c r="Z15" i="25" s="1"/>
  <c r="Y14" i="25"/>
  <c r="Z14" i="25" s="1"/>
  <c r="Y13" i="25"/>
  <c r="Z13" i="25" s="1"/>
  <c r="Y12" i="25"/>
  <c r="Z12" i="25" s="1"/>
  <c r="Y11" i="25"/>
  <c r="S11" i="25"/>
  <c r="Z10" i="25"/>
  <c r="Y10" i="25"/>
  <c r="Z9" i="25"/>
  <c r="Y9" i="25"/>
  <c r="Z8" i="25"/>
  <c r="Y8" i="25"/>
  <c r="Y12" i="24"/>
  <c r="Y9" i="24"/>
  <c r="Y8" i="24"/>
  <c r="Y15" i="24"/>
  <c r="Z15" i="24" s="1"/>
  <c r="X15" i="24"/>
  <c r="S15" i="24"/>
  <c r="Y14" i="24"/>
  <c r="Z14" i="24" s="1"/>
  <c r="X14" i="24"/>
  <c r="Z13" i="24"/>
  <c r="Y13" i="24"/>
  <c r="X13" i="24"/>
  <c r="Z12" i="24"/>
  <c r="X12" i="24"/>
  <c r="X11" i="24"/>
  <c r="X10" i="24"/>
  <c r="Z9" i="24"/>
  <c r="X9" i="24"/>
  <c r="Z8" i="24"/>
  <c r="X8" i="24"/>
  <c r="Z20" i="23"/>
  <c r="Z19" i="23"/>
  <c r="Y18" i="23"/>
  <c r="Z18" i="23" s="1"/>
  <c r="X18" i="23"/>
  <c r="Y17" i="23"/>
  <c r="Z17" i="23" s="1"/>
  <c r="X17" i="23"/>
  <c r="Y16" i="23"/>
  <c r="Z16" i="23" s="1"/>
  <c r="X16" i="23"/>
  <c r="Y15" i="23"/>
  <c r="Z15" i="23" s="1"/>
  <c r="X15" i="23"/>
  <c r="Y14" i="23"/>
  <c r="Z14" i="23" s="1"/>
  <c r="X14" i="23"/>
  <c r="Y13" i="23"/>
  <c r="Z13" i="23" s="1"/>
  <c r="X13" i="23"/>
  <c r="Y12" i="23"/>
  <c r="Z12" i="23" s="1"/>
  <c r="X12" i="23"/>
  <c r="Y11" i="23"/>
  <c r="Z11" i="23" s="1"/>
  <c r="X11" i="23"/>
  <c r="Y10" i="23"/>
  <c r="Z10" i="23" s="1"/>
  <c r="X10" i="23"/>
  <c r="Y9" i="23"/>
  <c r="Z9" i="23" s="1"/>
  <c r="X9" i="23"/>
  <c r="Y8" i="23"/>
  <c r="Z8" i="23" s="1"/>
  <c r="X8" i="23"/>
  <c r="Y26" i="21"/>
  <c r="X26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Y18" i="21"/>
  <c r="X18" i="21"/>
  <c r="Y17" i="21"/>
  <c r="X17" i="21"/>
  <c r="Y16" i="21"/>
  <c r="X16" i="21"/>
  <c r="Y15" i="21"/>
  <c r="X15" i="21"/>
  <c r="Y14" i="21"/>
  <c r="X14" i="21"/>
  <c r="Y13" i="21"/>
  <c r="X13" i="21"/>
  <c r="Y12" i="21"/>
  <c r="X12" i="21"/>
  <c r="Y11" i="21"/>
  <c r="X11" i="21"/>
  <c r="Y10" i="21"/>
  <c r="Z10" i="21" s="1"/>
  <c r="X10" i="21"/>
  <c r="S10" i="21"/>
  <c r="Y9" i="21"/>
  <c r="Z9" i="21" s="1"/>
  <c r="X9" i="21"/>
  <c r="Y8" i="21"/>
  <c r="X8" i="21"/>
  <c r="Y9" i="20"/>
  <c r="Y10" i="20"/>
  <c r="Z10" i="20" s="1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8" i="20"/>
  <c r="Z9" i="20"/>
  <c r="Z11" i="20"/>
  <c r="Z12" i="20"/>
  <c r="Z13" i="20"/>
  <c r="Z14" i="20"/>
  <c r="Z15" i="20"/>
  <c r="Z16" i="20"/>
  <c r="Z17" i="20"/>
  <c r="Z18" i="20"/>
  <c r="Z19" i="20"/>
  <c r="Z20" i="20"/>
  <c r="Z21" i="20"/>
  <c r="Z22" i="20"/>
  <c r="Z23" i="20"/>
  <c r="Z8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8" i="20"/>
  <c r="Z11" i="25" l="1"/>
  <c r="X17" i="18"/>
  <c r="X16" i="18"/>
  <c r="X15" i="18"/>
  <c r="X13" i="18"/>
  <c r="X12" i="18"/>
  <c r="X11" i="18"/>
  <c r="X10" i="18"/>
  <c r="X9" i="18"/>
  <c r="X8" i="18"/>
  <c r="Z8" i="18" s="1"/>
  <c r="S17" i="16"/>
  <c r="X16" i="16"/>
  <c r="X15" i="16"/>
  <c r="X14" i="16"/>
  <c r="X13" i="16"/>
  <c r="X12" i="16"/>
  <c r="X11" i="16"/>
  <c r="X10" i="16"/>
  <c r="X9" i="16"/>
  <c r="X8" i="16"/>
  <c r="Z13" i="15" l="1"/>
  <c r="X12" i="15"/>
  <c r="X11" i="15"/>
  <c r="X10" i="15"/>
  <c r="X9" i="15"/>
  <c r="X8" i="15"/>
  <c r="Z45" i="14"/>
  <c r="Y43" i="14"/>
  <c r="X43" i="14"/>
  <c r="Y42" i="14"/>
  <c r="X42" i="14"/>
  <c r="Y41" i="14"/>
  <c r="X41" i="14"/>
  <c r="Y40" i="14"/>
  <c r="X40" i="14"/>
  <c r="Y39" i="14"/>
  <c r="X39" i="14"/>
  <c r="Y38" i="14"/>
  <c r="X38" i="14"/>
  <c r="Y37" i="14"/>
  <c r="X37" i="14"/>
  <c r="Y36" i="14"/>
  <c r="X36" i="14"/>
  <c r="Y35" i="14"/>
  <c r="X35" i="14"/>
  <c r="Y34" i="14"/>
  <c r="X34" i="14"/>
  <c r="Y33" i="14"/>
  <c r="X33" i="14"/>
  <c r="Y32" i="14"/>
  <c r="X32" i="14"/>
  <c r="Y31" i="14"/>
  <c r="X31" i="14"/>
  <c r="Y30" i="14"/>
  <c r="X30" i="14"/>
  <c r="Y29" i="14"/>
  <c r="X29" i="14"/>
  <c r="Y28" i="14"/>
  <c r="X28" i="14"/>
  <c r="Y27" i="14"/>
  <c r="X27" i="14"/>
  <c r="Y26" i="14"/>
  <c r="X26" i="14"/>
  <c r="Y25" i="14"/>
  <c r="X25" i="14"/>
  <c r="Y24" i="14"/>
  <c r="X24" i="14"/>
  <c r="Y23" i="14"/>
  <c r="X23" i="14"/>
  <c r="Y22" i="14"/>
  <c r="X22" i="14"/>
  <c r="Y21" i="14"/>
  <c r="X21" i="14"/>
  <c r="Y20" i="14"/>
  <c r="X20" i="14"/>
  <c r="Y19" i="14"/>
  <c r="X19" i="14"/>
  <c r="Y18" i="14"/>
  <c r="X18" i="14"/>
  <c r="Y17" i="14"/>
  <c r="X17" i="14"/>
  <c r="Y16" i="14"/>
  <c r="X16" i="14"/>
  <c r="Y15" i="14"/>
  <c r="X15" i="14"/>
  <c r="Y14" i="14"/>
  <c r="X14" i="14"/>
  <c r="Y13" i="14"/>
  <c r="X13" i="14"/>
  <c r="Y12" i="14"/>
  <c r="X12" i="14"/>
  <c r="Y11" i="14"/>
  <c r="X11" i="14"/>
  <c r="Y10" i="14"/>
  <c r="X10" i="14"/>
  <c r="Y9" i="14"/>
  <c r="X9" i="14"/>
  <c r="Y8" i="14"/>
  <c r="X8" i="14"/>
  <c r="Y12" i="13" l="1"/>
  <c r="Y10" i="13"/>
  <c r="X12" i="13"/>
  <c r="X10" i="13"/>
  <c r="Y17" i="13"/>
  <c r="X17" i="13"/>
  <c r="Y16" i="13"/>
  <c r="X16" i="13"/>
  <c r="Y15" i="13"/>
  <c r="X15" i="13"/>
  <c r="Y14" i="13"/>
  <c r="X14" i="13"/>
  <c r="Y13" i="13"/>
  <c r="X13" i="13"/>
  <c r="Y11" i="13"/>
  <c r="X11" i="13"/>
  <c r="Y9" i="13"/>
  <c r="X9" i="13"/>
</calcChain>
</file>

<file path=xl/sharedStrings.xml><?xml version="1.0" encoding="utf-8"?>
<sst xmlns="http://schemas.openxmlformats.org/spreadsheetml/2006/main" count="2553" uniqueCount="417">
  <si>
    <t>GOVERNO DO ESTADO DE PERNAMBUCO</t>
  </si>
  <si>
    <t>SECRETARIA ESTADUAL DE TURISMO DE PERNAMBUCO/SETUR-PE [1]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</si>
  <si>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</si>
  <si>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</si>
  <si>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</si>
  <si>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</si>
  <si>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</si>
  <si>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</si>
  <si>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</si>
  <si>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</si>
  <si>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</si>
  <si>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</si>
  <si>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</si>
  <si>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MATRÍCULA [6]</t>
  </si>
  <si>
    <t>CARGO/FUNÇÃO [7]</t>
  </si>
  <si>
    <t>FINALIDADE [8]
(do evento)</t>
  </si>
  <si>
    <t>MOTIVAÇÃO [9]
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</si>
  <si>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</si>
  <si>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</si>
  <si>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</si>
  <si>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</si>
  <si>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</si>
  <si>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</si>
  <si>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</si>
  <si>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</si>
  <si>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</si>
  <si>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</si>
  <si>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</si>
  <si>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</si>
  <si>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</si>
  <si>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</si>
  <si>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</si>
  <si>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</si>
  <si>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</si>
  <si>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</si>
  <si>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</si>
  <si>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</si>
  <si>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</si>
  <si>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</si>
  <si>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</si>
  <si>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</si>
  <si>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</si>
  <si>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</si>
  <si>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</si>
  <si>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</si>
  <si>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</si>
  <si>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</si>
  <si>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</si>
  <si>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</si>
  <si>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</si>
  <si>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</si>
  <si>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</si>
  <si>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</si>
  <si>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</si>
  <si>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</si>
  <si>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</si>
  <si>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</si>
  <si>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</si>
  <si>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</si>
  <si>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</si>
  <si>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</si>
  <si>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</si>
  <si>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</si>
  <si>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</si>
  <si>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</si>
  <si>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</si>
  <si>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</si>
  <si>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</si>
  <si>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</si>
  <si>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SERVIÇO</t>
  </si>
  <si>
    <t>PE</t>
  </si>
  <si>
    <t>RECIFE</t>
  </si>
  <si>
    <t>DANIEL PIRES COELHO</t>
  </si>
  <si>
    <t>496.712-6</t>
  </si>
  <si>
    <t>SECRETÁRIO DE TURISMO</t>
  </si>
  <si>
    <t>VISITA TÉCNICA</t>
  </si>
  <si>
    <t>455.913-4</t>
  </si>
  <si>
    <t>SEC.EXECUTIVA DE INFRAESTRUTURA</t>
  </si>
  <si>
    <t>PAUDALHO</t>
  </si>
  <si>
    <t>JOEL VICENTE MUNIZ COSTA</t>
  </si>
  <si>
    <t>400.444-1</t>
  </si>
  <si>
    <t>SUPERVISOR DE OBRAS</t>
  </si>
  <si>
    <t>RIBEIRÃO</t>
  </si>
  <si>
    <t>VALBER BARROS DA ROCHA</t>
  </si>
  <si>
    <t>JULIANA PERNAMBUCO DANTAS</t>
  </si>
  <si>
    <t>GERENTE GERAL DE INFRAESTRUTURA</t>
  </si>
  <si>
    <t>NATHALIE MENDONCA RIBEIRO</t>
  </si>
  <si>
    <t>OBRA</t>
  </si>
  <si>
    <t>COMERCIAL</t>
  </si>
  <si>
    <t>458.057-5</t>
  </si>
  <si>
    <t>458.041-9</t>
  </si>
  <si>
    <t>AZUL LINHAS AÉREAS</t>
  </si>
  <si>
    <t>463.056-4</t>
  </si>
  <si>
    <t>MARINA DOMINGUES FERNANDES</t>
  </si>
  <si>
    <t>460.048-7</t>
  </si>
  <si>
    <t xml:space="preserve">VISITA TÉCNICA </t>
  </si>
  <si>
    <t>SUPERVISORA DE OBRAS</t>
  </si>
  <si>
    <t>RAUL GONDIM COELHO</t>
  </si>
  <si>
    <t>PARTICIPAÇÃO EM ENCONTRO GLOBAL</t>
  </si>
  <si>
    <t>MADRID/ESPANHA</t>
  </si>
  <si>
    <t>CONFORME CI Nº 02/2024-CHGAB</t>
  </si>
  <si>
    <t>CONFORME CI Nº 04/2024-GSUBRA</t>
  </si>
  <si>
    <t>CONFORME CI Nº 05/2024-GSUBRA</t>
  </si>
  <si>
    <t xml:space="preserve">PETROLINA </t>
  </si>
  <si>
    <t>CONFORME CI Nº 06/2024-GSUBRA</t>
  </si>
  <si>
    <t>CONFORME CI Nº 01/2024-GSUBRA</t>
  </si>
  <si>
    <t>CONFORME CI Nº 02/2024-GSUBRA</t>
  </si>
  <si>
    <t>CONFORME CI Nº 03/2024-GSUBRA</t>
  </si>
  <si>
    <t>CONFORME CI Nº 10/2024-GSUBRA</t>
  </si>
  <si>
    <t>CONFORME CI Nº 11/2024-GSUBRA</t>
  </si>
  <si>
    <t>CONFORME CI Nº 07/2024-SEINFRA</t>
  </si>
  <si>
    <t>$ 330,00</t>
  </si>
  <si>
    <t>$ 1.650,00</t>
  </si>
  <si>
    <t>Atualizda em 01/02/2024</t>
  </si>
  <si>
    <t>RIACHO DAS ALMAS</t>
  </si>
  <si>
    <t>CONFORME CI Nº 25/2024-GSUBRA</t>
  </si>
  <si>
    <t>IBIMIRIM</t>
  </si>
  <si>
    <t xml:space="preserve"> CONFORME CI Nº 21/2024-GSUBRA</t>
  </si>
  <si>
    <t>FLORESTA</t>
  </si>
  <si>
    <t xml:space="preserve"> CONFORME CI Nº 27/2024-GSUBRA</t>
  </si>
  <si>
    <t xml:space="preserve"> CONFORME CI Nº 26/2024-GSUBRA</t>
  </si>
  <si>
    <t>ARTHUR HENRIQUE G. DE SOUZA RODRIGUES</t>
  </si>
  <si>
    <t>464.938-9</t>
  </si>
  <si>
    <t>ASSESSOR TÉCNICO DA ARENA DE PERNAMBUCO</t>
  </si>
  <si>
    <t>COOBERTURA JORNALÍSTICA</t>
  </si>
  <si>
    <t>PESQUEIRA</t>
  </si>
  <si>
    <t>CONFORME CI Nº 04/2024-SUCOM</t>
  </si>
  <si>
    <t>BEZERROS</t>
  </si>
  <si>
    <t>NAZARÉ DA MATA</t>
  </si>
  <si>
    <t>ALIANÇA</t>
  </si>
  <si>
    <t>LEONARDO MOTTA</t>
  </si>
  <si>
    <t>455.912-6</t>
  </si>
  <si>
    <t>GERENTE DE MARKETING DA ARENA DE PERNAMBUCO</t>
  </si>
  <si>
    <t>FILLIPE CARLUS FRANCISCO VILAR JARDIM</t>
  </si>
  <si>
    <t>455.919-3</t>
  </si>
  <si>
    <t>SUPERINTENDENTE DE COMUNICAÇÃO</t>
  </si>
  <si>
    <t>ANNA THAMIRES SILVA TENÓRIO</t>
  </si>
  <si>
    <t>456.333-6</t>
  </si>
  <si>
    <t>COORDENADORA DE COMUNICAÇÃO</t>
  </si>
  <si>
    <t>PARTICIPAÇÃO EM EVENTO</t>
  </si>
  <si>
    <t xml:space="preserve">TAMANDARÉ </t>
  </si>
  <si>
    <t>CONFORME CI Nº 01/2024-SEGPP</t>
  </si>
  <si>
    <t xml:space="preserve">TRIUNFO </t>
  </si>
  <si>
    <t>JOSE SEVERINO DA SILVA</t>
  </si>
  <si>
    <t>456.324-7</t>
  </si>
  <si>
    <t>GERENTE GERAL ADM</t>
  </si>
  <si>
    <t>FISCALIZAÇÃO DE EVENTO</t>
  </si>
  <si>
    <t>CONFORME CI Nº 02/2024-SEGPP</t>
  </si>
  <si>
    <t>AUGUSTO RODRIGUES SILVA NETO</t>
  </si>
  <si>
    <t xml:space="preserve"> 455.918-5</t>
  </si>
  <si>
    <t>CHEFE DE GABINETE</t>
  </si>
  <si>
    <t>CONFORME CI Nº 03/2024-SEGPP</t>
  </si>
  <si>
    <t>NATHALIE MENDONÇA RIBEIRO</t>
  </si>
  <si>
    <t>CONFORME CI Nº 09/2024-SEINFRA</t>
  </si>
  <si>
    <t xml:space="preserve">NAZARÉ DA MATA </t>
  </si>
  <si>
    <t>PARTICIPAÇÃO: BOLSA TURISMO DE LISBOA</t>
  </si>
  <si>
    <t>LISBOA/PORTUGAL</t>
  </si>
  <si>
    <t>$330,00</t>
  </si>
  <si>
    <t>$990,00</t>
  </si>
  <si>
    <t>CONFORME CI Nº 05/2024-CHGAB</t>
  </si>
  <si>
    <t>TAP AIR PORTUGAL</t>
  </si>
  <si>
    <t>CONFORME CI Nº 03/2024-CHGAB</t>
  </si>
  <si>
    <t>CONFORME CI Nº 41/2024-GSUBRA</t>
  </si>
  <si>
    <t>BONITO</t>
  </si>
  <si>
    <t>CONFORME CI Nº 39/2024-GSUBRA</t>
  </si>
  <si>
    <t>BOM JARDIM</t>
  </si>
  <si>
    <t>CONFORME CI Nº 40/2024-GSUBRA</t>
  </si>
  <si>
    <t>CONFORME CI Nº 54/2024-GSUBRA</t>
  </si>
  <si>
    <t>CONFORME CI Nº 55/2024-GSUBRA</t>
  </si>
  <si>
    <t xml:space="preserve"> CONFORME CI Nº 06/2024-CHGAB</t>
  </si>
  <si>
    <t>Atualizda em 01/04/2024</t>
  </si>
  <si>
    <t xml:space="preserve">CONFORME CI Nº 14/2024-SEINFRA </t>
  </si>
  <si>
    <t>CONFORME CI Nº 15/2024-SEINFRA</t>
  </si>
  <si>
    <t>CONFORME CI Nº 71/2024-GSUBRA</t>
  </si>
  <si>
    <t>LIMOEIRO/ PAUDALHO</t>
  </si>
  <si>
    <t>CONFORME CI Nº 74/2024-GSUBRA</t>
  </si>
  <si>
    <t>PARTICIPAÇÃO EM PROMOÇÃO DE EVENTO JUNINO</t>
  </si>
  <si>
    <t>SP</t>
  </si>
  <si>
    <t>SÃO PAULO</t>
  </si>
  <si>
    <t>CONFORME CI Nº 14/2024-CHGAB</t>
  </si>
  <si>
    <t>CONFORME CI Nº 76/2024-GSUBRA</t>
  </si>
  <si>
    <t>CONFORME CI Nº 75/2024-GSUBRA</t>
  </si>
  <si>
    <t>CONFORME CI Nº 17/2024-SEINFRA</t>
  </si>
  <si>
    <t>DANIEL ANTONIO DA MOTA LEITE</t>
  </si>
  <si>
    <t>456.323-9</t>
  </si>
  <si>
    <t>SEC. EXECUTIVO DE GESTÃO</t>
  </si>
  <si>
    <t>PARTICIPAÇÃO NO ENCONTRO IBERO-AMERICANO</t>
  </si>
  <si>
    <t>RJ</t>
  </si>
  <si>
    <t>RIO DE JANEIRO</t>
  </si>
  <si>
    <t xml:space="preserve">CONFORME  CI Nº 15/2024-CHGAB DECLARAÇÃO DE NO-SHOW E GERAÇÃO DE CRÉDITOS FUTUROS                                    (SEI 2100000026.001828/2024-14)                      </t>
  </si>
  <si>
    <t>VRG LINHAS AÉREAS</t>
  </si>
  <si>
    <t>CONFORME CI Nº 17/2024-CHGAB</t>
  </si>
  <si>
    <t>Atualizda em 06/05/2024</t>
  </si>
  <si>
    <t>PARTICIPAÇÃO NO FÓRUM INTERNACIONAL  IMBRICS+</t>
  </si>
  <si>
    <t>AL</t>
  </si>
  <si>
    <t>MACEIÓ</t>
  </si>
  <si>
    <t>MARCOS ANDRÉ NUNES COSTA</t>
  </si>
  <si>
    <t>458.040-0</t>
  </si>
  <si>
    <t>DIRETOR DA ARENA PERNAMBUCO</t>
  </si>
  <si>
    <t>PARTICIPAÇÃO NO SEMINÁRIO ESPORTE E GESTÃO</t>
  </si>
  <si>
    <t>CONFORME CI Nº 16/2024-CHGAB</t>
  </si>
  <si>
    <t xml:space="preserve"> CONFORME CI Nº 86/2024-GSUBRA</t>
  </si>
  <si>
    <t>PALMARES</t>
  </si>
  <si>
    <t>CONFORME CI Nº 99/2024-GSUBRA</t>
  </si>
  <si>
    <t>CONFORME CI Nº 97/2024-GSUBRA</t>
  </si>
  <si>
    <t>CONFORME CI Nº 100/2024-GSUBRA</t>
  </si>
  <si>
    <t>CONFORME CI Nº 113/2024-GSUBRA</t>
  </si>
  <si>
    <t>CONFORME CI Nº 112/2024-GSUBRA</t>
  </si>
  <si>
    <t>PARTICIPAÇÃO NA CERIMÔNIA DE SANÇÃO DO PROGRAMA DE RETOMADA DO SETOR DE EVENTOS</t>
  </si>
  <si>
    <t>DF</t>
  </si>
  <si>
    <t>BRASÍLIA</t>
  </si>
  <si>
    <t xml:space="preserve">CONFORME CI Nº 22/2024-CHGAB    </t>
  </si>
  <si>
    <t>CONFORME CI Nº 23/2024-CHGAB</t>
  </si>
  <si>
    <t xml:space="preserve">CONFORME CI Nº 19/2024-CHGAB (DIÁRIA)  Observou-se que o pagamento foi feito maior que o devido e houve a devolução da diferença através da GR 2024GR000007.        CONFORME CI Nº 20/2024-CHGAB (PASSAGEM) </t>
  </si>
  <si>
    <t>Atualizada em 06/06/2024</t>
  </si>
  <si>
    <t>Atualizada em 01/07/2024</t>
  </si>
  <si>
    <t xml:space="preserve"> CONFORME CI Nº 122/2024-GSUBRA</t>
  </si>
  <si>
    <t>CONFORME CI Nº 123/2024-GSUBRA</t>
  </si>
  <si>
    <t>CONFORME CI Nº 23/2024-SEINFRA</t>
  </si>
  <si>
    <t>CONFORME CI Nº 22/2024-SEINFRA</t>
  </si>
  <si>
    <t>SECRETÁRIO DE TURISMO (EM EXERCÍCIO)</t>
  </si>
  <si>
    <t>PARTICIPAÇÃO DO LANÇAMENTO DO FESTIVAL DE INVERNO DE GARANHUNS</t>
  </si>
  <si>
    <t>GARANHUNS</t>
  </si>
  <si>
    <t xml:space="preserve"> CONFORME CI Nº 28/2024-CHGAB</t>
  </si>
  <si>
    <t>456.323-10</t>
  </si>
  <si>
    <t>PARTICIPAÇÃO DE AGENDA JUNTO À GOVERNADORA</t>
  </si>
  <si>
    <t>CONFORME CI Nº 29/2024-CHGAB</t>
  </si>
  <si>
    <t>LIMOEIRO</t>
  </si>
  <si>
    <t>CONFORME CI Nº 24/2024-SEINFRA</t>
  </si>
  <si>
    <t>CONFORME CI Nº 25/2024-SEINFRA</t>
  </si>
  <si>
    <t>CONFORME CI Nº 26/2024-SEINFRA</t>
  </si>
  <si>
    <t xml:space="preserve">ANA CLÁUDIA E SILVA </t>
  </si>
  <si>
    <t>392.531-5</t>
  </si>
  <si>
    <t>PARTICIPAÇÃO EM INAUGURAÇÃO DE OBRA</t>
  </si>
  <si>
    <t>CONFORME CI Nº 31/2024-SEINFRA</t>
  </si>
  <si>
    <t>CONFORME CI Nº 27/2024-SEINFRA</t>
  </si>
  <si>
    <t>CONFORME CI Nº 28/2024-SEINFRA</t>
  </si>
  <si>
    <t>CONFORME CI Nº 29/2024-SEINFRA</t>
  </si>
  <si>
    <t>12/062024</t>
  </si>
  <si>
    <t>CONFORME CI Nº 30/2024-SEINFRA</t>
  </si>
  <si>
    <t>456.323-8</t>
  </si>
  <si>
    <t>PARTICIPAÇÃO EM EVENTOS DO CICLO JUNINO</t>
  </si>
  <si>
    <t>ARCOVERDE</t>
  </si>
  <si>
    <t>CONFORME CI Nº 30/2024-CHGAB</t>
  </si>
  <si>
    <t>ARARIPINA</t>
  </si>
  <si>
    <t>PARTICIPAÇÃO EM FESTIVIDADES DO CICLO JUNINO</t>
  </si>
  <si>
    <t>SIRINHAÉM/ IPOJUCA</t>
  </si>
  <si>
    <t>CONFORME CI N° 32/2024-CHGAB</t>
  </si>
  <si>
    <t>PARTICIPAÇÃO NO ENCONTRO DE GESTORES DE ARENAS</t>
  </si>
  <si>
    <t>PR</t>
  </si>
  <si>
    <t>CURITIBA</t>
  </si>
  <si>
    <t>CONFORME OFÍCIO N°34/2024 - GABSEC</t>
  </si>
  <si>
    <t>MARGARETE DE LIMA ALVES</t>
  </si>
  <si>
    <t>391.549-2</t>
  </si>
  <si>
    <t>CONSELHO ESTADUAL DE TURÍSMO</t>
  </si>
  <si>
    <t>PARTICIPAÇÃO NA EXPO CATÓLICA</t>
  </si>
  <si>
    <t>CONFORME CI Nº 13/2024-CONTUR CONFORME CI N° 35/2024-CHGAB.</t>
  </si>
  <si>
    <t>COOBERTURA JORNALÍSTICA DO FESTIVAL DE INVERNO</t>
  </si>
  <si>
    <t>CONFORME CI N°37/2024-CHGAB</t>
  </si>
  <si>
    <t>COOBERTURA JORNALÍSTICA DO FESTIVAL PERNAMBUCO MEU PAÍS</t>
  </si>
  <si>
    <t>TAQUARITINGA</t>
  </si>
  <si>
    <t>CONFORME CI N°38/2024-CHGAB</t>
  </si>
  <si>
    <t>PAULO CORREA NERY DA FONSECA</t>
  </si>
  <si>
    <t>18.148.808-01</t>
  </si>
  <si>
    <t>SECRETÁRIO DE TURISMO E LAZER</t>
  </si>
  <si>
    <t>PARTICIPAÇÃONO FESTIVAL INVERNO</t>
  </si>
  <si>
    <t>CONFORME CI N°36/2024-CHGAB</t>
  </si>
  <si>
    <t>PARTICIPAÇÃONO FESTIVAL           PERNAMBUCO    MEU PAÍS</t>
  </si>
  <si>
    <t>CONFORME CI Nº 40/2024-CHGAB</t>
  </si>
  <si>
    <t>CONFORME CI Nº 41/2024-CHGAB</t>
  </si>
  <si>
    <t>CONFORME CI Nº 42/2024-CHGAB</t>
  </si>
  <si>
    <t>CONFORME CI Nº 43/2024-CHGAB</t>
  </si>
  <si>
    <t>CONFORME CI Nº 44/2024-CHGAB</t>
  </si>
  <si>
    <t>DIÓGENES MEIRA GABRIEL DA SILVA</t>
  </si>
  <si>
    <t xml:space="preserve">456.920-7 </t>
  </si>
  <si>
    <t>ASSESSOR DE GABINETE</t>
  </si>
  <si>
    <t>CONFORME CI Nº 45/2024-CHGAB</t>
  </si>
  <si>
    <t>GRAVATÁ</t>
  </si>
  <si>
    <t>CONFORME CI Nº 46/2024-CHGAB</t>
  </si>
  <si>
    <t>CONFORME CI Nº 47/2024-CHGAB</t>
  </si>
  <si>
    <t>CONFORME CI Nº 48/2024-CHGAB</t>
  </si>
  <si>
    <t>CONFORME CI Nº 49/2024-CHGAB</t>
  </si>
  <si>
    <t>Atualizada em 01/08/2024</t>
  </si>
  <si>
    <t>Atualizada em 05/09/2024</t>
  </si>
  <si>
    <t>CONFORME CI Nº 33/2024-SEINFRA</t>
  </si>
  <si>
    <t>PARTICIPAÇÃO NO SALÃO DO TURISMO</t>
  </si>
  <si>
    <t>CONFORME CI N° 50/2024-CHGAB CONFORME CI Nº 65/2024-CHGAB</t>
  </si>
  <si>
    <t>ISABELLA MIRANDA MARQUES SOARES</t>
  </si>
  <si>
    <t>456.330-0</t>
  </si>
  <si>
    <t>SUPERINTENDENTE DE PLANEJAMENTO TURÍSTICO</t>
  </si>
  <si>
    <t>CONFORME CI N° 50/2024-CHGAB CONFORME CI Nº 62/2024-CHGAB</t>
  </si>
  <si>
    <t>456.330-1</t>
  </si>
  <si>
    <t>PARTICIPAÇÃO  NO 6º FÓRUM CLIA BRASIL</t>
  </si>
  <si>
    <t>CONFORME CI N° 51/2024-CHGAB</t>
  </si>
  <si>
    <t>02/08/20204</t>
  </si>
  <si>
    <t xml:space="preserve"> CONFORME CI N° 52/2024-CHGAB</t>
  </si>
  <si>
    <t>CONFORME CI N° 53/2024-CHGAB</t>
  </si>
  <si>
    <t>CONFORME CI N° 54/2024-CHGAB</t>
  </si>
  <si>
    <t xml:space="preserve"> RODRIGO SANTOS AMBROSIO</t>
  </si>
  <si>
    <t>456.331-0</t>
  </si>
  <si>
    <t>GESTOR DE COMUNICAÇÃO</t>
  </si>
  <si>
    <t>CONFORME CI N° 55/2024-CHGAB</t>
  </si>
  <si>
    <t>CARUARU</t>
  </si>
  <si>
    <t>CONFORME CI N° 57/2024-CHGAB</t>
  </si>
  <si>
    <t>CONFORME CI N° 58/2024-CHGAB</t>
  </si>
  <si>
    <t>CONFORME CI N° 59/2024-CHGAB</t>
  </si>
  <si>
    <t>CONFORME CI N° 60/2024-CHGAB</t>
  </si>
  <si>
    <t>TRIUNFO</t>
  </si>
  <si>
    <t>CONFORME CI N° 66/2024-CHGAB</t>
  </si>
  <si>
    <t>CONFORME CI N° 67/2024-CHGAB</t>
  </si>
  <si>
    <t>CONFORME CI N° 68/2024-CHGAB</t>
  </si>
  <si>
    <t>JATAÚBA</t>
  </si>
  <si>
    <t>CONFORME CI Nº 172/2024-GSUBRA</t>
  </si>
  <si>
    <t>CONFORME CI Nº 171/2024-GSUBRA</t>
  </si>
  <si>
    <t>CONFORME CI Nº 173/2024-GSUBRA</t>
  </si>
  <si>
    <t>CONFORME CI Nº 174/2024-GSUBRA</t>
  </si>
  <si>
    <t xml:space="preserve"> CONFORME CI Nº 75/2024-CHGAB</t>
  </si>
  <si>
    <t xml:space="preserve"> CONFORME CI Nº 76/2024-CHGAB</t>
  </si>
  <si>
    <t xml:space="preserve"> CONFORME CI Nº 77/2024-CHGAB</t>
  </si>
  <si>
    <t xml:space="preserve">CONFORME CI Nº 74/2024-CHGAB. </t>
  </si>
  <si>
    <t>JORGE ROCHA LEITE JÚNIOR</t>
  </si>
  <si>
    <t>456.229-8</t>
  </si>
  <si>
    <t>ASSESSOR ESPECIAL</t>
  </si>
  <si>
    <t>PARTICIPAÇÃO EM ESCUTA PARA ELABORAÇÃO DE PLANO DE ENFRENTAMENTO À VIOLÊNCIA</t>
  </si>
  <si>
    <t>CARPINA</t>
  </si>
  <si>
    <t xml:space="preserve"> CONFORME CI Nº 71/2024-CHGAB</t>
  </si>
  <si>
    <t>BUÍQUE</t>
  </si>
  <si>
    <t xml:space="preserve"> CONFORME CI Nº 80/2024-CHGAB</t>
  </si>
  <si>
    <t xml:space="preserve"> CONFORME CI Nº 81/2024-CHGAB</t>
  </si>
  <si>
    <t xml:space="preserve"> CONFORME CI Nº 82/2024-CHGAB</t>
  </si>
  <si>
    <t xml:space="preserve"> CONFORME CI Nº 83/2024-CHGAB</t>
  </si>
  <si>
    <t>Atualizada em 03/10/2024</t>
  </si>
  <si>
    <t>PARTICIPAR DA CERIMÔNIA DE ENGTREGA DE INVESTIMENTOS</t>
  </si>
  <si>
    <t>PETROLINA</t>
  </si>
  <si>
    <t xml:space="preserve"> CONFORME CI Nº 70/2024-CHGAB</t>
  </si>
  <si>
    <t>CONFORME CI Nº 70/2024-CHGAB</t>
  </si>
  <si>
    <t>PARTICIPAÇÃO NA CONFUT SUDAMERICANA</t>
  </si>
  <si>
    <t>AZULLINHAS AÉREAS</t>
  </si>
  <si>
    <t>CONFORME OFÍCIO Nº 80/2024-GABSEC CONFORME CI Nº 62/2024-CHGB</t>
  </si>
  <si>
    <t>PARTICIPAÇÃO NA EXPO ABAV 2024</t>
  </si>
  <si>
    <t>CONFORME CI Nº 20/2024-CONTUR</t>
  </si>
  <si>
    <t>COBERTURA DA CERIMÔNIA DE PREMIAÇÃO DA 35º REGATA REFENO</t>
  </si>
  <si>
    <t>FERNANDO DE NORONHA</t>
  </si>
  <si>
    <t>CONFORME CI Nº 89/2024-CHGAB</t>
  </si>
  <si>
    <t>CONFORME CI Nº 91/2024-CHGAB</t>
  </si>
  <si>
    <t xml:space="preserve">COBERTURA DO FESTIVAL DE GASTRONOMIA </t>
  </si>
  <si>
    <t>SIRINHAÉM</t>
  </si>
  <si>
    <t xml:space="preserve"> CONFORME CI Nº 09/2024-SUCOM</t>
  </si>
  <si>
    <t>PARTICIPAR DO LANÇAMENTO DA CAMPANHA DE VERÃO PE 2025</t>
  </si>
  <si>
    <t>CONFORME CI 85/2024-CHGB</t>
  </si>
  <si>
    <t>PARTICIPAR DO LANÇAMENTO DA CAMPANHA DE VERÃO PE 2026</t>
  </si>
  <si>
    <t>COBERTUTA DA ABAV EXPO</t>
  </si>
  <si>
    <t>CONFORME CI Nº 10/2024-SUCOM</t>
  </si>
  <si>
    <t>CONFORME CI Nº64/2024-CHGB</t>
  </si>
  <si>
    <t>CONFORME CI Nº63/2024-CHGB</t>
  </si>
  <si>
    <t>CONFORME CI Nº 184/2024-GSUBRA</t>
  </si>
  <si>
    <t>BODOCÓ</t>
  </si>
  <si>
    <t>CONFORME CI Nº 183/2024-GSUBRA</t>
  </si>
  <si>
    <t>PARTICIPAR DO  ROADSHOW/PORTO DE GALINHAS</t>
  </si>
  <si>
    <t>CÓRDOBA/ ARGENTINA</t>
  </si>
  <si>
    <t>$ 280,00</t>
  </si>
  <si>
    <t>$ 84,00</t>
  </si>
  <si>
    <t>$ 1.484,00</t>
  </si>
  <si>
    <t>CONFORME CI Nº 108/2024-CHGAB</t>
  </si>
  <si>
    <t>COBERTURA JORNALÍSTICA  DO  ROADSHOW/PORTO DE GALINHAS</t>
  </si>
  <si>
    <t>$ 260,00</t>
  </si>
  <si>
    <t>$ 78,00</t>
  </si>
  <si>
    <t>$ 1.358,00</t>
  </si>
  <si>
    <t xml:space="preserve"> CONFORME CI 18/2024-SUCOM</t>
  </si>
  <si>
    <t>PARTICIPAR DA 13ª EDIÇÃO DO BRAZIL TRAVEL MARKET</t>
  </si>
  <si>
    <t>CE</t>
  </si>
  <si>
    <t>FORTALEZA</t>
  </si>
  <si>
    <t xml:space="preserve"> 464.938-9</t>
  </si>
  <si>
    <t>FOTÓGRAFO</t>
  </si>
  <si>
    <t>COBERTURA DA 13ª EDIÇÃO DO BRAZIL TRAVEL MARKET</t>
  </si>
  <si>
    <t xml:space="preserve"> CONFORME CI Nº 20/2024-SUCOM</t>
  </si>
  <si>
    <t xml:space="preserve"> VISITA TÉCNICA COM A COMPESA </t>
  </si>
  <si>
    <t>CONFORME CI Nº 220/2024-GSUBRA</t>
  </si>
  <si>
    <t>PARTICIPAR DA ABAV EXPO02024</t>
  </si>
  <si>
    <t>CONFORME CI Nº 98/2024-CHGB</t>
  </si>
  <si>
    <t>Atualizada em 13/11/2024</t>
  </si>
  <si>
    <t>Atualizada em 05/12/2024</t>
  </si>
  <si>
    <t>GENILDO SEVERINO DA SILVA FILHO</t>
  </si>
  <si>
    <t>9764461/01</t>
  </si>
  <si>
    <t>COORDENADOR DE GESTÃO</t>
  </si>
  <si>
    <t>VISTORIA NA CASA DO GOVERNADOR</t>
  </si>
  <si>
    <t>IPOJUCA</t>
  </si>
  <si>
    <t>CONFORME CI Nº 228/2024-GLTI</t>
  </si>
  <si>
    <t>EMERSON MENEZES DA SILVA</t>
  </si>
  <si>
    <r>
      <t> </t>
    </r>
    <r>
      <rPr>
        <sz val="11"/>
        <color rgb="FF000000"/>
        <rFont val="Arial"/>
        <family val="2"/>
      </rPr>
      <t>18157793/01</t>
    </r>
  </si>
  <si>
    <t>COORDENADOR DE PLANEJAMENTO</t>
  </si>
  <si>
    <t>FABIANA NASCIMENTO MARTINS</t>
  </si>
  <si>
    <t>12376965/01</t>
  </si>
  <si>
    <t>AUXILIAR DE LOGÍSTICA E TI</t>
  </si>
  <si>
    <t>ANA CLÁUDIA E SILVA</t>
  </si>
  <si>
    <t>392531-5</t>
  </si>
  <si>
    <t>PARTICIPAR DO CURSO PLATAFORMA TRANSFEREGOV</t>
  </si>
  <si>
    <t>CURSO</t>
  </si>
  <si>
    <t>26/11/20024</t>
  </si>
  <si>
    <t>CONFORME CI Nº 227/2024-GSUBRA</t>
  </si>
  <si>
    <t xml:space="preserve"> 9761721/01</t>
  </si>
  <si>
    <t>GERENTE DE LOGÍSTICA E TI</t>
  </si>
  <si>
    <t>PARTICIPAR DO SEMINÁRIO PARA NOVOS GESTORES (AMUPE)</t>
  </si>
  <si>
    <t>CONFORME CI Nº 126/2024-CHGAB</t>
  </si>
  <si>
    <t>CONFORME CI Nº 217/2024-GSUBRA</t>
  </si>
  <si>
    <t>ILZA CARLA LOPES DE ALBUQUERQUE GALVÃO</t>
  </si>
  <si>
    <t>18188257/01</t>
  </si>
  <si>
    <t>PARTICIPAÇÃO NO BALANÇO DE AÇÕES - PIT STOP 2024</t>
  </si>
  <si>
    <t>CONFORME CI Nº 134/2024-CHGAB</t>
  </si>
  <si>
    <t>COBERTURA DO  BALANÇO DE AÇÕES - PIT STOP 2024</t>
  </si>
  <si>
    <t>CONFORME CI Nº 135/2024-CHGAB</t>
  </si>
  <si>
    <t>VISTORIA DE OBRA</t>
  </si>
  <si>
    <t>CONFORME CI Nº 53/2024-SEINFRA</t>
  </si>
  <si>
    <t>CONFORME CI Nº 54/2024-SEINFRA</t>
  </si>
  <si>
    <t>ARQUITETA</t>
  </si>
  <si>
    <t>SERRITA</t>
  </si>
  <si>
    <t>CONFORME CI Nº 47/2024-SEINFRA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</si>
</sst>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]#,##0.00"/>
    <numFmt numFmtId="165" formatCode="[$R$ -416]#,##0.00"/>
    <numFmt numFmtId="166" formatCode="[$R$-416]\ #,##0.00"/>
    <numFmt numFmtId="167" formatCode="&quot;R$&quot;\ #,##0.00"/>
    <numFmt numFmtId="168" formatCode="&quot;R$&quot;\ #,##0.00;[Red]&quot;R$&quot;\ #,##0.00"/>
  </numFmts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</font>
    <font>
      <sz val="11"/>
      <name val="Arial"/>
    </font>
    <font>
      <sz val="11"/>
      <color rgb="FF222222"/>
      <name val="Arial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4" fontId="6" fillId="8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7" fontId="2" fillId="8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165" fontId="6" fillId="6" borderId="5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8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165" fontId="11" fillId="8" borderId="5" xfId="0" applyNumberFormat="1" applyFont="1" applyFill="1" applyBorder="1" applyAlignment="1">
      <alignment horizontal="center" vertical="center" wrapText="1"/>
    </xf>
    <xf numFmtId="167" fontId="11" fillId="8" borderId="5" xfId="0" applyNumberFormat="1" applyFont="1" applyFill="1" applyBorder="1" applyAlignment="1">
      <alignment horizontal="center" vertical="center" wrapText="1"/>
    </xf>
    <xf numFmtId="165" fontId="15" fillId="6" borderId="5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/>
    </xf>
    <xf numFmtId="167" fontId="12" fillId="9" borderId="5" xfId="0" applyNumberFormat="1" applyFont="1" applyFill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65" fontId="6" fillId="4" borderId="13" xfId="0" applyNumberFormat="1" applyFont="1" applyFill="1" applyBorder="1" applyAlignment="1">
      <alignment horizontal="center" vertical="center" wrapText="1"/>
    </xf>
    <xf numFmtId="165" fontId="6" fillId="5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165" fontId="11" fillId="8" borderId="13" xfId="0" applyNumberFormat="1" applyFont="1" applyFill="1" applyBorder="1" applyAlignment="1">
      <alignment horizontal="center" vertical="center" wrapText="1"/>
    </xf>
    <xf numFmtId="167" fontId="11" fillId="8" borderId="13" xfId="0" applyNumberFormat="1" applyFont="1" applyFill="1" applyBorder="1" applyAlignment="1">
      <alignment horizontal="center" vertical="center" wrapText="1"/>
    </xf>
    <xf numFmtId="166" fontId="12" fillId="0" borderId="13" xfId="0" applyNumberFormat="1" applyFont="1" applyBorder="1" applyAlignment="1">
      <alignment horizontal="center" vertical="center"/>
    </xf>
    <xf numFmtId="165" fontId="6" fillId="6" borderId="13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65" fontId="6" fillId="4" borderId="6" xfId="0" applyNumberFormat="1" applyFont="1" applyFill="1" applyBorder="1" applyAlignment="1">
      <alignment horizontal="center" vertical="center" wrapText="1"/>
    </xf>
    <xf numFmtId="165" fontId="6" fillId="5" borderId="6" xfId="0" applyNumberFormat="1" applyFont="1" applyFill="1" applyBorder="1" applyAlignment="1">
      <alignment horizontal="center" vertical="center" wrapText="1"/>
    </xf>
    <xf numFmtId="165" fontId="11" fillId="4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165" fontId="11" fillId="8" borderId="6" xfId="0" applyNumberFormat="1" applyFont="1" applyFill="1" applyBorder="1" applyAlignment="1">
      <alignment horizontal="center" vertical="center" wrapText="1"/>
    </xf>
    <xf numFmtId="167" fontId="11" fillId="8" borderId="6" xfId="0" applyNumberFormat="1" applyFont="1" applyFill="1" applyBorder="1" applyAlignment="1">
      <alignment horizontal="center" vertical="center" wrapText="1"/>
    </xf>
    <xf numFmtId="165" fontId="15" fillId="6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4" fontId="6" fillId="4" borderId="22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vertical="center" wrapText="1"/>
    </xf>
    <xf numFmtId="165" fontId="6" fillId="5" borderId="2" xfId="0" applyNumberFormat="1" applyFont="1" applyFill="1" applyBorder="1" applyAlignment="1">
      <alignment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164" fontId="6" fillId="4" borderId="24" xfId="0" applyNumberFormat="1" applyFont="1" applyFill="1" applyBorder="1" applyAlignment="1">
      <alignment horizontal="center" vertical="center" wrapText="1"/>
    </xf>
    <xf numFmtId="14" fontId="6" fillId="4" borderId="24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7" fontId="12" fillId="0" borderId="23" xfId="0" applyNumberFormat="1" applyFont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 wrapText="1"/>
    </xf>
    <xf numFmtId="14" fontId="6" fillId="4" borderId="2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6" fillId="4" borderId="23" xfId="0" applyNumberFormat="1" applyFont="1" applyFill="1" applyBorder="1" applyAlignment="1">
      <alignment horizontal="center" vertical="center" wrapText="1"/>
    </xf>
    <xf numFmtId="165" fontId="6" fillId="4" borderId="25" xfId="0" applyNumberFormat="1" applyFont="1" applyFill="1" applyBorder="1" applyAlignment="1">
      <alignment vertical="center" wrapText="1"/>
    </xf>
    <xf numFmtId="165" fontId="6" fillId="5" borderId="25" xfId="0" applyNumberFormat="1" applyFont="1" applyFill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vertical="center" wrapText="1"/>
    </xf>
    <xf numFmtId="165" fontId="6" fillId="5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164" fontId="6" fillId="4" borderId="28" xfId="0" applyNumberFormat="1" applyFont="1" applyFill="1" applyBorder="1" applyAlignment="1">
      <alignment horizontal="center" vertical="center" wrapText="1"/>
    </xf>
    <xf numFmtId="14" fontId="6" fillId="4" borderId="28" xfId="0" applyNumberFormat="1" applyFont="1" applyFill="1" applyBorder="1" applyAlignment="1">
      <alignment horizontal="center" vertical="center" wrapText="1"/>
    </xf>
    <xf numFmtId="165" fontId="6" fillId="4" borderId="28" xfId="0" applyNumberFormat="1" applyFont="1" applyFill="1" applyBorder="1" applyAlignment="1">
      <alignment horizontal="center" vertical="center" wrapText="1"/>
    </xf>
    <xf numFmtId="165" fontId="6" fillId="4" borderId="28" xfId="0" applyNumberFormat="1" applyFont="1" applyFill="1" applyBorder="1" applyAlignment="1">
      <alignment vertical="center" wrapText="1"/>
    </xf>
    <xf numFmtId="165" fontId="6" fillId="5" borderId="28" xfId="0" applyNumberFormat="1" applyFont="1" applyFill="1" applyBorder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167" fontId="12" fillId="9" borderId="23" xfId="0" applyNumberFormat="1" applyFont="1" applyFill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8" borderId="2" xfId="0" applyNumberFormat="1" applyFont="1" applyFill="1" applyBorder="1" applyAlignment="1">
      <alignment horizontal="center" vertical="center" wrapText="1"/>
    </xf>
    <xf numFmtId="167" fontId="11" fillId="8" borderId="22" xfId="0" applyNumberFormat="1" applyFont="1" applyFill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/>
    </xf>
    <xf numFmtId="165" fontId="15" fillId="6" borderId="2" xfId="0" applyNumberFormat="1" applyFont="1" applyFill="1" applyBorder="1" applyAlignment="1">
      <alignment horizontal="center" vertical="center" wrapText="1"/>
    </xf>
    <xf numFmtId="165" fontId="11" fillId="4" borderId="25" xfId="0" applyNumberFormat="1" applyFont="1" applyFill="1" applyBorder="1" applyAlignment="1">
      <alignment horizontal="center" vertical="center" wrapText="1"/>
    </xf>
    <xf numFmtId="165" fontId="11" fillId="8" borderId="25" xfId="0" applyNumberFormat="1" applyFont="1" applyFill="1" applyBorder="1" applyAlignment="1">
      <alignment horizontal="center" vertical="center" wrapText="1"/>
    </xf>
    <xf numFmtId="165" fontId="11" fillId="4" borderId="28" xfId="0" applyNumberFormat="1" applyFont="1" applyFill="1" applyBorder="1" applyAlignment="1">
      <alignment horizontal="center" vertical="center" wrapText="1"/>
    </xf>
    <xf numFmtId="165" fontId="11" fillId="8" borderId="28" xfId="0" applyNumberFormat="1" applyFont="1" applyFill="1" applyBorder="1" applyAlignment="1">
      <alignment horizontal="center" vertical="center" wrapText="1"/>
    </xf>
    <xf numFmtId="165" fontId="6" fillId="6" borderId="28" xfId="0" applyNumberFormat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165" fontId="11" fillId="8" borderId="2" xfId="0" applyNumberFormat="1" applyFont="1" applyFill="1" applyBorder="1" applyAlignment="1">
      <alignment vertical="center" wrapText="1"/>
    </xf>
    <xf numFmtId="167" fontId="11" fillId="8" borderId="22" xfId="0" applyNumberFormat="1" applyFont="1" applyFill="1" applyBorder="1" applyAlignment="1">
      <alignment horizontal="right" vertical="center" wrapText="1"/>
    </xf>
    <xf numFmtId="166" fontId="12" fillId="0" borderId="23" xfId="0" applyNumberFormat="1" applyFont="1" applyBorder="1" applyAlignment="1">
      <alignment horizontal="right" vertical="center"/>
    </xf>
    <xf numFmtId="165" fontId="15" fillId="6" borderId="2" xfId="0" applyNumberFormat="1" applyFont="1" applyFill="1" applyBorder="1" applyAlignment="1">
      <alignment vertical="center" wrapText="1"/>
    </xf>
    <xf numFmtId="165" fontId="11" fillId="4" borderId="2" xfId="0" applyNumberFormat="1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6" fillId="6" borderId="5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5" fontId="11" fillId="4" borderId="25" xfId="0" applyNumberFormat="1" applyFont="1" applyFill="1" applyBorder="1" applyAlignment="1">
      <alignment vertical="center" wrapText="1"/>
    </xf>
    <xf numFmtId="0" fontId="11" fillId="8" borderId="24" xfId="0" applyFont="1" applyFill="1" applyBorder="1" applyAlignment="1">
      <alignment horizontal="center" vertical="center" wrapText="1"/>
    </xf>
    <xf numFmtId="165" fontId="11" fillId="8" borderId="25" xfId="0" applyNumberFormat="1" applyFont="1" applyFill="1" applyBorder="1" applyAlignment="1">
      <alignment vertical="center" wrapText="1"/>
    </xf>
    <xf numFmtId="165" fontId="11" fillId="4" borderId="5" xfId="0" applyNumberFormat="1" applyFont="1" applyFill="1" applyBorder="1" applyAlignment="1">
      <alignment vertical="center" wrapText="1"/>
    </xf>
    <xf numFmtId="165" fontId="11" fillId="8" borderId="5" xfId="0" applyNumberFormat="1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166" fontId="12" fillId="0" borderId="23" xfId="0" applyNumberFormat="1" applyFont="1" applyBorder="1" applyAlignment="1">
      <alignment vertical="center"/>
    </xf>
    <xf numFmtId="165" fontId="11" fillId="4" borderId="2" xfId="0" applyNumberFormat="1" applyFont="1" applyFill="1" applyBorder="1" applyAlignment="1">
      <alignment horizontal="right" vertical="center" wrapText="1"/>
    </xf>
    <xf numFmtId="167" fontId="12" fillId="0" borderId="23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right" vertical="center" wrapText="1"/>
    </xf>
    <xf numFmtId="167" fontId="12" fillId="0" borderId="23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167" fontId="12" fillId="9" borderId="23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5" fontId="21" fillId="4" borderId="5" xfId="0" applyNumberFormat="1" applyFont="1" applyFill="1" applyBorder="1" applyAlignment="1">
      <alignment vertical="center" wrapText="1"/>
    </xf>
    <xf numFmtId="165" fontId="21" fillId="5" borderId="5" xfId="0" applyNumberFormat="1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168" fontId="13" fillId="2" borderId="13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11" fillId="8" borderId="2" xfId="0" applyNumberFormat="1" applyFont="1" applyFill="1" applyBorder="1" applyAlignment="1">
      <alignment horizontal="center" vertical="center" wrapText="1"/>
    </xf>
    <xf numFmtId="168" fontId="11" fillId="8" borderId="25" xfId="0" applyNumberFormat="1" applyFont="1" applyFill="1" applyBorder="1" applyAlignment="1">
      <alignment horizontal="center" vertical="center" wrapText="1"/>
    </xf>
    <xf numFmtId="168" fontId="11" fillId="8" borderId="5" xfId="0" applyNumberFormat="1" applyFont="1" applyFill="1" applyBorder="1" applyAlignment="1">
      <alignment horizontal="center" vertical="center" wrapText="1"/>
    </xf>
    <xf numFmtId="168" fontId="2" fillId="8" borderId="5" xfId="0" applyNumberFormat="1" applyFont="1" applyFill="1" applyBorder="1" applyAlignment="1">
      <alignment horizontal="center" vertical="center" wrapText="1"/>
    </xf>
    <xf numFmtId="168" fontId="12" fillId="0" borderId="23" xfId="0" applyNumberFormat="1" applyFont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11" fillId="4" borderId="25" xfId="0" applyNumberFormat="1" applyFont="1" applyFill="1" applyBorder="1" applyAlignment="1">
      <alignment horizontal="center" vertical="center" wrapText="1"/>
    </xf>
    <xf numFmtId="168" fontId="11" fillId="4" borderId="5" xfId="0" applyNumberFormat="1" applyFont="1" applyFill="1" applyBorder="1" applyAlignment="1">
      <alignment horizontal="center" vertical="center" wrapText="1"/>
    </xf>
    <xf numFmtId="168" fontId="2" fillId="4" borderId="5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167" fontId="12" fillId="9" borderId="5" xfId="0" applyNumberFormat="1" applyFont="1" applyFill="1" applyBorder="1" applyAlignment="1">
      <alignment horizontal="center" vertical="center" wrapText="1"/>
    </xf>
    <xf numFmtId="167" fontId="12" fillId="9" borderId="5" xfId="0" applyNumberFormat="1" applyFont="1" applyFill="1" applyBorder="1" applyAlignment="1">
      <alignment horizontal="center" wrapText="1"/>
    </xf>
    <xf numFmtId="14" fontId="12" fillId="0" borderId="5" xfId="0" applyNumberFormat="1" applyFont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8" fontId="13" fillId="2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/>
    </xf>
    <xf numFmtId="165" fontId="11" fillId="0" borderId="5" xfId="0" applyNumberFormat="1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14" fontId="5" fillId="4" borderId="28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165" fontId="24" fillId="4" borderId="25" xfId="0" applyNumberFormat="1" applyFont="1" applyFill="1" applyBorder="1" applyAlignment="1">
      <alignment vertical="center" wrapText="1"/>
    </xf>
    <xf numFmtId="165" fontId="24" fillId="5" borderId="2" xfId="0" applyNumberFormat="1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65" fontId="24" fillId="5" borderId="4" xfId="0" applyNumberFormat="1" applyFont="1" applyFill="1" applyBorder="1" applyAlignment="1">
      <alignment horizontal="right" vertical="center" wrapText="1"/>
    </xf>
    <xf numFmtId="14" fontId="5" fillId="4" borderId="24" xfId="0" applyNumberFormat="1" applyFont="1" applyFill="1" applyBorder="1" applyAlignment="1">
      <alignment horizontal="center" vertical="center" wrapText="1"/>
    </xf>
    <xf numFmtId="14" fontId="5" fillId="4" borderId="6" xfId="0" applyNumberFormat="1" applyFont="1" applyFill="1" applyBorder="1" applyAlignment="1">
      <alignment horizontal="center" vertical="center" wrapText="1"/>
    </xf>
    <xf numFmtId="165" fontId="5" fillId="4" borderId="6" xfId="0" applyNumberFormat="1" applyFont="1" applyFill="1" applyBorder="1" applyAlignment="1">
      <alignment horizontal="center" vertical="center" wrapText="1"/>
    </xf>
    <xf numFmtId="165" fontId="24" fillId="4" borderId="23" xfId="0" applyNumberFormat="1" applyFont="1" applyFill="1" applyBorder="1" applyAlignment="1">
      <alignment vertical="center" wrapText="1"/>
    </xf>
    <xf numFmtId="165" fontId="24" fillId="4" borderId="2" xfId="0" applyNumberFormat="1" applyFont="1" applyFill="1" applyBorder="1" applyAlignment="1">
      <alignment vertical="center" wrapText="1"/>
    </xf>
    <xf numFmtId="165" fontId="24" fillId="5" borderId="2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center" wrapText="1"/>
    </xf>
    <xf numFmtId="14" fontId="5" fillId="8" borderId="5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165" fontId="24" fillId="5" borderId="25" xfId="0" applyNumberFormat="1" applyFont="1" applyFill="1" applyBorder="1" applyAlignment="1">
      <alignment vertical="center" wrapText="1"/>
    </xf>
    <xf numFmtId="0" fontId="26" fillId="4" borderId="5" xfId="0" applyFont="1" applyFill="1" applyBorder="1" applyAlignment="1">
      <alignment horizontal="center" vertical="center" wrapText="1"/>
    </xf>
    <xf numFmtId="165" fontId="24" fillId="4" borderId="5" xfId="0" applyNumberFormat="1" applyFont="1" applyFill="1" applyBorder="1" applyAlignment="1">
      <alignment vertical="center" wrapText="1"/>
    </xf>
    <xf numFmtId="165" fontId="24" fillId="5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7" fontId="25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5" fillId="0" borderId="4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7" fontId="25" fillId="9" borderId="23" xfId="0" applyNumberFormat="1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7" fontId="25" fillId="9" borderId="23" xfId="0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8" borderId="2" xfId="0" applyNumberFormat="1" applyFont="1" applyFill="1" applyBorder="1" applyAlignment="1">
      <alignment horizontal="center" vertical="center" wrapText="1"/>
    </xf>
    <xf numFmtId="166" fontId="25" fillId="0" borderId="23" xfId="0" applyNumberFormat="1" applyFont="1" applyBorder="1" applyAlignment="1">
      <alignment horizontal="center" vertical="center" wrapText="1"/>
    </xf>
    <xf numFmtId="166" fontId="1" fillId="0" borderId="23" xfId="0" applyNumberFormat="1" applyFont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1" fillId="3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4" fontId="13" fillId="2" borderId="37" xfId="0" applyNumberFormat="1" applyFont="1" applyFill="1" applyBorder="1" applyAlignment="1">
      <alignment horizontal="center" vertical="center" wrapText="1"/>
    </xf>
    <xf numFmtId="164" fontId="13" fillId="2" borderId="41" xfId="0" applyNumberFormat="1" applyFont="1" applyFill="1" applyBorder="1" applyAlignment="1">
      <alignment horizontal="center" vertical="center" wrapText="1"/>
    </xf>
    <xf numFmtId="164" fontId="13" fillId="2" borderId="26" xfId="0" applyNumberFormat="1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168" fontId="13" fillId="2" borderId="5" xfId="0" applyNumberFormat="1" applyFont="1" applyFill="1" applyBorder="1" applyAlignment="1">
      <alignment horizontal="center" vertical="center" wrapText="1"/>
    </xf>
    <xf numFmtId="168" fontId="12" fillId="0" borderId="13" xfId="0" applyNumberFormat="1" applyFont="1" applyBorder="1" applyAlignment="1">
      <alignment horizontal="center" vertical="center" wrapText="1"/>
    </xf>
    <xf numFmtId="168" fontId="13" fillId="2" borderId="8" xfId="0" applyNumberFormat="1" applyFont="1" applyFill="1" applyBorder="1" applyAlignment="1">
      <alignment horizontal="center" vertical="center" wrapText="1"/>
    </xf>
    <xf numFmtId="168" fontId="12" fillId="0" borderId="5" xfId="0" applyNumberFormat="1" applyFont="1" applyBorder="1" applyAlignment="1">
      <alignment horizontal="center" vertical="center"/>
    </xf>
    <xf numFmtId="168" fontId="12" fillId="0" borderId="13" xfId="0" applyNumberFormat="1" applyFont="1" applyBorder="1" applyAlignment="1">
      <alignment horizontal="center" vertical="center"/>
    </xf>
    <xf numFmtId="168" fontId="12" fillId="0" borderId="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/>
    </xf>
    <xf numFmtId="0" fontId="17" fillId="2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11" fillId="3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86264</xdr:colOff>
      <xdr:row>0</xdr:row>
      <xdr:rowOff>210630</xdr:rowOff>
    </xdr:from>
    <xdr:to>
      <xdr:col>0</xdr:col>
      <xdr:colOff>1153784</xdr:colOff>
      <xdr:row>2</xdr:row>
      <xdr:rowOff>86264</xdr:rowOff>
    </xdr:to>
    <xdr:pic>
      <xdr:nvPicPr>
        <xdr:cNvPr id="5" name="Picture 43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4801" y="-7907"/>
          <a:ext cx="630445" cy="1067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43131</xdr:colOff>
      <xdr:row>0</xdr:row>
      <xdr:rowOff>47633</xdr:rowOff>
    </xdr:from>
    <xdr:to>
      <xdr:col>1</xdr:col>
      <xdr:colOff>358</xdr:colOff>
      <xdr:row>3</xdr:row>
      <xdr:rowOff>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FC7759E9-9A38-4736-8877-C2F78C0918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9860" y="-69096"/>
          <a:ext cx="1095369" cy="13288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43131</xdr:colOff>
      <xdr:row>0</xdr:row>
      <xdr:rowOff>47633</xdr:rowOff>
    </xdr:from>
    <xdr:to>
      <xdr:col>1</xdr:col>
      <xdr:colOff>358</xdr:colOff>
      <xdr:row>3</xdr:row>
      <xdr:rowOff>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A29FF72F-8416-44E8-931E-8B58CB2CFD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9860" y="-69096"/>
          <a:ext cx="1095369" cy="1328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86264</xdr:colOff>
      <xdr:row>0</xdr:row>
      <xdr:rowOff>210630</xdr:rowOff>
    </xdr:from>
    <xdr:to>
      <xdr:col>0</xdr:col>
      <xdr:colOff>1153784</xdr:colOff>
      <xdr:row>2</xdr:row>
      <xdr:rowOff>86264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2644" y="-5750"/>
          <a:ext cx="634759" cy="1067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86264</xdr:colOff>
      <xdr:row>0</xdr:row>
      <xdr:rowOff>210630</xdr:rowOff>
    </xdr:from>
    <xdr:to>
      <xdr:col>0</xdr:col>
      <xdr:colOff>1153784</xdr:colOff>
      <xdr:row>2</xdr:row>
      <xdr:rowOff>86264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2644" y="-5750"/>
          <a:ext cx="634759" cy="1067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86264</xdr:colOff>
      <xdr:row>0</xdr:row>
      <xdr:rowOff>210630</xdr:rowOff>
    </xdr:from>
    <xdr:to>
      <xdr:col>0</xdr:col>
      <xdr:colOff>1153784</xdr:colOff>
      <xdr:row>2</xdr:row>
      <xdr:rowOff>86264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1207" y="-4313"/>
          <a:ext cx="637634" cy="1067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86264</xdr:colOff>
      <xdr:row>0</xdr:row>
      <xdr:rowOff>210630</xdr:rowOff>
    </xdr:from>
    <xdr:to>
      <xdr:col>0</xdr:col>
      <xdr:colOff>1153784</xdr:colOff>
      <xdr:row>2</xdr:row>
      <xdr:rowOff>86264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FF6510F9-D9D9-4F2D-A78A-E666F0F768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2644" y="-5750"/>
          <a:ext cx="634759" cy="10675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47630</xdr:rowOff>
    </xdr:from>
    <xdr:to>
      <xdr:col>0</xdr:col>
      <xdr:colOff>1304928</xdr:colOff>
      <xdr:row>2</xdr:row>
      <xdr:rowOff>291680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E3FE9A26-A47F-4C24-B163-85F6FA522F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3135" y="-189779"/>
          <a:ext cx="744383" cy="12192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47630</xdr:rowOff>
    </xdr:from>
    <xdr:to>
      <xdr:col>0</xdr:col>
      <xdr:colOff>1304928</xdr:colOff>
      <xdr:row>2</xdr:row>
      <xdr:rowOff>291680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B2411B3B-F059-4FC1-8EA6-1A3502CA03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3739" y="-60383"/>
          <a:ext cx="1003175" cy="12192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43132</xdr:colOff>
      <xdr:row>0</xdr:row>
      <xdr:rowOff>47632</xdr:rowOff>
    </xdr:from>
    <xdr:to>
      <xdr:col>1</xdr:col>
      <xdr:colOff>21569</xdr:colOff>
      <xdr:row>2</xdr:row>
      <xdr:rowOff>345060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AA034D3E-1410-4C7E-8740-3D73B60C87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7910" y="-127146"/>
          <a:ext cx="1052239" cy="14017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43131</xdr:colOff>
      <xdr:row>0</xdr:row>
      <xdr:rowOff>47633</xdr:rowOff>
    </xdr:from>
    <xdr:to>
      <xdr:col>0</xdr:col>
      <xdr:colOff>1391008</xdr:colOff>
      <xdr:row>3</xdr:row>
      <xdr:rowOff>2</xdr:rowOff>
    </xdr:to>
    <xdr:pic>
      <xdr:nvPicPr>
        <xdr:cNvPr id="2" name="Picture 4318">
          <a:extLst>
            <a:ext uri="{FF2B5EF4-FFF2-40B4-BE49-F238E27FC236}">
              <a16:creationId xmlns:a16="http://schemas.microsoft.com/office/drawing/2014/main" id="{896B6B86-8D34-4CFA-A407-B77303B35A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4776" y="-84012"/>
          <a:ext cx="1084587" cy="1347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8"/>
  <sheetViews>
    <sheetView zoomScale="80" zoomScaleNormal="80" workbookViewId="0">
      <selection sqref="A1:XFD1048576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bestFit="1" customWidth="1"/>
    <col min="6" max="6" width="37.5703125" style="29" bestFit="1" customWidth="1"/>
    <col min="7" max="26" width="12.5703125" style="29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113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273" t="s">
        <v>9</v>
      </c>
      <c r="AA5" s="286" t="s">
        <v>10</v>
      </c>
    </row>
    <row r="6" spans="1:27" s="1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284"/>
      <c r="K6" s="290" t="s">
        <v>19</v>
      </c>
      <c r="L6" s="284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284"/>
      <c r="V6" s="290" t="s">
        <v>28</v>
      </c>
      <c r="W6" s="284"/>
      <c r="X6" s="289" t="s">
        <v>29</v>
      </c>
      <c r="Y6" s="290" t="s">
        <v>30</v>
      </c>
      <c r="Z6" s="284"/>
      <c r="AA6" s="287"/>
    </row>
    <row r="7" spans="1:27" s="14" customFormat="1" ht="41.45" customHeight="1" thickBot="1" x14ac:dyDescent="0.3">
      <c r="A7" s="295"/>
      <c r="B7" s="296"/>
      <c r="C7" s="296"/>
      <c r="D7" s="296"/>
      <c r="E7" s="285"/>
      <c r="F7" s="285"/>
      <c r="G7" s="285"/>
      <c r="H7" s="285"/>
      <c r="I7" s="80" t="s">
        <v>31</v>
      </c>
      <c r="J7" s="80" t="s">
        <v>32</v>
      </c>
      <c r="K7" s="80" t="s">
        <v>33</v>
      </c>
      <c r="L7" s="81" t="s">
        <v>34</v>
      </c>
      <c r="M7" s="285"/>
      <c r="N7" s="285"/>
      <c r="O7" s="285"/>
      <c r="P7" s="285"/>
      <c r="Q7" s="285"/>
      <c r="R7" s="285"/>
      <c r="S7" s="285"/>
      <c r="T7" s="80" t="s">
        <v>35</v>
      </c>
      <c r="U7" s="81" t="s">
        <v>36</v>
      </c>
      <c r="V7" s="80" t="s">
        <v>37</v>
      </c>
      <c r="W7" s="81" t="s">
        <v>38</v>
      </c>
      <c r="X7" s="285"/>
      <c r="Y7" s="285"/>
      <c r="Z7" s="285"/>
      <c r="AA7" s="288"/>
    </row>
    <row r="8" spans="1:27" s="14" customFormat="1" ht="30.2" customHeight="1" x14ac:dyDescent="0.25">
      <c r="A8" s="66">
        <v>210100</v>
      </c>
      <c r="B8" s="67">
        <v>210101</v>
      </c>
      <c r="C8" s="20" t="s">
        <v>72</v>
      </c>
      <c r="D8" s="68" t="s">
        <v>73</v>
      </c>
      <c r="E8" s="68" t="s">
        <v>74</v>
      </c>
      <c r="F8" s="68" t="s">
        <v>98</v>
      </c>
      <c r="G8" s="69" t="s">
        <v>6</v>
      </c>
      <c r="H8" s="68" t="s">
        <v>6</v>
      </c>
      <c r="I8" s="68" t="s">
        <v>70</v>
      </c>
      <c r="J8" s="69" t="s">
        <v>71</v>
      </c>
      <c r="K8" s="70"/>
      <c r="L8" s="70" t="s">
        <v>99</v>
      </c>
      <c r="M8" s="71">
        <v>45314</v>
      </c>
      <c r="N8" s="71">
        <v>45318</v>
      </c>
      <c r="O8" s="71"/>
      <c r="P8" s="72"/>
      <c r="Q8" s="72"/>
      <c r="R8" s="72"/>
      <c r="S8" s="73"/>
      <c r="T8" s="67">
        <v>5</v>
      </c>
      <c r="U8" s="74" t="s">
        <v>111</v>
      </c>
      <c r="V8" s="75"/>
      <c r="W8" s="76"/>
      <c r="X8" s="77" t="s">
        <v>112</v>
      </c>
      <c r="Y8" s="77" t="s">
        <v>112</v>
      </c>
      <c r="Z8" s="78"/>
      <c r="AA8" s="79" t="s">
        <v>100</v>
      </c>
    </row>
    <row r="9" spans="1:27" s="14" customFormat="1" ht="30.2" customHeight="1" x14ac:dyDescent="0.25">
      <c r="A9" s="44">
        <v>210100</v>
      </c>
      <c r="B9" s="30">
        <v>210101</v>
      </c>
      <c r="C9" s="31" t="s">
        <v>97</v>
      </c>
      <c r="D9" s="10" t="s">
        <v>92</v>
      </c>
      <c r="E9" s="11" t="s">
        <v>81</v>
      </c>
      <c r="F9" s="10" t="s">
        <v>95</v>
      </c>
      <c r="G9" s="9" t="s">
        <v>87</v>
      </c>
      <c r="H9" s="10" t="s">
        <v>69</v>
      </c>
      <c r="I9" s="10" t="s">
        <v>70</v>
      </c>
      <c r="J9" s="9" t="s">
        <v>71</v>
      </c>
      <c r="K9" s="32" t="s">
        <v>70</v>
      </c>
      <c r="L9" s="32" t="s">
        <v>78</v>
      </c>
      <c r="M9" s="33">
        <v>45302</v>
      </c>
      <c r="N9" s="33">
        <v>45302</v>
      </c>
      <c r="O9" s="12"/>
      <c r="P9" s="34"/>
      <c r="Q9" s="34"/>
      <c r="R9" s="34"/>
      <c r="S9" s="35"/>
      <c r="T9" s="30"/>
      <c r="U9" s="36"/>
      <c r="V9" s="37">
        <v>1</v>
      </c>
      <c r="W9" s="38">
        <v>55</v>
      </c>
      <c r="X9" s="39">
        <f t="shared" ref="X9:X13" si="0">T9*U9+V9*W9</f>
        <v>55</v>
      </c>
      <c r="Y9" s="41">
        <f t="shared" ref="Y9:Y13" si="1">T9*U9+V9*W9</f>
        <v>55</v>
      </c>
      <c r="Z9" s="40"/>
      <c r="AA9" s="45" t="s">
        <v>101</v>
      </c>
    </row>
    <row r="10" spans="1:27" s="14" customFormat="1" ht="30.2" customHeight="1" x14ac:dyDescent="0.25">
      <c r="A10" s="44">
        <v>210100</v>
      </c>
      <c r="B10" s="30">
        <v>210101</v>
      </c>
      <c r="C10" s="31" t="s">
        <v>97</v>
      </c>
      <c r="D10" s="10" t="s">
        <v>92</v>
      </c>
      <c r="E10" s="11" t="s">
        <v>81</v>
      </c>
      <c r="F10" s="10" t="s">
        <v>95</v>
      </c>
      <c r="G10" s="9" t="s">
        <v>87</v>
      </c>
      <c r="H10" s="10" t="s">
        <v>69</v>
      </c>
      <c r="I10" s="10" t="s">
        <v>70</v>
      </c>
      <c r="J10" s="9" t="s">
        <v>71</v>
      </c>
      <c r="K10" s="32" t="s">
        <v>70</v>
      </c>
      <c r="L10" s="32" t="s">
        <v>78</v>
      </c>
      <c r="M10" s="33">
        <v>45307</v>
      </c>
      <c r="N10" s="33">
        <v>45307</v>
      </c>
      <c r="O10" s="11"/>
      <c r="P10" s="11"/>
      <c r="Q10" s="11"/>
      <c r="R10" s="11"/>
      <c r="S10" s="42"/>
      <c r="T10" s="30"/>
      <c r="U10" s="36"/>
      <c r="V10" s="37">
        <v>1</v>
      </c>
      <c r="W10" s="38">
        <v>55</v>
      </c>
      <c r="X10" s="39">
        <f t="shared" si="0"/>
        <v>55</v>
      </c>
      <c r="Y10" s="41">
        <f t="shared" si="1"/>
        <v>55</v>
      </c>
      <c r="Z10" s="43"/>
      <c r="AA10" s="45" t="s">
        <v>102</v>
      </c>
    </row>
    <row r="11" spans="1:27" s="14" customFormat="1" ht="30.2" customHeight="1" x14ac:dyDescent="0.25">
      <c r="A11" s="44">
        <v>210100</v>
      </c>
      <c r="B11" s="30">
        <v>210101</v>
      </c>
      <c r="C11" s="31" t="s">
        <v>97</v>
      </c>
      <c r="D11" s="10" t="s">
        <v>92</v>
      </c>
      <c r="E11" s="11" t="s">
        <v>81</v>
      </c>
      <c r="F11" s="10" t="s">
        <v>95</v>
      </c>
      <c r="G11" s="9" t="s">
        <v>87</v>
      </c>
      <c r="H11" s="10" t="s">
        <v>69</v>
      </c>
      <c r="I11" s="10" t="s">
        <v>70</v>
      </c>
      <c r="J11" s="9" t="s">
        <v>71</v>
      </c>
      <c r="K11" s="32" t="s">
        <v>70</v>
      </c>
      <c r="L11" s="32" t="s">
        <v>103</v>
      </c>
      <c r="M11" s="33">
        <v>45308</v>
      </c>
      <c r="N11" s="33">
        <v>45309</v>
      </c>
      <c r="O11" s="33" t="s">
        <v>91</v>
      </c>
      <c r="P11" s="34" t="s">
        <v>88</v>
      </c>
      <c r="Q11" s="34"/>
      <c r="R11" s="34"/>
      <c r="S11" s="35">
        <v>1302.44</v>
      </c>
      <c r="T11" s="30">
        <v>1</v>
      </c>
      <c r="U11" s="36">
        <v>120</v>
      </c>
      <c r="V11" s="37">
        <v>1</v>
      </c>
      <c r="W11" s="38">
        <v>55</v>
      </c>
      <c r="X11" s="39">
        <f t="shared" si="0"/>
        <v>175</v>
      </c>
      <c r="Y11" s="41">
        <f t="shared" si="1"/>
        <v>175</v>
      </c>
      <c r="Z11" s="43">
        <v>1477.44</v>
      </c>
      <c r="AA11" s="45" t="s">
        <v>104</v>
      </c>
    </row>
    <row r="12" spans="1:27" s="14" customFormat="1" ht="30.2" customHeight="1" x14ac:dyDescent="0.25">
      <c r="A12" s="44">
        <v>210100</v>
      </c>
      <c r="B12" s="30">
        <v>210101</v>
      </c>
      <c r="C12" s="21" t="s">
        <v>79</v>
      </c>
      <c r="D12" s="11" t="s">
        <v>80</v>
      </c>
      <c r="E12" s="11" t="s">
        <v>81</v>
      </c>
      <c r="F12" s="10" t="s">
        <v>75</v>
      </c>
      <c r="G12" s="9" t="s">
        <v>87</v>
      </c>
      <c r="H12" s="10" t="s">
        <v>69</v>
      </c>
      <c r="I12" s="10" t="s">
        <v>70</v>
      </c>
      <c r="J12" s="9" t="s">
        <v>71</v>
      </c>
      <c r="K12" s="32" t="s">
        <v>70</v>
      </c>
      <c r="L12" s="32" t="s">
        <v>82</v>
      </c>
      <c r="M12" s="33">
        <v>45281</v>
      </c>
      <c r="N12" s="33">
        <v>45281</v>
      </c>
      <c r="O12" s="12"/>
      <c r="P12" s="34"/>
      <c r="Q12" s="34"/>
      <c r="R12" s="34"/>
      <c r="S12" s="42"/>
      <c r="T12" s="30"/>
      <c r="U12" s="36"/>
      <c r="V12" s="37">
        <v>1</v>
      </c>
      <c r="W12" s="38">
        <v>55</v>
      </c>
      <c r="X12" s="39">
        <f t="shared" si="0"/>
        <v>55</v>
      </c>
      <c r="Y12" s="41">
        <f t="shared" si="1"/>
        <v>55</v>
      </c>
      <c r="Z12" s="22"/>
      <c r="AA12" s="45" t="s">
        <v>105</v>
      </c>
    </row>
    <row r="13" spans="1:27" s="14" customFormat="1" ht="30.2" customHeight="1" x14ac:dyDescent="0.25">
      <c r="A13" s="44">
        <v>210100</v>
      </c>
      <c r="B13" s="30">
        <v>210101</v>
      </c>
      <c r="C13" s="31" t="s">
        <v>83</v>
      </c>
      <c r="D13" s="10" t="s">
        <v>89</v>
      </c>
      <c r="E13" s="11" t="s">
        <v>81</v>
      </c>
      <c r="F13" s="10" t="s">
        <v>75</v>
      </c>
      <c r="G13" s="9" t="s">
        <v>87</v>
      </c>
      <c r="H13" s="10" t="s">
        <v>69</v>
      </c>
      <c r="I13" s="10" t="s">
        <v>70</v>
      </c>
      <c r="J13" s="9" t="s">
        <v>71</v>
      </c>
      <c r="K13" s="32" t="s">
        <v>70</v>
      </c>
      <c r="L13" s="32" t="s">
        <v>78</v>
      </c>
      <c r="M13" s="33">
        <v>45302</v>
      </c>
      <c r="N13" s="33">
        <v>45302</v>
      </c>
      <c r="O13" s="12"/>
      <c r="P13" s="34"/>
      <c r="Q13" s="34"/>
      <c r="R13" s="34"/>
      <c r="S13" s="35"/>
      <c r="T13" s="30"/>
      <c r="U13" s="36"/>
      <c r="V13" s="37">
        <v>1</v>
      </c>
      <c r="W13" s="38">
        <v>55</v>
      </c>
      <c r="X13" s="39">
        <f t="shared" si="0"/>
        <v>55</v>
      </c>
      <c r="Y13" s="41">
        <f t="shared" si="1"/>
        <v>55</v>
      </c>
      <c r="Z13" s="22"/>
      <c r="AA13" s="45" t="s">
        <v>106</v>
      </c>
    </row>
    <row r="14" spans="1:27" s="14" customFormat="1" ht="30.2" customHeight="1" x14ac:dyDescent="0.25">
      <c r="A14" s="44">
        <v>210100</v>
      </c>
      <c r="B14" s="30">
        <v>210101</v>
      </c>
      <c r="C14" s="31" t="s">
        <v>83</v>
      </c>
      <c r="D14" s="10" t="s">
        <v>89</v>
      </c>
      <c r="E14" s="11" t="s">
        <v>81</v>
      </c>
      <c r="F14" s="10" t="s">
        <v>75</v>
      </c>
      <c r="G14" s="9" t="s">
        <v>87</v>
      </c>
      <c r="H14" s="10" t="s">
        <v>69</v>
      </c>
      <c r="I14" s="10" t="s">
        <v>70</v>
      </c>
      <c r="J14" s="9" t="s">
        <v>71</v>
      </c>
      <c r="K14" s="32" t="s">
        <v>70</v>
      </c>
      <c r="L14" s="32" t="s">
        <v>78</v>
      </c>
      <c r="M14" s="33">
        <v>45307</v>
      </c>
      <c r="N14" s="33">
        <v>45307</v>
      </c>
      <c r="O14" s="33"/>
      <c r="P14" s="34"/>
      <c r="Q14" s="34"/>
      <c r="R14" s="34"/>
      <c r="S14" s="35"/>
      <c r="T14" s="30"/>
      <c r="U14" s="36"/>
      <c r="V14" s="37">
        <v>1</v>
      </c>
      <c r="W14" s="38">
        <v>55</v>
      </c>
      <c r="X14" s="39">
        <f>T14*U14+V14*W14</f>
        <v>55</v>
      </c>
      <c r="Y14" s="41">
        <f>T14*U14+V14*W14</f>
        <v>55</v>
      </c>
      <c r="Z14" s="40"/>
      <c r="AA14" s="45" t="s">
        <v>107</v>
      </c>
    </row>
    <row r="15" spans="1:27" s="14" customFormat="1" ht="30.2" customHeight="1" x14ac:dyDescent="0.25">
      <c r="A15" s="44">
        <v>210100</v>
      </c>
      <c r="B15" s="30">
        <v>210101</v>
      </c>
      <c r="C15" s="31" t="s">
        <v>84</v>
      </c>
      <c r="D15" s="11" t="s">
        <v>90</v>
      </c>
      <c r="E15" s="11" t="s">
        <v>85</v>
      </c>
      <c r="F15" s="10" t="s">
        <v>75</v>
      </c>
      <c r="G15" s="9" t="s">
        <v>87</v>
      </c>
      <c r="H15" s="10" t="s">
        <v>69</v>
      </c>
      <c r="I15" s="10" t="s">
        <v>70</v>
      </c>
      <c r="J15" s="9" t="s">
        <v>71</v>
      </c>
      <c r="K15" s="32" t="s">
        <v>70</v>
      </c>
      <c r="L15" s="32" t="s">
        <v>103</v>
      </c>
      <c r="M15" s="33">
        <v>44943</v>
      </c>
      <c r="N15" s="33">
        <v>44944</v>
      </c>
      <c r="O15" s="33" t="s">
        <v>91</v>
      </c>
      <c r="P15" s="34" t="s">
        <v>88</v>
      </c>
      <c r="Q15" s="34"/>
      <c r="R15" s="34"/>
      <c r="S15" s="35">
        <v>1302.44</v>
      </c>
      <c r="T15" s="30">
        <v>1</v>
      </c>
      <c r="U15" s="36">
        <v>120</v>
      </c>
      <c r="V15" s="37">
        <v>1</v>
      </c>
      <c r="W15" s="38">
        <v>55</v>
      </c>
      <c r="X15" s="39">
        <f t="shared" ref="X15:X17" si="2">T15*U15+V15*W15</f>
        <v>175</v>
      </c>
      <c r="Y15" s="41">
        <f t="shared" ref="Y15:Y17" si="3">T15*U15+V15*W15</f>
        <v>175</v>
      </c>
      <c r="Z15" s="43">
        <v>1477.44</v>
      </c>
      <c r="AA15" s="45" t="s">
        <v>108</v>
      </c>
    </row>
    <row r="16" spans="1:27" s="14" customFormat="1" ht="30.2" customHeight="1" x14ac:dyDescent="0.25">
      <c r="A16" s="44">
        <v>210100</v>
      </c>
      <c r="B16" s="30">
        <v>210101</v>
      </c>
      <c r="C16" s="21" t="s">
        <v>93</v>
      </c>
      <c r="D16" s="11" t="s">
        <v>94</v>
      </c>
      <c r="E16" s="11" t="s">
        <v>96</v>
      </c>
      <c r="F16" s="10" t="s">
        <v>95</v>
      </c>
      <c r="G16" s="9" t="s">
        <v>87</v>
      </c>
      <c r="H16" s="10" t="s">
        <v>69</v>
      </c>
      <c r="I16" s="10" t="s">
        <v>70</v>
      </c>
      <c r="J16" s="9" t="s">
        <v>71</v>
      </c>
      <c r="K16" s="32" t="s">
        <v>70</v>
      </c>
      <c r="L16" s="32" t="s">
        <v>78</v>
      </c>
      <c r="M16" s="33">
        <v>45302</v>
      </c>
      <c r="N16" s="33">
        <v>45302</v>
      </c>
      <c r="O16" s="33"/>
      <c r="P16" s="34"/>
      <c r="Q16" s="34"/>
      <c r="R16" s="34"/>
      <c r="S16" s="35"/>
      <c r="T16" s="30"/>
      <c r="U16" s="36"/>
      <c r="V16" s="37">
        <v>1</v>
      </c>
      <c r="W16" s="38">
        <v>55</v>
      </c>
      <c r="X16" s="39">
        <f t="shared" si="2"/>
        <v>55</v>
      </c>
      <c r="Y16" s="41">
        <f t="shared" si="3"/>
        <v>55</v>
      </c>
      <c r="Z16" s="22"/>
      <c r="AA16" s="45" t="s">
        <v>109</v>
      </c>
    </row>
    <row r="17" spans="1:27" s="14" customFormat="1" ht="30.2" customHeight="1" thickBot="1" x14ac:dyDescent="0.3">
      <c r="A17" s="46">
        <v>210100</v>
      </c>
      <c r="B17" s="47">
        <v>210101</v>
      </c>
      <c r="C17" s="48" t="s">
        <v>86</v>
      </c>
      <c r="D17" s="49" t="s">
        <v>76</v>
      </c>
      <c r="E17" s="49" t="s">
        <v>77</v>
      </c>
      <c r="F17" s="49" t="s">
        <v>75</v>
      </c>
      <c r="G17" s="50" t="s">
        <v>87</v>
      </c>
      <c r="H17" s="49" t="s">
        <v>69</v>
      </c>
      <c r="I17" s="49" t="s">
        <v>70</v>
      </c>
      <c r="J17" s="50" t="s">
        <v>71</v>
      </c>
      <c r="K17" s="51" t="s">
        <v>70</v>
      </c>
      <c r="L17" s="51" t="s">
        <v>78</v>
      </c>
      <c r="M17" s="52">
        <v>45302</v>
      </c>
      <c r="N17" s="53">
        <v>45302</v>
      </c>
      <c r="O17" s="52"/>
      <c r="P17" s="54"/>
      <c r="Q17" s="54"/>
      <c r="R17" s="54"/>
      <c r="S17" s="55"/>
      <c r="T17" s="56"/>
      <c r="U17" s="57"/>
      <c r="V17" s="58">
        <v>1</v>
      </c>
      <c r="W17" s="59">
        <v>72.540000000000006</v>
      </c>
      <c r="X17" s="60">
        <f t="shared" si="2"/>
        <v>72.540000000000006</v>
      </c>
      <c r="Y17" s="61">
        <f t="shared" si="3"/>
        <v>72.540000000000006</v>
      </c>
      <c r="Z17" s="62"/>
      <c r="AA17" s="63" t="s">
        <v>110</v>
      </c>
    </row>
    <row r="18" spans="1:27" ht="30.2" customHeight="1" x14ac:dyDescent="0.25">
      <c r="A18" s="16"/>
      <c r="B18" s="16"/>
      <c r="C18" s="1"/>
      <c r="D18" s="2"/>
      <c r="E18" s="2"/>
      <c r="F18" s="2"/>
      <c r="G18" s="3"/>
      <c r="H18" s="4"/>
      <c r="I18" s="2"/>
      <c r="J18" s="5"/>
      <c r="K18" s="6"/>
      <c r="L18" s="6"/>
      <c r="M18" s="7"/>
      <c r="N18" s="7"/>
      <c r="O18" s="7"/>
      <c r="P18" s="23"/>
      <c r="Q18" s="23"/>
      <c r="R18" s="23"/>
      <c r="S18" s="24"/>
      <c r="T18" s="8"/>
      <c r="U18" s="25"/>
      <c r="V18" s="8"/>
      <c r="W18" s="25"/>
      <c r="X18" s="17"/>
      <c r="Y18" s="26"/>
      <c r="Z18" s="27"/>
      <c r="AA18" s="4"/>
    </row>
    <row r="19" spans="1:27" ht="30.2" customHeight="1" x14ac:dyDescent="0.25">
      <c r="A19" s="297" t="s">
        <v>39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  <c r="Y19" s="28"/>
      <c r="Z19" s="28"/>
      <c r="AA19" s="28"/>
    </row>
    <row r="20" spans="1:27" ht="30.2" customHeight="1" x14ac:dyDescent="0.25">
      <c r="A20" s="298" t="s">
        <v>40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300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  <c r="Y20" s="28"/>
      <c r="Z20" s="28"/>
      <c r="AA20" s="28"/>
    </row>
    <row r="21" spans="1:27" ht="30.2" customHeight="1" x14ac:dyDescent="0.25">
      <c r="A21" s="291" t="s">
        <v>41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30.2" customHeight="1" x14ac:dyDescent="0.25">
      <c r="A22" s="291" t="s">
        <v>42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0.2" customHeight="1" x14ac:dyDescent="0.25">
      <c r="A23" s="291" t="s">
        <v>43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0.2" customHeight="1" x14ac:dyDescent="0.25">
      <c r="A24" s="291" t="s">
        <v>44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0.2" customHeight="1" x14ac:dyDescent="0.25">
      <c r="A25" s="291" t="s">
        <v>45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30.2" customHeight="1" x14ac:dyDescent="0.25">
      <c r="A26" s="291" t="s">
        <v>46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30.2" customHeight="1" x14ac:dyDescent="0.25">
      <c r="A27" s="291" t="s">
        <v>47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30.2" customHeight="1" x14ac:dyDescent="0.25">
      <c r="A28" s="301" t="s">
        <v>48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30.2" customHeight="1" x14ac:dyDescent="0.25">
      <c r="A29" s="291" t="s">
        <v>49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30.2" customHeight="1" x14ac:dyDescent="0.25">
      <c r="A30" s="291" t="s">
        <v>50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30.2" customHeight="1" x14ac:dyDescent="0.25">
      <c r="A31" s="291" t="s">
        <v>51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30.2" customHeight="1" x14ac:dyDescent="0.25">
      <c r="A32" s="291" t="s">
        <v>52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30.2" customHeight="1" x14ac:dyDescent="0.25">
      <c r="A33" s="291" t="s">
        <v>53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30.2" customHeight="1" x14ac:dyDescent="0.25">
      <c r="A34" s="291" t="s">
        <v>54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0.2" customHeight="1" x14ac:dyDescent="0.25">
      <c r="A35" s="291" t="s">
        <v>55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30.2" customHeight="1" x14ac:dyDescent="0.25">
      <c r="A36" s="291" t="s">
        <v>56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30.2" customHeight="1" x14ac:dyDescent="0.25">
      <c r="A37" s="291" t="s">
        <v>57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0.2" customHeight="1" x14ac:dyDescent="0.25">
      <c r="A38" s="291" t="s">
        <v>58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30.2" customHeight="1" x14ac:dyDescent="0.25">
      <c r="A39" s="291" t="s">
        <v>59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30.2" customHeight="1" x14ac:dyDescent="0.25">
      <c r="A40" s="291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30.2" customHeight="1" x14ac:dyDescent="0.25">
      <c r="A41" s="291" t="s">
        <v>61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30.2" customHeight="1" x14ac:dyDescent="0.25">
      <c r="A42" s="291" t="s">
        <v>62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30.2" customHeight="1" x14ac:dyDescent="0.25">
      <c r="A43" s="291" t="s">
        <v>63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30.2" customHeight="1" x14ac:dyDescent="0.25">
      <c r="A44" s="291" t="s">
        <v>64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30.2" customHeight="1" x14ac:dyDescent="0.25">
      <c r="A45" s="291" t="s">
        <v>65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30.2" customHeight="1" x14ac:dyDescent="0.25">
      <c r="A46" s="291" t="s">
        <v>66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30.2" customHeight="1" x14ac:dyDescent="0.25">
      <c r="A47" s="291" t="s">
        <v>67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30.2" customHeight="1" x14ac:dyDescent="0.25">
      <c r="A48" s="291" t="s">
        <v>68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30.2" customHeight="1" x14ac:dyDescent="0.25">
      <c r="B49" s="18"/>
      <c r="C49" s="18"/>
      <c r="D49" s="1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30.2" customHeight="1" x14ac:dyDescent="0.25">
      <c r="A50" s="18"/>
      <c r="B50" s="18"/>
      <c r="C50" s="18"/>
      <c r="D50" s="1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30.2" customHeight="1" x14ac:dyDescent="0.25">
      <c r="A51" s="18"/>
      <c r="B51" s="18"/>
      <c r="C51" s="18"/>
      <c r="D51" s="1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30.2" customHeight="1" x14ac:dyDescent="0.25">
      <c r="A52" s="18"/>
      <c r="B52" s="18"/>
      <c r="C52" s="18"/>
      <c r="D52" s="1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30.2" customHeight="1" x14ac:dyDescent="0.25">
      <c r="A53" s="18"/>
      <c r="B53" s="18"/>
      <c r="C53" s="18"/>
      <c r="D53" s="1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30.2" customHeight="1" x14ac:dyDescent="0.25">
      <c r="A54" s="18"/>
      <c r="B54" s="18"/>
      <c r="C54" s="18"/>
      <c r="D54" s="1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30.2" customHeight="1" x14ac:dyDescent="0.25">
      <c r="A55" s="18"/>
      <c r="B55" s="18"/>
      <c r="C55" s="1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30.2" customHeight="1" x14ac:dyDescent="0.25">
      <c r="A56" s="18"/>
      <c r="B56" s="18"/>
      <c r="C56" s="1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30.2" customHeight="1" x14ac:dyDescent="0.25">
      <c r="A57" s="18"/>
      <c r="B57" s="18"/>
      <c r="C57" s="1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</sheetData>
  <mergeCells count="63">
    <mergeCell ref="A48:L48"/>
    <mergeCell ref="A42:L42"/>
    <mergeCell ref="A43:L43"/>
    <mergeCell ref="A44:L44"/>
    <mergeCell ref="A45:L45"/>
    <mergeCell ref="A46:L46"/>
    <mergeCell ref="A47:L4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8:P9 P11:P18" xr:uid="{00000000-0002-0000-0000-000000000000}">
      <formula1>$AD$11:$AD$17</formula1>
    </dataValidation>
    <dataValidation type="list" allowBlank="1" sqref="H8:H18" xr:uid="{00000000-0002-0000-00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3E0B-8732-4605-8509-3CC03F058602}">
  <dimension ref="A1:AA245"/>
  <sheetViews>
    <sheetView zoomScale="80" zoomScaleNormal="80" workbookViewId="0">
      <selection activeCell="A8" sqref="A8:XFD8"/>
    </sheetView>
  </sheetViews>
  <sheetFormatPr defaultColWidth="9" defaultRowHeight="30.2" customHeight="1" x14ac:dyDescent="0.25"/>
  <cols>
    <col min="1" max="1" width="20.5703125" style="264" customWidth="1"/>
    <col min="2" max="2" width="12.5703125" style="264" customWidth="1"/>
    <col min="3" max="3" width="32.5703125" style="266" customWidth="1"/>
    <col min="4" max="4" width="14.7109375" style="264" customWidth="1"/>
    <col min="5" max="5" width="38.28515625" style="266" customWidth="1"/>
    <col min="6" max="6" width="37.5703125" style="266" customWidth="1"/>
    <col min="7" max="7" width="13.85546875" style="266" customWidth="1"/>
    <col min="8" max="9" width="12.5703125" style="266" customWidth="1"/>
    <col min="10" max="10" width="13.85546875" style="266" customWidth="1"/>
    <col min="11" max="11" width="12.5703125" style="266" customWidth="1"/>
    <col min="12" max="12" width="14.140625" style="266" customWidth="1"/>
    <col min="13" max="14" width="12.5703125" style="266" customWidth="1"/>
    <col min="15" max="15" width="14.140625" style="266" customWidth="1"/>
    <col min="16" max="16" width="13.42578125" style="266" customWidth="1"/>
    <col min="17" max="17" width="12.85546875" style="266" customWidth="1"/>
    <col min="18" max="18" width="14" style="266" customWidth="1"/>
    <col min="19" max="19" width="13.28515625" style="266" customWidth="1"/>
    <col min="20" max="20" width="12.5703125" style="266" customWidth="1"/>
    <col min="21" max="21" width="12.5703125" style="267" customWidth="1"/>
    <col min="22" max="22" width="12.5703125" style="266" customWidth="1"/>
    <col min="23" max="23" width="12.5703125" style="267" customWidth="1"/>
    <col min="24" max="24" width="12.5703125" style="266" customWidth="1"/>
    <col min="25" max="25" width="13.42578125" style="267" customWidth="1"/>
    <col min="26" max="26" width="13.85546875" style="267" customWidth="1"/>
    <col min="27" max="27" width="35.85546875" style="266" customWidth="1"/>
    <col min="28" max="16384" width="9" style="264"/>
  </cols>
  <sheetData>
    <row r="1" spans="1:27" s="252" customFormat="1" ht="30.2" customHeight="1" x14ac:dyDescent="0.25">
      <c r="A1" s="348"/>
      <c r="B1" s="359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s="252" customFormat="1" ht="30.2" customHeight="1" x14ac:dyDescent="0.25">
      <c r="A2" s="358"/>
      <c r="B2" s="359" t="s">
        <v>1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s="252" customFormat="1" ht="30.2" customHeight="1" x14ac:dyDescent="0.25">
      <c r="A3" s="358"/>
      <c r="B3" s="359" t="s">
        <v>2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s="174" customFormat="1" ht="30.2" customHeight="1" x14ac:dyDescent="0.25">
      <c r="A4" s="356" t="s">
        <v>380</v>
      </c>
      <c r="B4" s="357"/>
      <c r="C4" s="352" t="s">
        <v>3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</row>
    <row r="5" spans="1:27" s="174" customFormat="1" ht="30.2" customHeight="1" x14ac:dyDescent="0.25">
      <c r="A5" s="289" t="s">
        <v>4</v>
      </c>
      <c r="B5" s="354"/>
      <c r="C5" s="289" t="s">
        <v>5</v>
      </c>
      <c r="D5" s="354"/>
      <c r="E5" s="354"/>
      <c r="F5" s="289" t="s">
        <v>6</v>
      </c>
      <c r="G5" s="332"/>
      <c r="H5" s="332"/>
      <c r="I5" s="332"/>
      <c r="J5" s="332"/>
      <c r="K5" s="332"/>
      <c r="L5" s="332"/>
      <c r="M5" s="289" t="s">
        <v>7</v>
      </c>
      <c r="N5" s="332"/>
      <c r="O5" s="332"/>
      <c r="P5" s="332"/>
      <c r="Q5" s="332"/>
      <c r="R5" s="332"/>
      <c r="S5" s="332"/>
      <c r="T5" s="289" t="s">
        <v>8</v>
      </c>
      <c r="U5" s="332"/>
      <c r="V5" s="332"/>
      <c r="W5" s="332"/>
      <c r="X5" s="332"/>
      <c r="Y5" s="332"/>
      <c r="Z5" s="339" t="s">
        <v>9</v>
      </c>
      <c r="AA5" s="289" t="s">
        <v>10</v>
      </c>
    </row>
    <row r="6" spans="1:27" s="174" customFormat="1" ht="22.7" customHeight="1" x14ac:dyDescent="0.25">
      <c r="A6" s="289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4"/>
      <c r="AA6" s="332"/>
    </row>
    <row r="7" spans="1:27" s="174" customFormat="1" ht="41.45" customHeight="1" x14ac:dyDescent="0.25">
      <c r="A7" s="354"/>
      <c r="B7" s="354"/>
      <c r="C7" s="332"/>
      <c r="D7" s="354"/>
      <c r="E7" s="332"/>
      <c r="F7" s="332"/>
      <c r="G7" s="332"/>
      <c r="H7" s="332"/>
      <c r="I7" s="224" t="s">
        <v>31</v>
      </c>
      <c r="J7" s="224" t="s">
        <v>32</v>
      </c>
      <c r="K7" s="224" t="s">
        <v>33</v>
      </c>
      <c r="L7" s="223" t="s">
        <v>34</v>
      </c>
      <c r="M7" s="332"/>
      <c r="N7" s="332"/>
      <c r="O7" s="332"/>
      <c r="P7" s="332"/>
      <c r="Q7" s="332"/>
      <c r="R7" s="332"/>
      <c r="S7" s="332"/>
      <c r="T7" s="224" t="s">
        <v>35</v>
      </c>
      <c r="U7" s="225" t="s">
        <v>36</v>
      </c>
      <c r="V7" s="224" t="s">
        <v>37</v>
      </c>
      <c r="W7" s="225" t="s">
        <v>38</v>
      </c>
      <c r="X7" s="332"/>
      <c r="Y7" s="344"/>
      <c r="Z7" s="344"/>
      <c r="AA7" s="332"/>
    </row>
    <row r="8" spans="1:27" s="254" customFormat="1" ht="32.25" customHeight="1" x14ac:dyDescent="0.25">
      <c r="A8" s="228">
        <v>210100</v>
      </c>
      <c r="B8" s="228">
        <v>210101</v>
      </c>
      <c r="C8" s="201" t="s">
        <v>79</v>
      </c>
      <c r="D8" s="201" t="s">
        <v>80</v>
      </c>
      <c r="E8" s="201" t="s">
        <v>81</v>
      </c>
      <c r="F8" s="183" t="s">
        <v>75</v>
      </c>
      <c r="G8" s="176"/>
      <c r="H8" s="175" t="s">
        <v>69</v>
      </c>
      <c r="I8" s="175" t="s">
        <v>70</v>
      </c>
      <c r="J8" s="177" t="s">
        <v>71</v>
      </c>
      <c r="K8" s="178" t="s">
        <v>70</v>
      </c>
      <c r="L8" s="178" t="s">
        <v>163</v>
      </c>
      <c r="M8" s="229">
        <v>45585</v>
      </c>
      <c r="N8" s="229">
        <v>45586</v>
      </c>
      <c r="O8" s="230"/>
      <c r="P8" s="231"/>
      <c r="Q8" s="232"/>
      <c r="R8" s="232"/>
      <c r="S8" s="233"/>
      <c r="T8" s="228">
        <v>1</v>
      </c>
      <c r="U8" s="268">
        <v>170.12</v>
      </c>
      <c r="V8" s="234">
        <v>1</v>
      </c>
      <c r="W8" s="269">
        <v>57</v>
      </c>
      <c r="X8" s="234">
        <f>T8+V8</f>
        <v>2</v>
      </c>
      <c r="Y8" s="270">
        <f>T8*U8+V8*W8</f>
        <v>227.12</v>
      </c>
      <c r="Z8" s="253">
        <f>Y8+S8</f>
        <v>227.12</v>
      </c>
      <c r="AA8" s="189" t="s">
        <v>355</v>
      </c>
    </row>
    <row r="9" spans="1:27" s="254" customFormat="1" ht="32.25" customHeight="1" x14ac:dyDescent="0.25">
      <c r="A9" s="228">
        <v>210100</v>
      </c>
      <c r="B9" s="228">
        <v>210101</v>
      </c>
      <c r="C9" s="201" t="s">
        <v>79</v>
      </c>
      <c r="D9" s="201" t="s">
        <v>80</v>
      </c>
      <c r="E9" s="201" t="s">
        <v>81</v>
      </c>
      <c r="F9" s="183" t="s">
        <v>75</v>
      </c>
      <c r="G9" s="177"/>
      <c r="H9" s="235" t="s">
        <v>69</v>
      </c>
      <c r="I9" s="175" t="s">
        <v>70</v>
      </c>
      <c r="J9" s="177" t="s">
        <v>71</v>
      </c>
      <c r="K9" s="178" t="s">
        <v>70</v>
      </c>
      <c r="L9" s="178" t="s">
        <v>356</v>
      </c>
      <c r="M9" s="229">
        <v>45518</v>
      </c>
      <c r="N9" s="229">
        <v>45520</v>
      </c>
      <c r="O9" s="179"/>
      <c r="P9" s="180"/>
      <c r="Q9" s="255"/>
      <c r="R9" s="255"/>
      <c r="S9" s="236"/>
      <c r="T9" s="228">
        <v>2</v>
      </c>
      <c r="U9" s="268">
        <v>170.12</v>
      </c>
      <c r="V9" s="234">
        <v>1</v>
      </c>
      <c r="W9" s="269">
        <v>57</v>
      </c>
      <c r="X9" s="234">
        <f t="shared" ref="X9:X15" si="0">T9+V9</f>
        <v>3</v>
      </c>
      <c r="Y9" s="270">
        <f>T9*U9+V9*W9</f>
        <v>397.24</v>
      </c>
      <c r="Z9" s="253">
        <f>Y9+S9</f>
        <v>397.24</v>
      </c>
      <c r="AA9" s="189" t="s">
        <v>357</v>
      </c>
    </row>
    <row r="10" spans="1:27" s="254" customFormat="1" ht="32.25" customHeight="1" x14ac:dyDescent="0.25">
      <c r="A10" s="228">
        <v>210100</v>
      </c>
      <c r="B10" s="228">
        <v>210101</v>
      </c>
      <c r="C10" s="256" t="s">
        <v>262</v>
      </c>
      <c r="D10" s="176" t="s">
        <v>263</v>
      </c>
      <c r="E10" s="257" t="s">
        <v>264</v>
      </c>
      <c r="F10" s="175" t="s">
        <v>358</v>
      </c>
      <c r="G10" s="176"/>
      <c r="H10" s="175" t="s">
        <v>6</v>
      </c>
      <c r="I10" s="175" t="s">
        <v>70</v>
      </c>
      <c r="J10" s="177" t="s">
        <v>71</v>
      </c>
      <c r="K10" s="178"/>
      <c r="L10" s="178" t="s">
        <v>359</v>
      </c>
      <c r="M10" s="237">
        <v>45586</v>
      </c>
      <c r="N10" s="237">
        <v>45591</v>
      </c>
      <c r="O10" s="238"/>
      <c r="P10" s="239"/>
      <c r="Q10" s="240"/>
      <c r="R10" s="240"/>
      <c r="S10" s="258"/>
      <c r="T10" s="228">
        <v>5</v>
      </c>
      <c r="U10" s="268" t="s">
        <v>360</v>
      </c>
      <c r="V10" s="234">
        <v>1</v>
      </c>
      <c r="W10" s="269" t="s">
        <v>361</v>
      </c>
      <c r="X10" s="234">
        <f t="shared" si="0"/>
        <v>6</v>
      </c>
      <c r="Y10" s="271" t="s">
        <v>362</v>
      </c>
      <c r="Z10" s="253"/>
      <c r="AA10" s="189" t="s">
        <v>363</v>
      </c>
    </row>
    <row r="11" spans="1:27" s="254" customFormat="1" ht="32.25" customHeight="1" x14ac:dyDescent="0.25">
      <c r="A11" s="228">
        <v>210100</v>
      </c>
      <c r="B11" s="228">
        <v>210101</v>
      </c>
      <c r="C11" s="259" t="s">
        <v>133</v>
      </c>
      <c r="D11" s="260" t="s">
        <v>134</v>
      </c>
      <c r="E11" s="235" t="s">
        <v>135</v>
      </c>
      <c r="F11" s="175" t="s">
        <v>364</v>
      </c>
      <c r="G11" s="177"/>
      <c r="H11" s="235" t="s">
        <v>6</v>
      </c>
      <c r="I11" s="175" t="s">
        <v>70</v>
      </c>
      <c r="J11" s="177" t="s">
        <v>71</v>
      </c>
      <c r="K11" s="178"/>
      <c r="L11" s="178" t="s">
        <v>359</v>
      </c>
      <c r="M11" s="237">
        <v>45586</v>
      </c>
      <c r="N11" s="237">
        <v>45591</v>
      </c>
      <c r="O11" s="238"/>
      <c r="P11" s="239"/>
      <c r="Q11" s="241"/>
      <c r="R11" s="241"/>
      <c r="S11" s="242"/>
      <c r="T11" s="228">
        <v>5</v>
      </c>
      <c r="U11" s="268" t="s">
        <v>365</v>
      </c>
      <c r="V11" s="234">
        <v>1</v>
      </c>
      <c r="W11" s="269" t="s">
        <v>366</v>
      </c>
      <c r="X11" s="234">
        <f t="shared" si="0"/>
        <v>6</v>
      </c>
      <c r="Y11" s="271" t="s">
        <v>367</v>
      </c>
      <c r="Z11" s="253"/>
      <c r="AA11" s="189" t="s">
        <v>368</v>
      </c>
    </row>
    <row r="12" spans="1:27" s="254" customFormat="1" ht="32.25" customHeight="1" x14ac:dyDescent="0.25">
      <c r="A12" s="243">
        <v>210100</v>
      </c>
      <c r="B12" s="243">
        <v>210101</v>
      </c>
      <c r="C12" s="244" t="s">
        <v>273</v>
      </c>
      <c r="D12" s="183" t="s">
        <v>274</v>
      </c>
      <c r="E12" s="175" t="s">
        <v>275</v>
      </c>
      <c r="F12" s="175" t="s">
        <v>369</v>
      </c>
      <c r="G12" s="176"/>
      <c r="H12" s="175" t="s">
        <v>6</v>
      </c>
      <c r="I12" s="175" t="s">
        <v>70</v>
      </c>
      <c r="J12" s="177" t="s">
        <v>71</v>
      </c>
      <c r="K12" s="178" t="s">
        <v>370</v>
      </c>
      <c r="L12" s="245" t="s">
        <v>371</v>
      </c>
      <c r="M12" s="237">
        <v>45587</v>
      </c>
      <c r="N12" s="237">
        <v>45593</v>
      </c>
      <c r="O12" s="246"/>
      <c r="P12" s="247"/>
      <c r="Q12" s="241"/>
      <c r="R12" s="241"/>
      <c r="S12" s="261"/>
      <c r="T12" s="228">
        <v>6</v>
      </c>
      <c r="U12" s="268">
        <v>332.08</v>
      </c>
      <c r="V12" s="234">
        <v>1</v>
      </c>
      <c r="W12" s="269">
        <v>99.64</v>
      </c>
      <c r="X12" s="234">
        <f t="shared" si="0"/>
        <v>7</v>
      </c>
      <c r="Y12" s="270">
        <f>T12*U12+V12*W12</f>
        <v>2092.12</v>
      </c>
      <c r="Z12" s="253">
        <f t="shared" ref="Z12:Z15" si="1">Y12+S12</f>
        <v>2092.12</v>
      </c>
      <c r="AA12" s="189" t="s">
        <v>363</v>
      </c>
    </row>
    <row r="13" spans="1:27" s="254" customFormat="1" ht="32.25" customHeight="1" x14ac:dyDescent="0.25">
      <c r="A13" s="182">
        <v>210100</v>
      </c>
      <c r="B13" s="182">
        <v>210101</v>
      </c>
      <c r="C13" s="262" t="s">
        <v>121</v>
      </c>
      <c r="D13" s="201" t="s">
        <v>372</v>
      </c>
      <c r="E13" s="175" t="s">
        <v>373</v>
      </c>
      <c r="F13" s="175" t="s">
        <v>374</v>
      </c>
      <c r="G13" s="176"/>
      <c r="H13" s="183" t="s">
        <v>6</v>
      </c>
      <c r="I13" s="175" t="s">
        <v>70</v>
      </c>
      <c r="J13" s="177" t="s">
        <v>71</v>
      </c>
      <c r="K13" s="178" t="s">
        <v>70</v>
      </c>
      <c r="L13" s="245" t="s">
        <v>371</v>
      </c>
      <c r="M13" s="237">
        <v>45587</v>
      </c>
      <c r="N13" s="237">
        <v>45593</v>
      </c>
      <c r="O13" s="179"/>
      <c r="P13" s="180"/>
      <c r="Q13" s="232"/>
      <c r="R13" s="232"/>
      <c r="S13" s="248"/>
      <c r="T13" s="228">
        <v>6</v>
      </c>
      <c r="U13" s="268">
        <v>332.08</v>
      </c>
      <c r="V13" s="234">
        <v>1</v>
      </c>
      <c r="W13" s="269">
        <v>99.64</v>
      </c>
      <c r="X13" s="234">
        <f t="shared" si="0"/>
        <v>7</v>
      </c>
      <c r="Y13" s="270">
        <f t="shared" ref="Y13:Y15" si="2">T13*U13+V13*W13</f>
        <v>2092.12</v>
      </c>
      <c r="Z13" s="253">
        <f t="shared" si="1"/>
        <v>2092.12</v>
      </c>
      <c r="AA13" s="189" t="s">
        <v>375</v>
      </c>
    </row>
    <row r="14" spans="1:27" s="254" customFormat="1" ht="32.25" customHeight="1" x14ac:dyDescent="0.25">
      <c r="A14" s="182">
        <v>210100</v>
      </c>
      <c r="B14" s="182">
        <v>210101</v>
      </c>
      <c r="C14" s="249" t="s">
        <v>97</v>
      </c>
      <c r="D14" s="183" t="s">
        <v>92</v>
      </c>
      <c r="E14" s="201" t="s">
        <v>81</v>
      </c>
      <c r="F14" s="183" t="s">
        <v>376</v>
      </c>
      <c r="G14" s="177"/>
      <c r="H14" s="235" t="s">
        <v>69</v>
      </c>
      <c r="I14" s="175" t="s">
        <v>70</v>
      </c>
      <c r="J14" s="177" t="s">
        <v>71</v>
      </c>
      <c r="K14" s="178" t="s">
        <v>70</v>
      </c>
      <c r="L14" s="245" t="s">
        <v>163</v>
      </c>
      <c r="M14" s="237">
        <v>45586</v>
      </c>
      <c r="N14" s="237">
        <v>45586</v>
      </c>
      <c r="O14" s="179"/>
      <c r="P14" s="180"/>
      <c r="Q14" s="250"/>
      <c r="R14" s="250"/>
      <c r="S14" s="251"/>
      <c r="T14" s="182"/>
      <c r="U14" s="272"/>
      <c r="V14" s="186">
        <v>1</v>
      </c>
      <c r="W14" s="269">
        <v>57</v>
      </c>
      <c r="X14" s="234">
        <f t="shared" si="0"/>
        <v>1</v>
      </c>
      <c r="Y14" s="270">
        <f t="shared" si="2"/>
        <v>57</v>
      </c>
      <c r="Z14" s="253">
        <f t="shared" si="1"/>
        <v>57</v>
      </c>
      <c r="AA14" s="189" t="s">
        <v>377</v>
      </c>
    </row>
    <row r="15" spans="1:27" s="254" customFormat="1" ht="32.25" customHeight="1" x14ac:dyDescent="0.25">
      <c r="A15" s="182">
        <v>210100</v>
      </c>
      <c r="B15" s="182">
        <v>210101</v>
      </c>
      <c r="C15" s="256" t="s">
        <v>262</v>
      </c>
      <c r="D15" s="176" t="s">
        <v>263</v>
      </c>
      <c r="E15" s="257" t="s">
        <v>264</v>
      </c>
      <c r="F15" s="183" t="s">
        <v>378</v>
      </c>
      <c r="G15" s="176"/>
      <c r="H15" s="175" t="s">
        <v>6</v>
      </c>
      <c r="I15" s="175" t="s">
        <v>70</v>
      </c>
      <c r="J15" s="177" t="s">
        <v>71</v>
      </c>
      <c r="K15" s="178" t="s">
        <v>209</v>
      </c>
      <c r="L15" s="245" t="s">
        <v>210</v>
      </c>
      <c r="M15" s="237">
        <v>45560</v>
      </c>
      <c r="N15" s="237">
        <v>45560</v>
      </c>
      <c r="O15" s="238" t="s">
        <v>91</v>
      </c>
      <c r="P15" s="239" t="s">
        <v>88</v>
      </c>
      <c r="Q15" s="250">
        <v>3113.07</v>
      </c>
      <c r="R15" s="250">
        <v>3184.74</v>
      </c>
      <c r="S15" s="251">
        <f>Q15+R15</f>
        <v>6297.8099999999995</v>
      </c>
      <c r="T15" s="182"/>
      <c r="U15" s="272"/>
      <c r="V15" s="186"/>
      <c r="W15" s="269"/>
      <c r="X15" s="234">
        <f t="shared" si="0"/>
        <v>0</v>
      </c>
      <c r="Y15" s="270">
        <f t="shared" si="2"/>
        <v>0</v>
      </c>
      <c r="Z15" s="253">
        <f t="shared" si="1"/>
        <v>6297.8099999999995</v>
      </c>
      <c r="AA15" s="189" t="s">
        <v>379</v>
      </c>
    </row>
    <row r="16" spans="1:27" s="174" customFormat="1" ht="32.25" customHeight="1" x14ac:dyDescent="0.25">
      <c r="A16" s="30"/>
      <c r="B16" s="30"/>
      <c r="C16" s="100"/>
      <c r="D16" s="100"/>
      <c r="E16" s="10"/>
      <c r="F16" s="10"/>
      <c r="G16" s="9"/>
      <c r="H16" s="10"/>
      <c r="I16" s="10"/>
      <c r="J16" s="9"/>
      <c r="K16" s="32"/>
      <c r="L16" s="32"/>
      <c r="M16" s="33"/>
      <c r="N16" s="33"/>
      <c r="O16" s="33"/>
      <c r="P16" s="34"/>
      <c r="Q16" s="34"/>
      <c r="R16" s="34"/>
      <c r="S16" s="35"/>
      <c r="T16" s="30"/>
      <c r="U16" s="36"/>
      <c r="V16" s="37"/>
      <c r="W16" s="38"/>
      <c r="X16" s="37"/>
      <c r="Y16" s="215"/>
      <c r="Z16" s="216"/>
      <c r="AA16" s="162"/>
    </row>
    <row r="17" spans="1:27" s="174" customFormat="1" ht="32.25" customHeight="1" x14ac:dyDescent="0.25">
      <c r="A17" s="30"/>
      <c r="B17" s="30"/>
      <c r="C17" s="100"/>
      <c r="D17" s="100"/>
      <c r="E17" s="10"/>
      <c r="F17" s="10"/>
      <c r="G17" s="9"/>
      <c r="H17" s="10"/>
      <c r="I17" s="10"/>
      <c r="J17" s="9"/>
      <c r="K17" s="32"/>
      <c r="L17" s="32"/>
      <c r="M17" s="33"/>
      <c r="N17" s="33"/>
      <c r="O17" s="33"/>
      <c r="P17" s="34"/>
      <c r="Q17" s="34"/>
      <c r="R17" s="34"/>
      <c r="S17" s="35"/>
      <c r="T17" s="30"/>
      <c r="U17" s="36"/>
      <c r="V17" s="37"/>
      <c r="W17" s="38"/>
      <c r="X17" s="37"/>
      <c r="Y17" s="215"/>
      <c r="Z17" s="216"/>
      <c r="AA17" s="162"/>
    </row>
    <row r="18" spans="1:27" s="174" customFormat="1" ht="32.25" customHeight="1" x14ac:dyDescent="0.25">
      <c r="A18" s="30"/>
      <c r="B18" s="30"/>
      <c r="C18" s="163"/>
      <c r="D18" s="10"/>
      <c r="E18" s="10"/>
      <c r="F18" s="10"/>
      <c r="G18" s="9"/>
      <c r="H18" s="10"/>
      <c r="I18" s="10"/>
      <c r="J18" s="9"/>
      <c r="K18" s="32"/>
      <c r="L18" s="32"/>
      <c r="M18" s="33"/>
      <c r="N18" s="33"/>
      <c r="O18" s="33"/>
      <c r="P18" s="34"/>
      <c r="Q18" s="34"/>
      <c r="R18" s="34"/>
      <c r="S18" s="35"/>
      <c r="T18" s="30"/>
      <c r="U18" s="36"/>
      <c r="V18" s="37"/>
      <c r="W18" s="38"/>
      <c r="X18" s="37"/>
      <c r="Y18" s="215"/>
      <c r="Z18" s="216"/>
      <c r="AA18" s="162"/>
    </row>
    <row r="19" spans="1:27" s="174" customFormat="1" ht="32.25" customHeight="1" x14ac:dyDescent="0.25">
      <c r="A19" s="30"/>
      <c r="B19" s="30"/>
      <c r="C19" s="100"/>
      <c r="D19" s="100"/>
      <c r="E19" s="10"/>
      <c r="F19" s="10"/>
      <c r="G19" s="9"/>
      <c r="H19" s="10"/>
      <c r="I19" s="10"/>
      <c r="J19" s="9"/>
      <c r="K19" s="32"/>
      <c r="L19" s="32"/>
      <c r="M19" s="33"/>
      <c r="N19" s="33"/>
      <c r="O19" s="33"/>
      <c r="P19" s="34"/>
      <c r="Q19" s="34"/>
      <c r="R19" s="34"/>
      <c r="S19" s="35"/>
      <c r="T19" s="30"/>
      <c r="U19" s="36"/>
      <c r="V19" s="37"/>
      <c r="W19" s="38"/>
      <c r="X19" s="37"/>
      <c r="Y19" s="215"/>
      <c r="Z19" s="216"/>
      <c r="AA19" s="162"/>
    </row>
    <row r="20" spans="1:27" s="174" customFormat="1" ht="32.25" customHeight="1" x14ac:dyDescent="0.25">
      <c r="A20" s="30"/>
      <c r="B20" s="30"/>
      <c r="C20" s="100"/>
      <c r="D20" s="100"/>
      <c r="E20" s="10"/>
      <c r="F20" s="10"/>
      <c r="G20" s="9"/>
      <c r="H20" s="10"/>
      <c r="I20" s="10"/>
      <c r="J20" s="9"/>
      <c r="K20" s="32"/>
      <c r="L20" s="32"/>
      <c r="M20" s="33"/>
      <c r="N20" s="33"/>
      <c r="O20" s="33"/>
      <c r="P20" s="34"/>
      <c r="Q20" s="34"/>
      <c r="R20" s="34"/>
      <c r="S20" s="35"/>
      <c r="T20" s="30"/>
      <c r="U20" s="36"/>
      <c r="V20" s="37"/>
      <c r="W20" s="38"/>
      <c r="X20" s="37"/>
      <c r="Y20" s="215"/>
      <c r="Z20" s="216"/>
      <c r="AA20" s="162"/>
    </row>
    <row r="21" spans="1:27" ht="30.2" customHeigh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7"/>
      <c r="M21" s="5"/>
      <c r="N21" s="5"/>
      <c r="O21" s="5"/>
      <c r="P21" s="5"/>
      <c r="Q21" s="5"/>
      <c r="R21" s="5"/>
      <c r="S21" s="5"/>
      <c r="T21" s="5"/>
      <c r="U21" s="263"/>
      <c r="V21" s="5"/>
      <c r="W21" s="263"/>
      <c r="X21" s="5"/>
      <c r="Y21" s="263"/>
      <c r="Z21" s="263"/>
      <c r="AA21" s="5"/>
    </row>
    <row r="22" spans="1:27" ht="30.2" customHeight="1" x14ac:dyDescent="0.25">
      <c r="A22" s="333" t="s">
        <v>39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5"/>
      <c r="N22" s="5"/>
      <c r="O22" s="5"/>
      <c r="P22" s="5"/>
      <c r="Q22" s="5"/>
      <c r="R22" s="5"/>
      <c r="S22" s="5"/>
      <c r="T22" s="5"/>
      <c r="U22" s="263"/>
      <c r="V22" s="5"/>
      <c r="W22" s="263"/>
      <c r="X22" s="5"/>
      <c r="Y22" s="263"/>
      <c r="Z22" s="263"/>
      <c r="AA22" s="5"/>
    </row>
    <row r="23" spans="1:27" ht="30.2" customHeight="1" x14ac:dyDescent="0.25">
      <c r="A23" s="334" t="s">
        <v>40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6"/>
      <c r="M23" s="5"/>
      <c r="N23" s="5"/>
      <c r="O23" s="5"/>
      <c r="P23" s="5"/>
      <c r="Q23" s="5"/>
      <c r="R23" s="5"/>
      <c r="S23" s="5"/>
      <c r="T23" s="5"/>
      <c r="U23" s="263"/>
      <c r="V23" s="5"/>
      <c r="W23" s="263"/>
      <c r="X23" s="5"/>
      <c r="Y23" s="263"/>
      <c r="Z23" s="263"/>
      <c r="AA23" s="5"/>
    </row>
    <row r="24" spans="1:27" ht="30.2" customHeight="1" x14ac:dyDescent="0.25">
      <c r="A24" s="328" t="s">
        <v>41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30"/>
      <c r="M24" s="5"/>
      <c r="N24" s="5"/>
      <c r="O24" s="5"/>
      <c r="P24" s="5"/>
      <c r="Q24" s="5"/>
      <c r="R24" s="5"/>
      <c r="S24" s="5"/>
      <c r="T24" s="5"/>
      <c r="U24" s="263"/>
      <c r="V24" s="5"/>
      <c r="W24" s="263"/>
      <c r="X24" s="5"/>
      <c r="Y24" s="263"/>
      <c r="Z24" s="263"/>
      <c r="AA24" s="5"/>
    </row>
    <row r="25" spans="1:27" ht="30.2" customHeight="1" x14ac:dyDescent="0.25">
      <c r="A25" s="328" t="s">
        <v>42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5"/>
      <c r="N25" s="5"/>
      <c r="O25" s="5"/>
      <c r="P25" s="5"/>
      <c r="Q25" s="5"/>
      <c r="R25" s="5"/>
      <c r="S25" s="5"/>
      <c r="T25" s="5"/>
      <c r="U25" s="263"/>
      <c r="V25" s="5"/>
      <c r="W25" s="263"/>
      <c r="X25" s="5"/>
      <c r="Y25" s="263"/>
      <c r="Z25" s="263"/>
      <c r="AA25" s="5"/>
    </row>
    <row r="26" spans="1:27" ht="30.2" customHeight="1" x14ac:dyDescent="0.25">
      <c r="A26" s="328" t="s">
        <v>43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30"/>
      <c r="M26" s="5"/>
      <c r="N26" s="5"/>
      <c r="O26" s="5"/>
      <c r="P26" s="5"/>
      <c r="Q26" s="5"/>
      <c r="R26" s="5"/>
      <c r="S26" s="5"/>
      <c r="T26" s="5"/>
      <c r="U26" s="263"/>
      <c r="V26" s="5"/>
      <c r="W26" s="263"/>
      <c r="X26" s="5"/>
      <c r="Y26" s="263"/>
      <c r="Z26" s="263"/>
      <c r="AA26" s="5"/>
    </row>
    <row r="27" spans="1:27" ht="30.2" customHeight="1" x14ac:dyDescent="0.25">
      <c r="A27" s="328" t="s">
        <v>44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30"/>
      <c r="M27" s="5"/>
      <c r="N27" s="5"/>
      <c r="O27" s="5"/>
      <c r="P27" s="5"/>
      <c r="Q27" s="5"/>
      <c r="R27" s="5"/>
      <c r="S27" s="5"/>
      <c r="T27" s="5"/>
      <c r="U27" s="263"/>
      <c r="V27" s="5"/>
      <c r="W27" s="263"/>
      <c r="X27" s="5"/>
      <c r="Y27" s="263"/>
      <c r="Z27" s="263"/>
      <c r="AA27" s="5"/>
    </row>
    <row r="28" spans="1:27" ht="30.2" customHeight="1" x14ac:dyDescent="0.25">
      <c r="A28" s="328" t="s">
        <v>45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30"/>
      <c r="M28" s="5"/>
      <c r="N28" s="5"/>
      <c r="O28" s="5"/>
      <c r="P28" s="5"/>
      <c r="Q28" s="5"/>
      <c r="R28" s="5"/>
      <c r="S28" s="5"/>
      <c r="T28" s="5"/>
      <c r="U28" s="263"/>
      <c r="V28" s="5"/>
      <c r="W28" s="263"/>
      <c r="X28" s="5"/>
      <c r="Y28" s="263"/>
      <c r="Z28" s="263"/>
      <c r="AA28" s="5"/>
    </row>
    <row r="29" spans="1:27" ht="30.2" customHeight="1" x14ac:dyDescent="0.25">
      <c r="A29" s="328" t="s">
        <v>46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30"/>
      <c r="M29" s="5"/>
      <c r="N29" s="5"/>
      <c r="O29" s="5"/>
      <c r="P29" s="5"/>
      <c r="Q29" s="5"/>
      <c r="R29" s="5"/>
      <c r="S29" s="5"/>
      <c r="T29" s="5"/>
      <c r="U29" s="263"/>
      <c r="V29" s="5"/>
      <c r="W29" s="263"/>
      <c r="X29" s="5"/>
      <c r="Y29" s="263"/>
      <c r="Z29" s="263"/>
      <c r="AA29" s="5"/>
    </row>
    <row r="30" spans="1:27" ht="30.2" customHeight="1" x14ac:dyDescent="0.25">
      <c r="A30" s="328" t="s">
        <v>47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30"/>
      <c r="M30" s="5"/>
      <c r="N30" s="5"/>
      <c r="O30" s="5"/>
      <c r="P30" s="5"/>
      <c r="Q30" s="5"/>
      <c r="R30" s="5"/>
      <c r="S30" s="5"/>
      <c r="T30" s="5"/>
      <c r="U30" s="263"/>
      <c r="V30" s="5"/>
      <c r="W30" s="263"/>
      <c r="X30" s="5"/>
      <c r="Y30" s="263"/>
      <c r="Z30" s="263"/>
      <c r="AA30" s="5"/>
    </row>
    <row r="31" spans="1:27" ht="30.2" customHeight="1" x14ac:dyDescent="0.25">
      <c r="A31" s="328" t="s">
        <v>48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5"/>
      <c r="N31" s="5"/>
      <c r="O31" s="5"/>
      <c r="P31" s="5"/>
      <c r="Q31" s="5"/>
      <c r="R31" s="5"/>
      <c r="S31" s="5"/>
      <c r="T31" s="5"/>
      <c r="U31" s="263"/>
      <c r="V31" s="5"/>
      <c r="W31" s="263"/>
      <c r="X31" s="5"/>
      <c r="Y31" s="263"/>
      <c r="Z31" s="263"/>
      <c r="AA31" s="5"/>
    </row>
    <row r="32" spans="1:27" ht="30.2" customHeight="1" x14ac:dyDescent="0.25">
      <c r="A32" s="328" t="s">
        <v>49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30"/>
      <c r="M32" s="5"/>
      <c r="N32" s="5"/>
      <c r="O32" s="5"/>
      <c r="P32" s="5"/>
      <c r="Q32" s="5"/>
      <c r="R32" s="5"/>
      <c r="S32" s="5"/>
      <c r="T32" s="5"/>
      <c r="U32" s="263"/>
      <c r="V32" s="5"/>
      <c r="W32" s="263"/>
      <c r="X32" s="5"/>
      <c r="Y32" s="263"/>
      <c r="Z32" s="263"/>
      <c r="AA32" s="5"/>
    </row>
    <row r="33" spans="1:27" ht="30.2" customHeight="1" x14ac:dyDescent="0.25">
      <c r="A33" s="328" t="s">
        <v>50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30"/>
      <c r="M33" s="5"/>
      <c r="N33" s="5"/>
      <c r="O33" s="5"/>
      <c r="P33" s="5"/>
      <c r="Q33" s="5"/>
      <c r="R33" s="5"/>
      <c r="S33" s="5"/>
      <c r="T33" s="5"/>
      <c r="U33" s="263"/>
      <c r="V33" s="5"/>
      <c r="W33" s="263"/>
      <c r="X33" s="5"/>
      <c r="Y33" s="263"/>
      <c r="Z33" s="263"/>
      <c r="AA33" s="5"/>
    </row>
    <row r="34" spans="1:27" ht="30.2" customHeight="1" x14ac:dyDescent="0.25">
      <c r="A34" s="328" t="s">
        <v>51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30"/>
      <c r="M34" s="5"/>
      <c r="N34" s="5"/>
      <c r="O34" s="5"/>
      <c r="P34" s="5"/>
      <c r="Q34" s="5"/>
      <c r="R34" s="5"/>
      <c r="S34" s="5"/>
      <c r="T34" s="5"/>
      <c r="U34" s="263"/>
      <c r="V34" s="5"/>
      <c r="W34" s="263"/>
      <c r="X34" s="5"/>
      <c r="Y34" s="263"/>
      <c r="Z34" s="263"/>
      <c r="AA34" s="5"/>
    </row>
    <row r="35" spans="1:27" ht="30.2" customHeight="1" x14ac:dyDescent="0.25">
      <c r="A35" s="328" t="s">
        <v>52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  <c r="M35" s="5"/>
      <c r="N35" s="5"/>
      <c r="O35" s="5"/>
      <c r="P35" s="5"/>
      <c r="Q35" s="5"/>
      <c r="R35" s="5"/>
      <c r="S35" s="5"/>
      <c r="T35" s="5"/>
      <c r="U35" s="263"/>
      <c r="V35" s="5"/>
      <c r="W35" s="263"/>
      <c r="X35" s="5"/>
      <c r="Y35" s="263"/>
      <c r="Z35" s="263"/>
      <c r="AA35" s="5"/>
    </row>
    <row r="36" spans="1:27" ht="30.2" customHeight="1" x14ac:dyDescent="0.25">
      <c r="A36" s="328" t="s">
        <v>53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  <c r="M36" s="5"/>
      <c r="N36" s="5"/>
      <c r="O36" s="5"/>
      <c r="P36" s="5"/>
      <c r="Q36" s="5"/>
      <c r="R36" s="5"/>
      <c r="S36" s="5"/>
      <c r="T36" s="5"/>
      <c r="U36" s="263"/>
      <c r="V36" s="5"/>
      <c r="W36" s="263"/>
      <c r="X36" s="5"/>
      <c r="Y36" s="263"/>
      <c r="Z36" s="263"/>
      <c r="AA36" s="5"/>
    </row>
    <row r="37" spans="1:27" ht="30.2" customHeight="1" x14ac:dyDescent="0.25">
      <c r="A37" s="328" t="s">
        <v>54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  <c r="M37" s="5"/>
      <c r="N37" s="5"/>
      <c r="O37" s="5"/>
      <c r="P37" s="5"/>
      <c r="Q37" s="5"/>
      <c r="R37" s="5"/>
      <c r="S37" s="5"/>
      <c r="T37" s="5"/>
      <c r="U37" s="263"/>
      <c r="V37" s="5"/>
      <c r="W37" s="263"/>
      <c r="X37" s="5"/>
      <c r="Y37" s="263"/>
      <c r="Z37" s="263"/>
      <c r="AA37" s="5"/>
    </row>
    <row r="38" spans="1:27" ht="30.2" customHeight="1" x14ac:dyDescent="0.25">
      <c r="A38" s="328" t="s">
        <v>55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  <c r="M38" s="5"/>
      <c r="N38" s="5"/>
      <c r="O38" s="5"/>
      <c r="P38" s="5"/>
      <c r="Q38" s="5"/>
      <c r="R38" s="5"/>
      <c r="S38" s="5"/>
      <c r="T38" s="5"/>
      <c r="U38" s="263"/>
      <c r="V38" s="5"/>
      <c r="W38" s="263"/>
      <c r="X38" s="5"/>
      <c r="Y38" s="263"/>
      <c r="Z38" s="263"/>
      <c r="AA38" s="5"/>
    </row>
    <row r="39" spans="1:27" ht="30.2" customHeight="1" x14ac:dyDescent="0.25">
      <c r="A39" s="328" t="s">
        <v>56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  <c r="M39" s="5"/>
      <c r="N39" s="5"/>
      <c r="O39" s="5"/>
      <c r="P39" s="5"/>
      <c r="Q39" s="5"/>
      <c r="R39" s="5"/>
      <c r="S39" s="5"/>
      <c r="T39" s="5"/>
      <c r="U39" s="263"/>
      <c r="V39" s="5"/>
      <c r="W39" s="263"/>
      <c r="X39" s="5"/>
      <c r="Y39" s="263"/>
      <c r="Z39" s="263"/>
      <c r="AA39" s="5"/>
    </row>
    <row r="40" spans="1:27" ht="30.2" customHeight="1" x14ac:dyDescent="0.25">
      <c r="A40" s="328" t="s">
        <v>57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  <c r="M40" s="5"/>
      <c r="N40" s="5"/>
      <c r="O40" s="5"/>
      <c r="P40" s="5"/>
      <c r="Q40" s="5"/>
      <c r="R40" s="5"/>
      <c r="S40" s="5"/>
      <c r="T40" s="5"/>
      <c r="U40" s="263"/>
      <c r="V40" s="5"/>
      <c r="W40" s="263"/>
      <c r="X40" s="5"/>
      <c r="Y40" s="263"/>
      <c r="Z40" s="263"/>
      <c r="AA40" s="5"/>
    </row>
    <row r="41" spans="1:27" ht="30.2" customHeight="1" x14ac:dyDescent="0.25">
      <c r="A41" s="328" t="s">
        <v>58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  <c r="M41" s="5"/>
      <c r="N41" s="5"/>
      <c r="O41" s="5"/>
      <c r="P41" s="5"/>
      <c r="Q41" s="5"/>
      <c r="R41" s="5"/>
      <c r="S41" s="5"/>
      <c r="T41" s="5"/>
      <c r="U41" s="263"/>
      <c r="V41" s="5"/>
      <c r="W41" s="263"/>
      <c r="X41" s="5"/>
      <c r="Y41" s="263"/>
      <c r="Z41" s="263"/>
      <c r="AA41" s="5"/>
    </row>
    <row r="42" spans="1:27" ht="30.2" customHeight="1" x14ac:dyDescent="0.25">
      <c r="A42" s="328" t="s">
        <v>59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5"/>
      <c r="N42" s="5"/>
      <c r="O42" s="5"/>
      <c r="P42" s="5"/>
      <c r="Q42" s="5"/>
      <c r="R42" s="5"/>
      <c r="S42" s="5"/>
      <c r="T42" s="5"/>
      <c r="U42" s="263"/>
      <c r="V42" s="5"/>
      <c r="W42" s="263"/>
      <c r="X42" s="5"/>
      <c r="Y42" s="263"/>
      <c r="Z42" s="263"/>
      <c r="AA42" s="5"/>
    </row>
    <row r="43" spans="1:27" ht="30.2" customHeight="1" x14ac:dyDescent="0.25">
      <c r="A43" s="328" t="s">
        <v>60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5"/>
      <c r="N43" s="5"/>
      <c r="O43" s="5"/>
      <c r="P43" s="5"/>
      <c r="Q43" s="5"/>
      <c r="R43" s="5"/>
      <c r="S43" s="5"/>
      <c r="T43" s="5"/>
      <c r="U43" s="263"/>
      <c r="V43" s="5"/>
      <c r="W43" s="263"/>
      <c r="X43" s="5"/>
      <c r="Y43" s="263"/>
      <c r="Z43" s="263"/>
      <c r="AA43" s="5"/>
    </row>
    <row r="44" spans="1:27" ht="30.2" customHeight="1" x14ac:dyDescent="0.25">
      <c r="A44" s="328" t="s">
        <v>61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5"/>
      <c r="N44" s="5"/>
      <c r="O44" s="5"/>
      <c r="P44" s="5"/>
      <c r="Q44" s="5"/>
      <c r="R44" s="5"/>
      <c r="S44" s="5"/>
      <c r="T44" s="5"/>
      <c r="U44" s="263"/>
      <c r="V44" s="5"/>
      <c r="W44" s="263"/>
      <c r="X44" s="5"/>
      <c r="Y44" s="263"/>
      <c r="Z44" s="263"/>
      <c r="AA44" s="5"/>
    </row>
    <row r="45" spans="1:27" ht="30.2" customHeight="1" x14ac:dyDescent="0.25">
      <c r="A45" s="328" t="s">
        <v>62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5"/>
      <c r="N45" s="5"/>
      <c r="O45" s="5"/>
      <c r="P45" s="5"/>
      <c r="Q45" s="5"/>
      <c r="R45" s="5"/>
      <c r="S45" s="5"/>
      <c r="T45" s="5"/>
      <c r="U45" s="263"/>
      <c r="V45" s="5"/>
      <c r="W45" s="263"/>
      <c r="X45" s="5"/>
      <c r="Y45" s="263"/>
      <c r="Z45" s="263"/>
      <c r="AA45" s="5"/>
    </row>
    <row r="46" spans="1:27" ht="30.2" customHeight="1" x14ac:dyDescent="0.25">
      <c r="A46" s="328" t="s">
        <v>63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5"/>
      <c r="N46" s="5"/>
      <c r="O46" s="5"/>
      <c r="P46" s="5"/>
      <c r="Q46" s="5"/>
      <c r="R46" s="5"/>
      <c r="S46" s="5"/>
      <c r="T46" s="5"/>
      <c r="U46" s="263"/>
      <c r="V46" s="5"/>
      <c r="W46" s="263"/>
      <c r="X46" s="5"/>
      <c r="Y46" s="263"/>
      <c r="Z46" s="263"/>
      <c r="AA46" s="5"/>
    </row>
    <row r="47" spans="1:27" ht="30.2" customHeight="1" x14ac:dyDescent="0.25">
      <c r="A47" s="328" t="s">
        <v>64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5"/>
      <c r="N47" s="5"/>
      <c r="O47" s="5"/>
      <c r="P47" s="5"/>
      <c r="Q47" s="5"/>
      <c r="R47" s="5"/>
      <c r="S47" s="5"/>
      <c r="T47" s="5"/>
      <c r="U47" s="263"/>
      <c r="V47" s="5"/>
      <c r="W47" s="263"/>
      <c r="X47" s="5"/>
      <c r="Y47" s="263"/>
      <c r="Z47" s="263"/>
      <c r="AA47" s="5"/>
    </row>
    <row r="48" spans="1:27" ht="30.2" customHeight="1" x14ac:dyDescent="0.25">
      <c r="A48" s="328" t="s">
        <v>65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5"/>
      <c r="N48" s="5"/>
      <c r="O48" s="5"/>
      <c r="P48" s="5"/>
      <c r="Q48" s="5"/>
      <c r="R48" s="5"/>
      <c r="S48" s="5"/>
      <c r="T48" s="5"/>
      <c r="U48" s="263"/>
      <c r="V48" s="5"/>
      <c r="W48" s="263"/>
      <c r="X48" s="5"/>
      <c r="Y48" s="263"/>
      <c r="Z48" s="263"/>
      <c r="AA48" s="5"/>
    </row>
    <row r="49" spans="1:27" ht="30.2" customHeight="1" x14ac:dyDescent="0.25">
      <c r="A49" s="328" t="s">
        <v>66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5"/>
      <c r="N49" s="5"/>
      <c r="O49" s="5"/>
      <c r="P49" s="5"/>
      <c r="Q49" s="5"/>
      <c r="R49" s="5"/>
      <c r="S49" s="5"/>
      <c r="T49" s="5"/>
      <c r="U49" s="263"/>
      <c r="V49" s="5"/>
      <c r="W49" s="263"/>
      <c r="X49" s="5"/>
      <c r="Y49" s="263"/>
      <c r="Z49" s="263"/>
      <c r="AA49" s="5"/>
    </row>
    <row r="50" spans="1:27" ht="30.2" customHeight="1" x14ac:dyDescent="0.25">
      <c r="A50" s="328" t="s">
        <v>67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5"/>
      <c r="N50" s="5"/>
      <c r="O50" s="5"/>
      <c r="P50" s="5"/>
      <c r="Q50" s="5"/>
      <c r="R50" s="5"/>
      <c r="S50" s="5"/>
      <c r="T50" s="5"/>
      <c r="U50" s="263"/>
      <c r="V50" s="5"/>
      <c r="W50" s="263"/>
      <c r="X50" s="5"/>
      <c r="Y50" s="263"/>
      <c r="Z50" s="263"/>
      <c r="AA50" s="5"/>
    </row>
    <row r="51" spans="1:27" ht="30.2" customHeight="1" x14ac:dyDescent="0.25">
      <c r="A51" s="328" t="s">
        <v>68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5"/>
      <c r="N51" s="5"/>
      <c r="O51" s="5"/>
      <c r="P51" s="5"/>
      <c r="Q51" s="5"/>
      <c r="R51" s="5"/>
      <c r="S51" s="5"/>
      <c r="T51" s="5"/>
      <c r="U51" s="263"/>
      <c r="V51" s="5"/>
      <c r="W51" s="263"/>
      <c r="X51" s="5"/>
      <c r="Y51" s="263"/>
      <c r="Z51" s="263"/>
      <c r="AA51" s="5"/>
    </row>
    <row r="52" spans="1:27" ht="30.2" customHeight="1" x14ac:dyDescent="0.25">
      <c r="A52" s="265"/>
      <c r="B52" s="265"/>
      <c r="C52" s="5"/>
      <c r="D52" s="26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63"/>
      <c r="V52" s="5"/>
      <c r="W52" s="263"/>
      <c r="X52" s="5"/>
      <c r="Y52" s="263"/>
      <c r="Z52" s="263"/>
      <c r="AA52" s="5"/>
    </row>
    <row r="53" spans="1:27" ht="30.2" customHeight="1" x14ac:dyDescent="0.25">
      <c r="A53" s="265"/>
      <c r="B53" s="265"/>
      <c r="C53" s="5"/>
      <c r="D53" s="26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263"/>
      <c r="V53" s="5"/>
      <c r="W53" s="263"/>
      <c r="X53" s="5"/>
      <c r="Y53" s="263"/>
      <c r="Z53" s="263"/>
      <c r="AA53" s="5"/>
    </row>
    <row r="54" spans="1:27" ht="30.2" customHeight="1" x14ac:dyDescent="0.25">
      <c r="A54" s="265"/>
      <c r="B54" s="265"/>
      <c r="C54" s="5"/>
      <c r="D54" s="26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263"/>
      <c r="V54" s="5"/>
      <c r="W54" s="263"/>
      <c r="X54" s="5"/>
      <c r="Y54" s="263"/>
      <c r="Z54" s="263"/>
      <c r="AA54" s="5"/>
    </row>
    <row r="55" spans="1:27" ht="30.2" customHeight="1" x14ac:dyDescent="0.25">
      <c r="A55" s="265"/>
      <c r="B55" s="265"/>
      <c r="C55" s="5"/>
      <c r="D55" s="26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63"/>
      <c r="V55" s="5"/>
      <c r="W55" s="263"/>
      <c r="X55" s="5"/>
      <c r="Y55" s="263"/>
      <c r="Z55" s="263"/>
      <c r="AA55" s="5"/>
    </row>
    <row r="56" spans="1:27" ht="30.2" customHeight="1" x14ac:dyDescent="0.25">
      <c r="A56" s="265"/>
      <c r="B56" s="265"/>
      <c r="C56" s="5"/>
      <c r="D56" s="26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263"/>
      <c r="V56" s="5"/>
      <c r="W56" s="263"/>
      <c r="X56" s="5"/>
      <c r="Y56" s="263"/>
      <c r="Z56" s="263"/>
      <c r="AA56" s="5"/>
    </row>
    <row r="57" spans="1:27" ht="30.2" customHeight="1" x14ac:dyDescent="0.25">
      <c r="A57" s="265"/>
      <c r="B57" s="265"/>
      <c r="C57" s="5"/>
      <c r="D57" s="26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263"/>
      <c r="V57" s="5"/>
      <c r="W57" s="263"/>
      <c r="X57" s="5"/>
      <c r="Y57" s="263"/>
      <c r="Z57" s="263"/>
      <c r="AA57" s="5"/>
    </row>
    <row r="58" spans="1:27" ht="30.2" customHeight="1" x14ac:dyDescent="0.25">
      <c r="A58" s="265"/>
      <c r="B58" s="265"/>
      <c r="C58" s="5"/>
      <c r="D58" s="26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263"/>
      <c r="V58" s="5"/>
      <c r="W58" s="263"/>
      <c r="X58" s="5"/>
      <c r="Y58" s="263"/>
      <c r="Z58" s="263"/>
      <c r="AA58" s="5"/>
    </row>
    <row r="59" spans="1:27" ht="30.2" customHeight="1" x14ac:dyDescent="0.25">
      <c r="A59" s="265"/>
      <c r="B59" s="265"/>
      <c r="C59" s="5"/>
      <c r="D59" s="26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263"/>
      <c r="V59" s="5"/>
      <c r="W59" s="263"/>
      <c r="X59" s="5"/>
      <c r="Y59" s="263"/>
      <c r="Z59" s="263"/>
      <c r="AA59" s="5"/>
    </row>
    <row r="60" spans="1:27" ht="30.2" customHeight="1" x14ac:dyDescent="0.25">
      <c r="A60" s="265"/>
      <c r="B60" s="265"/>
      <c r="C60" s="5"/>
      <c r="D60" s="26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263"/>
      <c r="V60" s="5"/>
      <c r="W60" s="263"/>
      <c r="X60" s="5"/>
      <c r="Y60" s="263"/>
      <c r="Z60" s="263"/>
      <c r="AA60" s="5"/>
    </row>
    <row r="61" spans="1:27" ht="30.2" customHeight="1" x14ac:dyDescent="0.25">
      <c r="A61" s="265"/>
      <c r="B61" s="265"/>
      <c r="C61" s="5"/>
      <c r="D61" s="26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263"/>
      <c r="V61" s="5"/>
      <c r="W61" s="263"/>
      <c r="X61" s="5"/>
      <c r="Y61" s="263"/>
      <c r="Z61" s="263"/>
      <c r="AA61" s="5"/>
    </row>
    <row r="62" spans="1:27" ht="30.2" customHeight="1" x14ac:dyDescent="0.25">
      <c r="A62" s="265"/>
      <c r="B62" s="265"/>
      <c r="C62" s="5"/>
      <c r="D62" s="26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263"/>
      <c r="V62" s="5"/>
      <c r="W62" s="263"/>
      <c r="X62" s="5"/>
      <c r="Y62" s="263"/>
      <c r="Z62" s="263"/>
      <c r="AA62" s="5"/>
    </row>
    <row r="63" spans="1:27" ht="30.2" customHeight="1" x14ac:dyDescent="0.25">
      <c r="A63" s="265"/>
      <c r="B63" s="265"/>
      <c r="C63" s="5"/>
      <c r="D63" s="26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263"/>
      <c r="V63" s="5"/>
      <c r="W63" s="263"/>
      <c r="X63" s="5"/>
      <c r="Y63" s="263"/>
      <c r="Z63" s="263"/>
      <c r="AA63" s="5"/>
    </row>
    <row r="64" spans="1:27" ht="30.2" customHeight="1" x14ac:dyDescent="0.25">
      <c r="A64" s="265"/>
      <c r="B64" s="265"/>
      <c r="C64" s="5"/>
      <c r="D64" s="26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263"/>
      <c r="V64" s="5"/>
      <c r="W64" s="263"/>
      <c r="X64" s="5"/>
      <c r="Y64" s="263"/>
      <c r="Z64" s="263"/>
      <c r="AA64" s="5"/>
    </row>
    <row r="65" spans="1:27" ht="30.2" customHeight="1" x14ac:dyDescent="0.25">
      <c r="A65" s="265"/>
      <c r="B65" s="265"/>
      <c r="C65" s="5"/>
      <c r="D65" s="26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263"/>
      <c r="V65" s="5"/>
      <c r="W65" s="263"/>
      <c r="X65" s="5"/>
      <c r="Y65" s="263"/>
      <c r="Z65" s="263"/>
      <c r="AA65" s="5"/>
    </row>
    <row r="66" spans="1:27" ht="30.2" customHeight="1" x14ac:dyDescent="0.25">
      <c r="A66" s="265"/>
      <c r="B66" s="265"/>
      <c r="C66" s="5"/>
      <c r="D66" s="26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263"/>
      <c r="V66" s="5"/>
      <c r="W66" s="263"/>
      <c r="X66" s="5"/>
      <c r="Y66" s="263"/>
      <c r="Z66" s="263"/>
      <c r="AA66" s="5"/>
    </row>
    <row r="67" spans="1:27" ht="30.2" customHeight="1" x14ac:dyDescent="0.25">
      <c r="A67" s="265"/>
      <c r="B67" s="265"/>
      <c r="C67" s="5"/>
      <c r="D67" s="26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263"/>
      <c r="V67" s="5"/>
      <c r="W67" s="263"/>
      <c r="X67" s="5"/>
      <c r="Y67" s="263"/>
      <c r="Z67" s="263"/>
      <c r="AA67" s="5"/>
    </row>
    <row r="68" spans="1:27" ht="30.2" customHeight="1" x14ac:dyDescent="0.25">
      <c r="A68" s="265"/>
      <c r="B68" s="265"/>
      <c r="C68" s="5"/>
      <c r="D68" s="26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263"/>
      <c r="V68" s="5"/>
      <c r="W68" s="263"/>
      <c r="X68" s="5"/>
      <c r="Y68" s="263"/>
      <c r="Z68" s="263"/>
      <c r="AA68" s="5"/>
    </row>
    <row r="69" spans="1:27" ht="30.2" customHeight="1" x14ac:dyDescent="0.25">
      <c r="A69" s="265"/>
      <c r="B69" s="265"/>
      <c r="C69" s="5"/>
      <c r="D69" s="26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263"/>
      <c r="V69" s="5"/>
      <c r="W69" s="263"/>
      <c r="X69" s="5"/>
      <c r="Y69" s="263"/>
      <c r="Z69" s="263"/>
      <c r="AA69" s="5"/>
    </row>
    <row r="70" spans="1:27" ht="30.2" customHeight="1" x14ac:dyDescent="0.25">
      <c r="A70" s="265"/>
      <c r="B70" s="265"/>
      <c r="C70" s="5"/>
      <c r="D70" s="26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263"/>
      <c r="V70" s="5"/>
      <c r="W70" s="263"/>
      <c r="X70" s="5"/>
      <c r="Y70" s="263"/>
      <c r="Z70" s="263"/>
      <c r="AA70" s="5"/>
    </row>
    <row r="71" spans="1:27" ht="30.2" customHeight="1" x14ac:dyDescent="0.25">
      <c r="A71" s="265"/>
      <c r="B71" s="265"/>
      <c r="C71" s="5"/>
      <c r="D71" s="26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263"/>
      <c r="V71" s="5"/>
      <c r="W71" s="263"/>
      <c r="X71" s="5"/>
      <c r="Y71" s="263"/>
      <c r="Z71" s="263"/>
      <c r="AA71" s="5"/>
    </row>
    <row r="72" spans="1:27" ht="30.2" customHeight="1" x14ac:dyDescent="0.25">
      <c r="A72" s="265"/>
      <c r="B72" s="265"/>
      <c r="C72" s="5"/>
      <c r="D72" s="26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263"/>
      <c r="V72" s="5"/>
      <c r="W72" s="263"/>
      <c r="X72" s="5"/>
      <c r="Y72" s="263"/>
      <c r="Z72" s="263"/>
      <c r="AA72" s="5"/>
    </row>
    <row r="73" spans="1:27" ht="30.2" customHeight="1" x14ac:dyDescent="0.25">
      <c r="A73" s="265"/>
      <c r="B73" s="265"/>
      <c r="C73" s="5"/>
      <c r="D73" s="26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263"/>
      <c r="V73" s="5"/>
      <c r="W73" s="263"/>
      <c r="X73" s="5"/>
      <c r="Y73" s="263"/>
      <c r="Z73" s="263"/>
      <c r="AA73" s="5"/>
    </row>
    <row r="74" spans="1:27" ht="30.2" customHeight="1" x14ac:dyDescent="0.25">
      <c r="A74" s="265"/>
      <c r="B74" s="265"/>
      <c r="C74" s="5"/>
      <c r="D74" s="26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263"/>
      <c r="V74" s="5"/>
      <c r="W74" s="263"/>
      <c r="X74" s="5"/>
      <c r="Y74" s="263"/>
      <c r="Z74" s="263"/>
      <c r="AA74" s="5"/>
    </row>
    <row r="75" spans="1:27" ht="30.2" customHeight="1" x14ac:dyDescent="0.25">
      <c r="A75" s="265"/>
      <c r="B75" s="265"/>
      <c r="C75" s="5"/>
      <c r="D75" s="26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263"/>
      <c r="V75" s="5"/>
      <c r="W75" s="263"/>
      <c r="X75" s="5"/>
      <c r="Y75" s="263"/>
      <c r="Z75" s="263"/>
      <c r="AA75" s="5"/>
    </row>
    <row r="76" spans="1:27" ht="30.2" customHeight="1" x14ac:dyDescent="0.25">
      <c r="A76" s="265"/>
      <c r="B76" s="265"/>
      <c r="C76" s="5"/>
      <c r="D76" s="26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263"/>
      <c r="V76" s="5"/>
      <c r="W76" s="263"/>
      <c r="X76" s="5"/>
      <c r="Y76" s="263"/>
      <c r="Z76" s="263"/>
      <c r="AA76" s="5"/>
    </row>
    <row r="77" spans="1:27" ht="30.2" customHeight="1" x14ac:dyDescent="0.25">
      <c r="A77" s="265"/>
      <c r="B77" s="265"/>
      <c r="C77" s="5"/>
      <c r="D77" s="26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263"/>
      <c r="V77" s="5"/>
      <c r="W77" s="263"/>
      <c r="X77" s="5"/>
      <c r="Y77" s="263"/>
      <c r="Z77" s="263"/>
      <c r="AA77" s="5"/>
    </row>
    <row r="78" spans="1:27" ht="30.2" customHeight="1" x14ac:dyDescent="0.25">
      <c r="A78" s="265"/>
      <c r="B78" s="265"/>
      <c r="C78" s="5"/>
      <c r="D78" s="26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263"/>
      <c r="V78" s="5"/>
      <c r="W78" s="263"/>
      <c r="X78" s="5"/>
      <c r="Y78" s="263"/>
      <c r="Z78" s="263"/>
      <c r="AA78" s="5"/>
    </row>
    <row r="79" spans="1:27" ht="30.2" customHeight="1" x14ac:dyDescent="0.25">
      <c r="A79" s="265"/>
      <c r="B79" s="265"/>
      <c r="C79" s="5"/>
      <c r="D79" s="26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263"/>
      <c r="V79" s="5"/>
      <c r="W79" s="263"/>
      <c r="X79" s="5"/>
      <c r="Y79" s="263"/>
      <c r="Z79" s="263"/>
      <c r="AA79" s="5"/>
    </row>
    <row r="80" spans="1:27" ht="30.2" customHeight="1" x14ac:dyDescent="0.25">
      <c r="A80" s="265"/>
      <c r="B80" s="265"/>
      <c r="C80" s="5"/>
      <c r="D80" s="26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263"/>
      <c r="V80" s="5"/>
      <c r="W80" s="263"/>
      <c r="X80" s="5"/>
      <c r="Y80" s="263"/>
      <c r="Z80" s="263"/>
      <c r="AA80" s="5"/>
    </row>
    <row r="81" spans="1:27" ht="30.2" customHeight="1" x14ac:dyDescent="0.25">
      <c r="A81" s="265"/>
      <c r="B81" s="265"/>
      <c r="C81" s="5"/>
      <c r="D81" s="26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263"/>
      <c r="V81" s="5"/>
      <c r="W81" s="263"/>
      <c r="X81" s="5"/>
      <c r="Y81" s="263"/>
      <c r="Z81" s="263"/>
      <c r="AA81" s="5"/>
    </row>
    <row r="82" spans="1:27" ht="30.2" customHeight="1" x14ac:dyDescent="0.25">
      <c r="A82" s="265"/>
      <c r="B82" s="265"/>
      <c r="C82" s="5"/>
      <c r="D82" s="26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263"/>
      <c r="V82" s="5"/>
      <c r="W82" s="263"/>
      <c r="X82" s="5"/>
      <c r="Y82" s="263"/>
      <c r="Z82" s="263"/>
      <c r="AA82" s="5"/>
    </row>
    <row r="83" spans="1:27" ht="30.2" customHeight="1" x14ac:dyDescent="0.25">
      <c r="A83" s="265"/>
      <c r="B83" s="265"/>
      <c r="C83" s="5"/>
      <c r="D83" s="26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263"/>
      <c r="V83" s="5"/>
      <c r="W83" s="263"/>
      <c r="X83" s="5"/>
      <c r="Y83" s="263"/>
      <c r="Z83" s="263"/>
      <c r="AA83" s="5"/>
    </row>
    <row r="84" spans="1:27" ht="30.2" customHeight="1" x14ac:dyDescent="0.25">
      <c r="A84" s="265"/>
      <c r="B84" s="265"/>
      <c r="C84" s="5"/>
      <c r="D84" s="26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263"/>
      <c r="V84" s="5"/>
      <c r="W84" s="263"/>
      <c r="X84" s="5"/>
      <c r="Y84" s="263"/>
      <c r="Z84" s="263"/>
      <c r="AA84" s="5"/>
    </row>
    <row r="85" spans="1:27" ht="30.2" customHeight="1" x14ac:dyDescent="0.25">
      <c r="A85" s="265"/>
      <c r="B85" s="265"/>
      <c r="C85" s="5"/>
      <c r="D85" s="26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263"/>
      <c r="V85" s="5"/>
      <c r="W85" s="263"/>
      <c r="X85" s="5"/>
      <c r="Y85" s="263"/>
      <c r="Z85" s="263"/>
      <c r="AA85" s="5"/>
    </row>
    <row r="86" spans="1:27" ht="30.2" customHeight="1" x14ac:dyDescent="0.25">
      <c r="A86" s="265"/>
      <c r="B86" s="265"/>
      <c r="C86" s="5"/>
      <c r="D86" s="26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263"/>
      <c r="V86" s="5"/>
      <c r="W86" s="263"/>
      <c r="X86" s="5"/>
      <c r="Y86" s="263"/>
      <c r="Z86" s="263"/>
      <c r="AA86" s="5"/>
    </row>
    <row r="87" spans="1:27" ht="30.2" customHeight="1" x14ac:dyDescent="0.25">
      <c r="A87" s="265"/>
      <c r="B87" s="265"/>
      <c r="C87" s="5"/>
      <c r="D87" s="26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263"/>
      <c r="V87" s="5"/>
      <c r="W87" s="263"/>
      <c r="X87" s="5"/>
      <c r="Y87" s="263"/>
      <c r="Z87" s="263"/>
      <c r="AA87" s="5"/>
    </row>
    <row r="88" spans="1:27" ht="30.2" customHeight="1" x14ac:dyDescent="0.25">
      <c r="A88" s="265"/>
      <c r="B88" s="265"/>
      <c r="C88" s="5"/>
      <c r="D88" s="26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263"/>
      <c r="V88" s="5"/>
      <c r="W88" s="263"/>
      <c r="X88" s="5"/>
      <c r="Y88" s="263"/>
      <c r="Z88" s="263"/>
      <c r="AA88" s="5"/>
    </row>
    <row r="89" spans="1:27" ht="30.2" customHeight="1" x14ac:dyDescent="0.25">
      <c r="A89" s="265"/>
      <c r="B89" s="265"/>
      <c r="C89" s="5"/>
      <c r="D89" s="26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263"/>
      <c r="V89" s="5"/>
      <c r="W89" s="263"/>
      <c r="X89" s="5"/>
      <c r="Y89" s="263"/>
      <c r="Z89" s="263"/>
      <c r="AA89" s="5"/>
    </row>
    <row r="90" spans="1:27" ht="30.2" customHeight="1" x14ac:dyDescent="0.25">
      <c r="A90" s="265"/>
      <c r="B90" s="265"/>
      <c r="C90" s="5"/>
      <c r="D90" s="26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263"/>
      <c r="V90" s="5"/>
      <c r="W90" s="263"/>
      <c r="X90" s="5"/>
      <c r="Y90" s="263"/>
      <c r="Z90" s="263"/>
      <c r="AA90" s="5"/>
    </row>
    <row r="91" spans="1:27" ht="30.2" customHeight="1" x14ac:dyDescent="0.25">
      <c r="A91" s="265"/>
      <c r="B91" s="265"/>
      <c r="C91" s="5"/>
      <c r="D91" s="26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263"/>
      <c r="V91" s="5"/>
      <c r="W91" s="263"/>
      <c r="X91" s="5"/>
      <c r="Y91" s="263"/>
      <c r="Z91" s="263"/>
      <c r="AA91" s="5"/>
    </row>
    <row r="92" spans="1:27" ht="30.2" customHeight="1" x14ac:dyDescent="0.25">
      <c r="A92" s="265"/>
      <c r="B92" s="265"/>
      <c r="C92" s="5"/>
      <c r="D92" s="26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263"/>
      <c r="V92" s="5"/>
      <c r="W92" s="263"/>
      <c r="X92" s="5"/>
      <c r="Y92" s="263"/>
      <c r="Z92" s="263"/>
      <c r="AA92" s="5"/>
    </row>
    <row r="93" spans="1:27" ht="30.2" customHeight="1" x14ac:dyDescent="0.25">
      <c r="A93" s="265"/>
      <c r="B93" s="265"/>
      <c r="C93" s="5"/>
      <c r="D93" s="26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263"/>
      <c r="V93" s="5"/>
      <c r="W93" s="263"/>
      <c r="X93" s="5"/>
      <c r="Y93" s="263"/>
      <c r="Z93" s="263"/>
      <c r="AA93" s="5"/>
    </row>
    <row r="94" spans="1:27" ht="30.2" customHeight="1" x14ac:dyDescent="0.25">
      <c r="A94" s="265"/>
      <c r="B94" s="265"/>
      <c r="C94" s="5"/>
      <c r="D94" s="26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263"/>
      <c r="V94" s="5"/>
      <c r="W94" s="263"/>
      <c r="X94" s="5"/>
      <c r="Y94" s="263"/>
      <c r="Z94" s="263"/>
      <c r="AA94" s="5"/>
    </row>
    <row r="95" spans="1:27" ht="30.2" customHeight="1" x14ac:dyDescent="0.25">
      <c r="A95" s="265"/>
      <c r="B95" s="265"/>
      <c r="C95" s="5"/>
      <c r="D95" s="26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263"/>
      <c r="V95" s="5"/>
      <c r="W95" s="263"/>
      <c r="X95" s="5"/>
      <c r="Y95" s="263"/>
      <c r="Z95" s="263"/>
      <c r="AA95" s="5"/>
    </row>
    <row r="96" spans="1:27" ht="30.2" customHeight="1" x14ac:dyDescent="0.25">
      <c r="A96" s="265"/>
      <c r="B96" s="265"/>
      <c r="C96" s="5"/>
      <c r="D96" s="26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263"/>
      <c r="V96" s="5"/>
      <c r="W96" s="263"/>
      <c r="X96" s="5"/>
      <c r="Y96" s="263"/>
      <c r="Z96" s="263"/>
      <c r="AA96" s="5"/>
    </row>
    <row r="97" spans="1:27" ht="30.2" customHeight="1" x14ac:dyDescent="0.25">
      <c r="A97" s="265"/>
      <c r="B97" s="265"/>
      <c r="C97" s="5"/>
      <c r="D97" s="26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263"/>
      <c r="V97" s="5"/>
      <c r="W97" s="263"/>
      <c r="X97" s="5"/>
      <c r="Y97" s="263"/>
      <c r="Z97" s="263"/>
      <c r="AA97" s="5"/>
    </row>
    <row r="98" spans="1:27" ht="30.2" customHeight="1" x14ac:dyDescent="0.25">
      <c r="A98" s="265"/>
      <c r="B98" s="265"/>
      <c r="C98" s="5"/>
      <c r="D98" s="26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263"/>
      <c r="V98" s="5"/>
      <c r="W98" s="263"/>
      <c r="X98" s="5"/>
      <c r="Y98" s="263"/>
      <c r="Z98" s="263"/>
      <c r="AA98" s="5"/>
    </row>
    <row r="99" spans="1:27" ht="30.2" customHeight="1" x14ac:dyDescent="0.25">
      <c r="A99" s="265"/>
      <c r="B99" s="265"/>
      <c r="C99" s="5"/>
      <c r="D99" s="26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263"/>
      <c r="V99" s="5"/>
      <c r="W99" s="263"/>
      <c r="X99" s="5"/>
      <c r="Y99" s="263"/>
      <c r="Z99" s="263"/>
      <c r="AA99" s="5"/>
    </row>
    <row r="100" spans="1:27" ht="30.2" customHeight="1" x14ac:dyDescent="0.25">
      <c r="A100" s="265"/>
      <c r="B100" s="265"/>
      <c r="C100" s="5"/>
      <c r="D100" s="26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263"/>
      <c r="V100" s="5"/>
      <c r="W100" s="263"/>
      <c r="X100" s="5"/>
      <c r="Y100" s="263"/>
      <c r="Z100" s="263"/>
      <c r="AA100" s="5"/>
    </row>
    <row r="101" spans="1:27" ht="30.2" customHeight="1" x14ac:dyDescent="0.25">
      <c r="A101" s="265"/>
      <c r="B101" s="265"/>
      <c r="C101" s="5"/>
      <c r="D101" s="26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263"/>
      <c r="V101" s="5"/>
      <c r="W101" s="263"/>
      <c r="X101" s="5"/>
      <c r="Y101" s="263"/>
      <c r="Z101" s="263"/>
      <c r="AA101" s="5"/>
    </row>
    <row r="102" spans="1:27" ht="30.2" customHeight="1" x14ac:dyDescent="0.25">
      <c r="A102" s="265"/>
      <c r="B102" s="265"/>
      <c r="C102" s="5"/>
      <c r="D102" s="26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263"/>
      <c r="V102" s="5"/>
      <c r="W102" s="263"/>
      <c r="X102" s="5"/>
      <c r="Y102" s="263"/>
      <c r="Z102" s="263"/>
      <c r="AA102" s="5"/>
    </row>
    <row r="103" spans="1:27" ht="30.2" customHeight="1" x14ac:dyDescent="0.25">
      <c r="A103" s="265"/>
      <c r="B103" s="265"/>
      <c r="C103" s="5"/>
      <c r="D103" s="26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263"/>
      <c r="V103" s="5"/>
      <c r="W103" s="263"/>
      <c r="X103" s="5"/>
      <c r="Y103" s="263"/>
      <c r="Z103" s="263"/>
      <c r="AA103" s="5"/>
    </row>
    <row r="104" spans="1:27" ht="30.2" customHeight="1" x14ac:dyDescent="0.25">
      <c r="A104" s="265"/>
      <c r="B104" s="265"/>
      <c r="C104" s="5"/>
      <c r="D104" s="26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263"/>
      <c r="V104" s="5"/>
      <c r="W104" s="263"/>
      <c r="X104" s="5"/>
      <c r="Y104" s="263"/>
      <c r="Z104" s="263"/>
      <c r="AA104" s="5"/>
    </row>
    <row r="105" spans="1:27" ht="30.2" customHeight="1" x14ac:dyDescent="0.25">
      <c r="A105" s="265"/>
      <c r="B105" s="265"/>
      <c r="C105" s="5"/>
      <c r="D105" s="26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263"/>
      <c r="V105" s="5"/>
      <c r="W105" s="263"/>
      <c r="X105" s="5"/>
      <c r="Y105" s="263"/>
      <c r="Z105" s="263"/>
      <c r="AA105" s="5"/>
    </row>
    <row r="106" spans="1:27" ht="30.2" customHeight="1" x14ac:dyDescent="0.25">
      <c r="A106" s="265"/>
      <c r="B106" s="265"/>
      <c r="C106" s="5"/>
      <c r="D106" s="26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263"/>
      <c r="V106" s="5"/>
      <c r="W106" s="263"/>
      <c r="X106" s="5"/>
      <c r="Y106" s="263"/>
      <c r="Z106" s="263"/>
      <c r="AA106" s="5"/>
    </row>
    <row r="107" spans="1:27" ht="30.2" customHeight="1" x14ac:dyDescent="0.25">
      <c r="A107" s="265"/>
      <c r="B107" s="265"/>
      <c r="C107" s="5"/>
      <c r="D107" s="26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263"/>
      <c r="V107" s="5"/>
      <c r="W107" s="263"/>
      <c r="X107" s="5"/>
      <c r="Y107" s="263"/>
      <c r="Z107" s="263"/>
      <c r="AA107" s="5"/>
    </row>
    <row r="108" spans="1:27" ht="30.2" customHeight="1" x14ac:dyDescent="0.25">
      <c r="A108" s="265"/>
      <c r="B108" s="265"/>
      <c r="C108" s="5"/>
      <c r="D108" s="26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263"/>
      <c r="V108" s="5"/>
      <c r="W108" s="263"/>
      <c r="X108" s="5"/>
      <c r="Y108" s="263"/>
      <c r="Z108" s="263"/>
      <c r="AA108" s="5"/>
    </row>
    <row r="109" spans="1:27" ht="30.2" customHeight="1" x14ac:dyDescent="0.25">
      <c r="A109" s="265"/>
      <c r="B109" s="265"/>
      <c r="C109" s="5"/>
      <c r="D109" s="26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263"/>
      <c r="V109" s="5"/>
      <c r="W109" s="263"/>
      <c r="X109" s="5"/>
      <c r="Y109" s="263"/>
      <c r="Z109" s="263"/>
      <c r="AA109" s="5"/>
    </row>
    <row r="110" spans="1:27" ht="30.2" customHeight="1" x14ac:dyDescent="0.25">
      <c r="A110" s="265"/>
      <c r="B110" s="265"/>
      <c r="C110" s="5"/>
      <c r="D110" s="26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263"/>
      <c r="V110" s="5"/>
      <c r="W110" s="263"/>
      <c r="X110" s="5"/>
      <c r="Y110" s="263"/>
      <c r="Z110" s="263"/>
      <c r="AA110" s="5"/>
    </row>
    <row r="111" spans="1:27" ht="30.2" customHeight="1" x14ac:dyDescent="0.25">
      <c r="A111" s="265"/>
      <c r="B111" s="265"/>
      <c r="C111" s="5"/>
      <c r="D111" s="26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263"/>
      <c r="V111" s="5"/>
      <c r="W111" s="263"/>
      <c r="X111" s="5"/>
      <c r="Y111" s="263"/>
      <c r="Z111" s="263"/>
      <c r="AA111" s="5"/>
    </row>
    <row r="112" spans="1:27" ht="30.2" customHeight="1" x14ac:dyDescent="0.25">
      <c r="A112" s="265"/>
      <c r="B112" s="265"/>
      <c r="C112" s="5"/>
      <c r="D112" s="26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63"/>
      <c r="V112" s="5"/>
      <c r="W112" s="263"/>
      <c r="X112" s="5"/>
      <c r="Y112" s="263"/>
      <c r="Z112" s="263"/>
      <c r="AA112" s="5"/>
    </row>
    <row r="113" spans="1:27" ht="30.2" customHeight="1" x14ac:dyDescent="0.25">
      <c r="A113" s="265"/>
      <c r="B113" s="265"/>
      <c r="C113" s="5"/>
      <c r="D113" s="26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263"/>
      <c r="V113" s="5"/>
      <c r="W113" s="263"/>
      <c r="X113" s="5"/>
      <c r="Y113" s="263"/>
      <c r="Z113" s="263"/>
      <c r="AA113" s="5"/>
    </row>
    <row r="114" spans="1:27" ht="30.2" customHeight="1" x14ac:dyDescent="0.25">
      <c r="A114" s="265"/>
      <c r="B114" s="265"/>
      <c r="C114" s="5"/>
      <c r="D114" s="26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263"/>
      <c r="V114" s="5"/>
      <c r="W114" s="263"/>
      <c r="X114" s="5"/>
      <c r="Y114" s="263"/>
      <c r="Z114" s="263"/>
      <c r="AA114" s="5"/>
    </row>
    <row r="115" spans="1:27" ht="30.2" customHeight="1" x14ac:dyDescent="0.25">
      <c r="A115" s="265"/>
      <c r="B115" s="265"/>
      <c r="C115" s="5"/>
      <c r="D115" s="26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263"/>
      <c r="V115" s="5"/>
      <c r="W115" s="263"/>
      <c r="X115" s="5"/>
      <c r="Y115" s="263"/>
      <c r="Z115" s="263"/>
      <c r="AA115" s="5"/>
    </row>
    <row r="116" spans="1:27" ht="30.2" customHeight="1" x14ac:dyDescent="0.25">
      <c r="A116" s="265"/>
      <c r="B116" s="265"/>
      <c r="C116" s="5"/>
      <c r="D116" s="26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263"/>
      <c r="V116" s="5"/>
      <c r="W116" s="263"/>
      <c r="X116" s="5"/>
      <c r="Y116" s="263"/>
      <c r="Z116" s="263"/>
      <c r="AA116" s="5"/>
    </row>
    <row r="117" spans="1:27" ht="30.2" customHeight="1" x14ac:dyDescent="0.25">
      <c r="A117" s="265"/>
      <c r="B117" s="265"/>
      <c r="C117" s="5"/>
      <c r="D117" s="26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263"/>
      <c r="V117" s="5"/>
      <c r="W117" s="263"/>
      <c r="X117" s="5"/>
      <c r="Y117" s="263"/>
      <c r="Z117" s="263"/>
      <c r="AA117" s="5"/>
    </row>
    <row r="118" spans="1:27" ht="30.2" customHeight="1" x14ac:dyDescent="0.25">
      <c r="A118" s="265"/>
      <c r="B118" s="265"/>
      <c r="C118" s="5"/>
      <c r="D118" s="26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263"/>
      <c r="V118" s="5"/>
      <c r="W118" s="263"/>
      <c r="X118" s="5"/>
      <c r="Y118" s="263"/>
      <c r="Z118" s="263"/>
      <c r="AA118" s="5"/>
    </row>
    <row r="119" spans="1:27" ht="30.2" customHeight="1" x14ac:dyDescent="0.25">
      <c r="A119" s="265"/>
      <c r="B119" s="265"/>
      <c r="C119" s="5"/>
      <c r="D119" s="26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263"/>
      <c r="V119" s="5"/>
      <c r="W119" s="263"/>
      <c r="X119" s="5"/>
      <c r="Y119" s="263"/>
      <c r="Z119" s="263"/>
      <c r="AA119" s="5"/>
    </row>
    <row r="120" spans="1:27" ht="30.2" customHeight="1" x14ac:dyDescent="0.25">
      <c r="A120" s="265"/>
      <c r="B120" s="265"/>
      <c r="C120" s="5"/>
      <c r="D120" s="26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263"/>
      <c r="V120" s="5"/>
      <c r="W120" s="263"/>
      <c r="X120" s="5"/>
      <c r="Y120" s="263"/>
      <c r="Z120" s="263"/>
      <c r="AA120" s="5"/>
    </row>
    <row r="121" spans="1:27" ht="30.2" customHeight="1" x14ac:dyDescent="0.25">
      <c r="A121" s="265"/>
      <c r="B121" s="265"/>
      <c r="C121" s="5"/>
      <c r="D121" s="26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263"/>
      <c r="V121" s="5"/>
      <c r="W121" s="263"/>
      <c r="X121" s="5"/>
      <c r="Y121" s="263"/>
      <c r="Z121" s="263"/>
      <c r="AA121" s="5"/>
    </row>
    <row r="122" spans="1:27" ht="30.2" customHeight="1" x14ac:dyDescent="0.25">
      <c r="A122" s="265"/>
      <c r="B122" s="265"/>
      <c r="C122" s="5"/>
      <c r="D122" s="26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263"/>
      <c r="V122" s="5"/>
      <c r="W122" s="263"/>
      <c r="X122" s="5"/>
      <c r="Y122" s="263"/>
      <c r="Z122" s="263"/>
      <c r="AA122" s="5"/>
    </row>
    <row r="123" spans="1:27" ht="30.2" customHeight="1" x14ac:dyDescent="0.25">
      <c r="A123" s="265"/>
      <c r="B123" s="265"/>
      <c r="C123" s="5"/>
      <c r="D123" s="26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263"/>
      <c r="V123" s="5"/>
      <c r="W123" s="263"/>
      <c r="X123" s="5"/>
      <c r="Y123" s="263"/>
      <c r="Z123" s="263"/>
      <c r="AA123" s="5"/>
    </row>
    <row r="124" spans="1:27" ht="30.2" customHeight="1" x14ac:dyDescent="0.25">
      <c r="A124" s="265"/>
      <c r="B124" s="265"/>
      <c r="C124" s="5"/>
      <c r="D124" s="26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263"/>
      <c r="V124" s="5"/>
      <c r="W124" s="263"/>
      <c r="X124" s="5"/>
      <c r="Y124" s="263"/>
      <c r="Z124" s="263"/>
      <c r="AA124" s="5"/>
    </row>
    <row r="125" spans="1:27" ht="30.2" customHeight="1" x14ac:dyDescent="0.25">
      <c r="A125" s="265"/>
      <c r="B125" s="265"/>
      <c r="C125" s="5"/>
      <c r="D125" s="26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263"/>
      <c r="V125" s="5"/>
      <c r="W125" s="263"/>
      <c r="X125" s="5"/>
      <c r="Y125" s="263"/>
      <c r="Z125" s="263"/>
      <c r="AA125" s="5"/>
    </row>
    <row r="126" spans="1:27" ht="30.2" customHeight="1" x14ac:dyDescent="0.25">
      <c r="A126" s="265"/>
      <c r="B126" s="265"/>
      <c r="C126" s="5"/>
      <c r="D126" s="26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263"/>
      <c r="V126" s="5"/>
      <c r="W126" s="263"/>
      <c r="X126" s="5"/>
      <c r="Y126" s="263"/>
      <c r="Z126" s="263"/>
      <c r="AA126" s="5"/>
    </row>
    <row r="127" spans="1:27" ht="30.2" customHeight="1" x14ac:dyDescent="0.25">
      <c r="A127" s="265"/>
      <c r="B127" s="265"/>
      <c r="C127" s="5"/>
      <c r="D127" s="26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263"/>
      <c r="V127" s="5"/>
      <c r="W127" s="263"/>
      <c r="X127" s="5"/>
      <c r="Y127" s="263"/>
      <c r="Z127" s="263"/>
      <c r="AA127" s="5"/>
    </row>
    <row r="128" spans="1:27" ht="30.2" customHeight="1" x14ac:dyDescent="0.25">
      <c r="A128" s="265"/>
      <c r="B128" s="265"/>
      <c r="C128" s="5"/>
      <c r="D128" s="26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263"/>
      <c r="V128" s="5"/>
      <c r="W128" s="263"/>
      <c r="X128" s="5"/>
      <c r="Y128" s="263"/>
      <c r="Z128" s="263"/>
      <c r="AA128" s="5"/>
    </row>
    <row r="129" spans="1:27" ht="30.2" customHeight="1" x14ac:dyDescent="0.25">
      <c r="A129" s="265"/>
      <c r="B129" s="265"/>
      <c r="C129" s="5"/>
      <c r="D129" s="26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263"/>
      <c r="V129" s="5"/>
      <c r="W129" s="263"/>
      <c r="X129" s="5"/>
      <c r="Y129" s="263"/>
      <c r="Z129" s="263"/>
      <c r="AA129" s="5"/>
    </row>
    <row r="130" spans="1:27" ht="30.2" customHeight="1" x14ac:dyDescent="0.25">
      <c r="A130" s="265"/>
      <c r="B130" s="265"/>
      <c r="C130" s="5"/>
      <c r="D130" s="26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263"/>
      <c r="V130" s="5"/>
      <c r="W130" s="263"/>
      <c r="X130" s="5"/>
      <c r="Y130" s="263"/>
      <c r="Z130" s="263"/>
      <c r="AA130" s="5"/>
    </row>
    <row r="131" spans="1:27" ht="30.2" customHeight="1" x14ac:dyDescent="0.25">
      <c r="A131" s="265"/>
      <c r="B131" s="265"/>
      <c r="C131" s="5"/>
      <c r="D131" s="26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263"/>
      <c r="V131" s="5"/>
      <c r="W131" s="263"/>
      <c r="X131" s="5"/>
      <c r="Y131" s="263"/>
      <c r="Z131" s="263"/>
      <c r="AA131" s="5"/>
    </row>
    <row r="132" spans="1:27" ht="30.2" customHeight="1" x14ac:dyDescent="0.25">
      <c r="A132" s="265"/>
      <c r="B132" s="265"/>
      <c r="C132" s="5"/>
      <c r="D132" s="26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263"/>
      <c r="V132" s="5"/>
      <c r="W132" s="263"/>
      <c r="X132" s="5"/>
      <c r="Y132" s="263"/>
      <c r="Z132" s="263"/>
      <c r="AA132" s="5"/>
    </row>
    <row r="133" spans="1:27" ht="30.2" customHeight="1" x14ac:dyDescent="0.25">
      <c r="A133" s="265"/>
      <c r="B133" s="265"/>
      <c r="C133" s="5"/>
      <c r="D133" s="26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263"/>
      <c r="V133" s="5"/>
      <c r="W133" s="263"/>
      <c r="X133" s="5"/>
      <c r="Y133" s="263"/>
      <c r="Z133" s="263"/>
      <c r="AA133" s="5"/>
    </row>
    <row r="134" spans="1:27" ht="30.2" customHeight="1" x14ac:dyDescent="0.25">
      <c r="A134" s="265"/>
      <c r="B134" s="265"/>
      <c r="C134" s="5"/>
      <c r="D134" s="26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263"/>
      <c r="V134" s="5"/>
      <c r="W134" s="263"/>
      <c r="X134" s="5"/>
      <c r="Y134" s="263"/>
      <c r="Z134" s="263"/>
      <c r="AA134" s="5"/>
    </row>
    <row r="135" spans="1:27" ht="30.2" customHeight="1" x14ac:dyDescent="0.25">
      <c r="A135" s="265"/>
      <c r="B135" s="265"/>
      <c r="C135" s="5"/>
      <c r="D135" s="26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263"/>
      <c r="V135" s="5"/>
      <c r="W135" s="263"/>
      <c r="X135" s="5"/>
      <c r="Y135" s="263"/>
      <c r="Z135" s="263"/>
      <c r="AA135" s="5"/>
    </row>
    <row r="136" spans="1:27" ht="30.2" customHeight="1" x14ac:dyDescent="0.25">
      <c r="A136" s="265"/>
      <c r="B136" s="265"/>
      <c r="C136" s="5"/>
      <c r="D136" s="26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263"/>
      <c r="V136" s="5"/>
      <c r="W136" s="263"/>
      <c r="X136" s="5"/>
      <c r="Y136" s="263"/>
      <c r="Z136" s="263"/>
      <c r="AA136" s="5"/>
    </row>
    <row r="137" spans="1:27" ht="30.2" customHeight="1" x14ac:dyDescent="0.25">
      <c r="A137" s="265"/>
      <c r="B137" s="265"/>
      <c r="C137" s="5"/>
      <c r="D137" s="26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263"/>
      <c r="V137" s="5"/>
      <c r="W137" s="263"/>
      <c r="X137" s="5"/>
      <c r="Y137" s="263"/>
      <c r="Z137" s="263"/>
      <c r="AA137" s="5"/>
    </row>
    <row r="138" spans="1:27" ht="30.2" customHeight="1" x14ac:dyDescent="0.25">
      <c r="A138" s="265"/>
      <c r="B138" s="265"/>
      <c r="C138" s="5"/>
      <c r="D138" s="26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263"/>
      <c r="V138" s="5"/>
      <c r="W138" s="263"/>
      <c r="X138" s="5"/>
      <c r="Y138" s="263"/>
      <c r="Z138" s="263"/>
      <c r="AA138" s="5"/>
    </row>
    <row r="139" spans="1:27" ht="30.2" customHeight="1" x14ac:dyDescent="0.25">
      <c r="A139" s="265"/>
      <c r="B139" s="265"/>
      <c r="C139" s="5"/>
      <c r="D139" s="26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263"/>
      <c r="V139" s="5"/>
      <c r="W139" s="263"/>
      <c r="X139" s="5"/>
      <c r="Y139" s="263"/>
      <c r="Z139" s="263"/>
      <c r="AA139" s="5"/>
    </row>
    <row r="140" spans="1:27" ht="30.2" customHeight="1" x14ac:dyDescent="0.25">
      <c r="A140" s="265"/>
      <c r="B140" s="265"/>
      <c r="C140" s="5"/>
      <c r="D140" s="26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263"/>
      <c r="V140" s="5"/>
      <c r="W140" s="263"/>
      <c r="X140" s="5"/>
      <c r="Y140" s="263"/>
      <c r="Z140" s="263"/>
      <c r="AA140" s="5"/>
    </row>
    <row r="141" spans="1:27" ht="30.2" customHeight="1" x14ac:dyDescent="0.25">
      <c r="A141" s="265"/>
      <c r="B141" s="265"/>
      <c r="C141" s="5"/>
      <c r="D141" s="26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263"/>
      <c r="V141" s="5"/>
      <c r="W141" s="263"/>
      <c r="X141" s="5"/>
      <c r="Y141" s="263"/>
      <c r="Z141" s="263"/>
      <c r="AA141" s="5"/>
    </row>
    <row r="142" spans="1:27" ht="30.2" customHeight="1" x14ac:dyDescent="0.25">
      <c r="A142" s="265"/>
      <c r="B142" s="265"/>
      <c r="C142" s="5"/>
      <c r="D142" s="26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263"/>
      <c r="V142" s="5"/>
      <c r="W142" s="263"/>
      <c r="X142" s="5"/>
      <c r="Y142" s="263"/>
      <c r="Z142" s="263"/>
      <c r="AA142" s="5"/>
    </row>
    <row r="143" spans="1:27" ht="30.2" customHeight="1" x14ac:dyDescent="0.25">
      <c r="A143" s="265"/>
      <c r="B143" s="265"/>
      <c r="C143" s="5"/>
      <c r="D143" s="26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263"/>
      <c r="V143" s="5"/>
      <c r="W143" s="263"/>
      <c r="X143" s="5"/>
      <c r="Y143" s="263"/>
      <c r="Z143" s="263"/>
      <c r="AA143" s="5"/>
    </row>
    <row r="144" spans="1:27" ht="30.2" customHeight="1" x14ac:dyDescent="0.25">
      <c r="A144" s="265"/>
      <c r="B144" s="265"/>
      <c r="C144" s="5"/>
      <c r="D144" s="26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263"/>
      <c r="V144" s="5"/>
      <c r="W144" s="263"/>
      <c r="X144" s="5"/>
      <c r="Y144" s="263"/>
      <c r="Z144" s="263"/>
      <c r="AA144" s="5"/>
    </row>
    <row r="145" spans="1:27" ht="30.2" customHeight="1" x14ac:dyDescent="0.25">
      <c r="A145" s="265"/>
      <c r="B145" s="265"/>
      <c r="C145" s="5"/>
      <c r="D145" s="26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263"/>
      <c r="V145" s="5"/>
      <c r="W145" s="263"/>
      <c r="X145" s="5"/>
      <c r="Y145" s="263"/>
      <c r="Z145" s="263"/>
      <c r="AA145" s="5"/>
    </row>
    <row r="146" spans="1:27" ht="30.2" customHeight="1" x14ac:dyDescent="0.25">
      <c r="A146" s="265"/>
      <c r="B146" s="265"/>
      <c r="C146" s="5"/>
      <c r="D146" s="26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263"/>
      <c r="V146" s="5"/>
      <c r="W146" s="263"/>
      <c r="X146" s="5"/>
      <c r="Y146" s="263"/>
      <c r="Z146" s="263"/>
      <c r="AA146" s="5"/>
    </row>
    <row r="147" spans="1:27" ht="30.2" customHeight="1" x14ac:dyDescent="0.25">
      <c r="A147" s="265"/>
      <c r="B147" s="265"/>
      <c r="C147" s="5"/>
      <c r="D147" s="26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263"/>
      <c r="V147" s="5"/>
      <c r="W147" s="263"/>
      <c r="X147" s="5"/>
      <c r="Y147" s="263"/>
      <c r="Z147" s="263"/>
      <c r="AA147" s="5"/>
    </row>
    <row r="148" spans="1:27" ht="30.2" customHeight="1" x14ac:dyDescent="0.25">
      <c r="A148" s="265"/>
      <c r="B148" s="265"/>
      <c r="C148" s="5"/>
      <c r="D148" s="26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263"/>
      <c r="V148" s="5"/>
      <c r="W148" s="263"/>
      <c r="X148" s="5"/>
      <c r="Y148" s="263"/>
      <c r="Z148" s="263"/>
      <c r="AA148" s="5"/>
    </row>
    <row r="149" spans="1:27" ht="30.2" customHeight="1" x14ac:dyDescent="0.25">
      <c r="A149" s="265"/>
      <c r="B149" s="265"/>
      <c r="C149" s="5"/>
      <c r="D149" s="26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263"/>
      <c r="V149" s="5"/>
      <c r="W149" s="263"/>
      <c r="X149" s="5"/>
      <c r="Y149" s="263"/>
      <c r="Z149" s="263"/>
      <c r="AA149" s="5"/>
    </row>
    <row r="150" spans="1:27" ht="30.2" customHeight="1" x14ac:dyDescent="0.25">
      <c r="A150" s="265"/>
      <c r="B150" s="265"/>
      <c r="C150" s="5"/>
      <c r="D150" s="26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263"/>
      <c r="V150" s="5"/>
      <c r="W150" s="263"/>
      <c r="X150" s="5"/>
      <c r="Y150" s="263"/>
      <c r="Z150" s="263"/>
      <c r="AA150" s="5"/>
    </row>
    <row r="151" spans="1:27" ht="30.2" customHeight="1" x14ac:dyDescent="0.25">
      <c r="A151" s="265"/>
      <c r="B151" s="265"/>
      <c r="C151" s="5"/>
      <c r="D151" s="26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263"/>
      <c r="V151" s="5"/>
      <c r="W151" s="263"/>
      <c r="X151" s="5"/>
      <c r="Y151" s="263"/>
      <c r="Z151" s="263"/>
      <c r="AA151" s="5"/>
    </row>
    <row r="152" spans="1:27" ht="30.2" customHeight="1" x14ac:dyDescent="0.25">
      <c r="A152" s="265"/>
      <c r="B152" s="265"/>
      <c r="C152" s="5"/>
      <c r="D152" s="26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263"/>
      <c r="V152" s="5"/>
      <c r="W152" s="263"/>
      <c r="X152" s="5"/>
      <c r="Y152" s="263"/>
      <c r="Z152" s="263"/>
      <c r="AA152" s="5"/>
    </row>
    <row r="153" spans="1:27" ht="30.2" customHeight="1" x14ac:dyDescent="0.25">
      <c r="A153" s="265"/>
      <c r="B153" s="265"/>
      <c r="C153" s="5"/>
      <c r="D153" s="26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263"/>
      <c r="V153" s="5"/>
      <c r="W153" s="263"/>
      <c r="X153" s="5"/>
      <c r="Y153" s="263"/>
      <c r="Z153" s="263"/>
      <c r="AA153" s="5"/>
    </row>
    <row r="154" spans="1:27" ht="30.2" customHeight="1" x14ac:dyDescent="0.25">
      <c r="A154" s="265"/>
      <c r="B154" s="265"/>
      <c r="C154" s="5"/>
      <c r="D154" s="26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263"/>
      <c r="V154" s="5"/>
      <c r="W154" s="263"/>
      <c r="X154" s="5"/>
      <c r="Y154" s="263"/>
      <c r="Z154" s="263"/>
      <c r="AA154" s="5"/>
    </row>
    <row r="155" spans="1:27" ht="30.2" customHeight="1" x14ac:dyDescent="0.25">
      <c r="A155" s="265"/>
      <c r="B155" s="265"/>
      <c r="C155" s="5"/>
      <c r="D155" s="26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263"/>
      <c r="V155" s="5"/>
      <c r="W155" s="263"/>
      <c r="X155" s="5"/>
      <c r="Y155" s="263"/>
      <c r="Z155" s="263"/>
      <c r="AA155" s="5"/>
    </row>
    <row r="156" spans="1:27" ht="30.2" customHeight="1" x14ac:dyDescent="0.25">
      <c r="A156" s="265"/>
      <c r="B156" s="265"/>
      <c r="C156" s="5"/>
      <c r="D156" s="26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263"/>
      <c r="V156" s="5"/>
      <c r="W156" s="263"/>
      <c r="X156" s="5"/>
      <c r="Y156" s="263"/>
      <c r="Z156" s="263"/>
      <c r="AA156" s="5"/>
    </row>
    <row r="157" spans="1:27" ht="30.2" customHeight="1" x14ac:dyDescent="0.25">
      <c r="A157" s="265"/>
      <c r="B157" s="265"/>
      <c r="C157" s="5"/>
      <c r="D157" s="26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263"/>
      <c r="V157" s="5"/>
      <c r="W157" s="263"/>
      <c r="X157" s="5"/>
      <c r="Y157" s="263"/>
      <c r="Z157" s="263"/>
      <c r="AA157" s="5"/>
    </row>
    <row r="158" spans="1:27" ht="30.2" customHeight="1" x14ac:dyDescent="0.25">
      <c r="A158" s="265"/>
      <c r="B158" s="265"/>
      <c r="C158" s="5"/>
      <c r="D158" s="26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263"/>
      <c r="V158" s="5"/>
      <c r="W158" s="263"/>
      <c r="X158" s="5"/>
      <c r="Y158" s="263"/>
      <c r="Z158" s="263"/>
      <c r="AA158" s="5"/>
    </row>
    <row r="159" spans="1:27" ht="30.2" customHeight="1" x14ac:dyDescent="0.25">
      <c r="A159" s="265"/>
      <c r="B159" s="265"/>
      <c r="C159" s="5"/>
      <c r="D159" s="26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263"/>
      <c r="V159" s="5"/>
      <c r="W159" s="263"/>
      <c r="X159" s="5"/>
      <c r="Y159" s="263"/>
      <c r="Z159" s="263"/>
      <c r="AA159" s="5"/>
    </row>
    <row r="160" spans="1:27" ht="30.2" customHeight="1" x14ac:dyDescent="0.25">
      <c r="A160" s="265"/>
      <c r="B160" s="265"/>
      <c r="C160" s="5"/>
      <c r="D160" s="26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263"/>
      <c r="V160" s="5"/>
      <c r="W160" s="263"/>
      <c r="X160" s="5"/>
      <c r="Y160" s="263"/>
      <c r="Z160" s="263"/>
      <c r="AA160" s="5"/>
    </row>
    <row r="161" spans="1:27" ht="30.2" customHeight="1" x14ac:dyDescent="0.25">
      <c r="A161" s="265"/>
      <c r="B161" s="265"/>
      <c r="C161" s="5"/>
      <c r="D161" s="26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263"/>
      <c r="V161" s="5"/>
      <c r="W161" s="263"/>
      <c r="X161" s="5"/>
      <c r="Y161" s="263"/>
      <c r="Z161" s="263"/>
      <c r="AA161" s="5"/>
    </row>
    <row r="162" spans="1:27" ht="30.2" customHeight="1" x14ac:dyDescent="0.25">
      <c r="A162" s="265"/>
      <c r="B162" s="265"/>
      <c r="C162" s="5"/>
      <c r="D162" s="26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263"/>
      <c r="V162" s="5"/>
      <c r="W162" s="263"/>
      <c r="X162" s="5"/>
      <c r="Y162" s="263"/>
      <c r="Z162" s="263"/>
      <c r="AA162" s="5"/>
    </row>
    <row r="163" spans="1:27" ht="30.2" customHeight="1" x14ac:dyDescent="0.25">
      <c r="A163" s="265"/>
      <c r="B163" s="265"/>
      <c r="C163" s="5"/>
      <c r="D163" s="26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263"/>
      <c r="V163" s="5"/>
      <c r="W163" s="263"/>
      <c r="X163" s="5"/>
      <c r="Y163" s="263"/>
      <c r="Z163" s="263"/>
      <c r="AA163" s="5"/>
    </row>
    <row r="164" spans="1:27" ht="30.2" customHeight="1" x14ac:dyDescent="0.25">
      <c r="A164" s="265"/>
      <c r="B164" s="265"/>
      <c r="C164" s="5"/>
      <c r="D164" s="26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263"/>
      <c r="V164" s="5"/>
      <c r="W164" s="263"/>
      <c r="X164" s="5"/>
      <c r="Y164" s="263"/>
      <c r="Z164" s="263"/>
      <c r="AA164" s="5"/>
    </row>
    <row r="165" spans="1:27" ht="30.2" customHeight="1" x14ac:dyDescent="0.25">
      <c r="A165" s="265"/>
      <c r="B165" s="265"/>
      <c r="C165" s="5"/>
      <c r="D165" s="26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263"/>
      <c r="V165" s="5"/>
      <c r="W165" s="263"/>
      <c r="X165" s="5"/>
      <c r="Y165" s="263"/>
      <c r="Z165" s="263"/>
      <c r="AA165" s="5"/>
    </row>
    <row r="166" spans="1:27" ht="30.2" customHeight="1" x14ac:dyDescent="0.25">
      <c r="A166" s="265"/>
      <c r="B166" s="265"/>
      <c r="C166" s="5"/>
      <c r="D166" s="26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263"/>
      <c r="V166" s="5"/>
      <c r="W166" s="263"/>
      <c r="X166" s="5"/>
      <c r="Y166" s="263"/>
      <c r="Z166" s="263"/>
      <c r="AA166" s="5"/>
    </row>
    <row r="167" spans="1:27" ht="30.2" customHeight="1" x14ac:dyDescent="0.25">
      <c r="A167" s="265"/>
      <c r="B167" s="265"/>
      <c r="C167" s="5"/>
      <c r="D167" s="26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263"/>
      <c r="V167" s="5"/>
      <c r="W167" s="263"/>
      <c r="X167" s="5"/>
      <c r="Y167" s="263"/>
      <c r="Z167" s="263"/>
      <c r="AA167" s="5"/>
    </row>
    <row r="168" spans="1:27" ht="30.2" customHeight="1" x14ac:dyDescent="0.25">
      <c r="A168" s="265"/>
      <c r="B168" s="265"/>
      <c r="C168" s="5"/>
      <c r="D168" s="26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263"/>
      <c r="V168" s="5"/>
      <c r="W168" s="263"/>
      <c r="X168" s="5"/>
      <c r="Y168" s="263"/>
      <c r="Z168" s="263"/>
      <c r="AA168" s="5"/>
    </row>
    <row r="169" spans="1:27" ht="30.2" customHeight="1" x14ac:dyDescent="0.25">
      <c r="A169" s="265"/>
      <c r="B169" s="265"/>
      <c r="C169" s="5"/>
      <c r="D169" s="26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263"/>
      <c r="V169" s="5"/>
      <c r="W169" s="263"/>
      <c r="X169" s="5"/>
      <c r="Y169" s="263"/>
      <c r="Z169" s="263"/>
      <c r="AA169" s="5"/>
    </row>
    <row r="170" spans="1:27" ht="30.2" customHeight="1" x14ac:dyDescent="0.25">
      <c r="A170" s="265"/>
      <c r="B170" s="265"/>
      <c r="C170" s="5"/>
      <c r="D170" s="26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263"/>
      <c r="V170" s="5"/>
      <c r="W170" s="263"/>
      <c r="X170" s="5"/>
      <c r="Y170" s="263"/>
      <c r="Z170" s="263"/>
      <c r="AA170" s="5"/>
    </row>
    <row r="171" spans="1:27" ht="30.2" customHeight="1" x14ac:dyDescent="0.25">
      <c r="A171" s="265"/>
      <c r="B171" s="265"/>
      <c r="C171" s="5"/>
      <c r="D171" s="26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263"/>
      <c r="V171" s="5"/>
      <c r="W171" s="263"/>
      <c r="X171" s="5"/>
      <c r="Y171" s="263"/>
      <c r="Z171" s="263"/>
      <c r="AA171" s="5"/>
    </row>
    <row r="172" spans="1:27" ht="30.2" customHeight="1" x14ac:dyDescent="0.25">
      <c r="A172" s="265"/>
      <c r="B172" s="265"/>
      <c r="C172" s="5"/>
      <c r="D172" s="26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263"/>
      <c r="V172" s="5"/>
      <c r="W172" s="263"/>
      <c r="X172" s="5"/>
      <c r="Y172" s="263"/>
      <c r="Z172" s="263"/>
      <c r="AA172" s="5"/>
    </row>
    <row r="173" spans="1:27" ht="30.2" customHeight="1" x14ac:dyDescent="0.25">
      <c r="A173" s="265"/>
      <c r="B173" s="265"/>
      <c r="C173" s="5"/>
      <c r="D173" s="26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63"/>
      <c r="V173" s="5"/>
      <c r="W173" s="263"/>
      <c r="X173" s="5"/>
      <c r="Y173" s="263"/>
      <c r="Z173" s="263"/>
      <c r="AA173" s="5"/>
    </row>
    <row r="174" spans="1:27" ht="30.2" customHeight="1" x14ac:dyDescent="0.25">
      <c r="A174" s="265"/>
      <c r="B174" s="265"/>
      <c r="C174" s="5"/>
      <c r="D174" s="26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263"/>
      <c r="V174" s="5"/>
      <c r="W174" s="263"/>
      <c r="X174" s="5"/>
      <c r="Y174" s="263"/>
      <c r="Z174" s="263"/>
      <c r="AA174" s="5"/>
    </row>
    <row r="175" spans="1:27" ht="30.2" customHeight="1" x14ac:dyDescent="0.25">
      <c r="A175" s="265"/>
      <c r="B175" s="265"/>
      <c r="C175" s="5"/>
      <c r="D175" s="26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263"/>
      <c r="V175" s="5"/>
      <c r="W175" s="263"/>
      <c r="X175" s="5"/>
      <c r="Y175" s="263"/>
      <c r="Z175" s="263"/>
      <c r="AA175" s="5"/>
    </row>
    <row r="176" spans="1:27" ht="30.2" customHeight="1" x14ac:dyDescent="0.25">
      <c r="A176" s="265"/>
      <c r="B176" s="265"/>
      <c r="C176" s="5"/>
      <c r="D176" s="26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263"/>
      <c r="V176" s="5"/>
      <c r="W176" s="263"/>
      <c r="X176" s="5"/>
      <c r="Y176" s="263"/>
      <c r="Z176" s="263"/>
      <c r="AA176" s="5"/>
    </row>
    <row r="177" spans="1:27" ht="30.2" customHeight="1" x14ac:dyDescent="0.25">
      <c r="A177" s="265"/>
      <c r="B177" s="265"/>
      <c r="C177" s="5"/>
      <c r="D177" s="26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263"/>
      <c r="V177" s="5"/>
      <c r="W177" s="263"/>
      <c r="X177" s="5"/>
      <c r="Y177" s="263"/>
      <c r="Z177" s="263"/>
      <c r="AA177" s="5"/>
    </row>
    <row r="178" spans="1:27" ht="30.2" customHeight="1" x14ac:dyDescent="0.25">
      <c r="A178" s="265"/>
      <c r="B178" s="265"/>
      <c r="C178" s="5"/>
      <c r="D178" s="26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263"/>
      <c r="V178" s="5"/>
      <c r="W178" s="263"/>
      <c r="X178" s="5"/>
      <c r="Y178" s="263"/>
      <c r="Z178" s="263"/>
      <c r="AA178" s="5"/>
    </row>
    <row r="179" spans="1:27" ht="30.2" customHeight="1" x14ac:dyDescent="0.25">
      <c r="A179" s="265"/>
      <c r="B179" s="265"/>
      <c r="C179" s="5"/>
      <c r="D179" s="26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263"/>
      <c r="V179" s="5"/>
      <c r="W179" s="263"/>
      <c r="X179" s="5"/>
      <c r="Y179" s="263"/>
      <c r="Z179" s="263"/>
      <c r="AA179" s="5"/>
    </row>
    <row r="180" spans="1:27" ht="30.2" customHeight="1" x14ac:dyDescent="0.25">
      <c r="A180" s="265"/>
      <c r="B180" s="265"/>
      <c r="C180" s="5"/>
      <c r="D180" s="26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263"/>
      <c r="V180" s="5"/>
      <c r="W180" s="263"/>
      <c r="X180" s="5"/>
      <c r="Y180" s="263"/>
      <c r="Z180" s="263"/>
      <c r="AA180" s="5"/>
    </row>
    <row r="181" spans="1:27" ht="30.2" customHeight="1" x14ac:dyDescent="0.25">
      <c r="A181" s="265"/>
      <c r="B181" s="265"/>
      <c r="C181" s="5"/>
      <c r="D181" s="26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263"/>
      <c r="V181" s="5"/>
      <c r="W181" s="263"/>
      <c r="X181" s="5"/>
      <c r="Y181" s="263"/>
      <c r="Z181" s="263"/>
      <c r="AA181" s="5"/>
    </row>
    <row r="182" spans="1:27" ht="30.2" customHeight="1" x14ac:dyDescent="0.25">
      <c r="A182" s="265"/>
      <c r="B182" s="265"/>
      <c r="C182" s="5"/>
      <c r="D182" s="26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263"/>
      <c r="V182" s="5"/>
      <c r="W182" s="263"/>
      <c r="X182" s="5"/>
      <c r="Y182" s="263"/>
      <c r="Z182" s="263"/>
      <c r="AA182" s="5"/>
    </row>
    <row r="183" spans="1:27" ht="30.2" customHeight="1" x14ac:dyDescent="0.25">
      <c r="A183" s="265"/>
      <c r="B183" s="265"/>
      <c r="C183" s="5"/>
      <c r="D183" s="26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263"/>
      <c r="V183" s="5"/>
      <c r="W183" s="263"/>
      <c r="X183" s="5"/>
      <c r="Y183" s="263"/>
      <c r="Z183" s="263"/>
      <c r="AA183" s="5"/>
    </row>
    <row r="184" spans="1:27" ht="30.2" customHeight="1" x14ac:dyDescent="0.25">
      <c r="A184" s="265"/>
      <c r="B184" s="265"/>
      <c r="C184" s="5"/>
      <c r="D184" s="26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263"/>
      <c r="V184" s="5"/>
      <c r="W184" s="263"/>
      <c r="X184" s="5"/>
      <c r="Y184" s="263"/>
      <c r="Z184" s="263"/>
      <c r="AA184" s="5"/>
    </row>
    <row r="185" spans="1:27" ht="30.2" customHeight="1" x14ac:dyDescent="0.25">
      <c r="A185" s="265"/>
      <c r="B185" s="265"/>
      <c r="C185" s="5"/>
      <c r="D185" s="26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263"/>
      <c r="V185" s="5"/>
      <c r="W185" s="263"/>
      <c r="X185" s="5"/>
      <c r="Y185" s="263"/>
      <c r="Z185" s="263"/>
      <c r="AA185" s="5"/>
    </row>
    <row r="186" spans="1:27" ht="30.2" customHeight="1" x14ac:dyDescent="0.25">
      <c r="A186" s="265"/>
      <c r="B186" s="265"/>
      <c r="C186" s="5"/>
      <c r="D186" s="26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263"/>
      <c r="V186" s="5"/>
      <c r="W186" s="263"/>
      <c r="X186" s="5"/>
      <c r="Y186" s="263"/>
      <c r="Z186" s="263"/>
      <c r="AA186" s="5"/>
    </row>
    <row r="187" spans="1:27" ht="30.2" customHeight="1" x14ac:dyDescent="0.25">
      <c r="A187" s="265"/>
      <c r="B187" s="265"/>
      <c r="C187" s="5"/>
      <c r="D187" s="26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263"/>
      <c r="V187" s="5"/>
      <c r="W187" s="263"/>
      <c r="X187" s="5"/>
      <c r="Y187" s="263"/>
      <c r="Z187" s="263"/>
      <c r="AA187" s="5"/>
    </row>
    <row r="188" spans="1:27" ht="30.2" customHeight="1" x14ac:dyDescent="0.25">
      <c r="A188" s="265"/>
      <c r="B188" s="265"/>
      <c r="C188" s="5"/>
      <c r="D188" s="26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263"/>
      <c r="V188" s="5"/>
      <c r="W188" s="263"/>
      <c r="X188" s="5"/>
      <c r="Y188" s="263"/>
      <c r="Z188" s="263"/>
      <c r="AA188" s="5"/>
    </row>
    <row r="189" spans="1:27" ht="30.2" customHeight="1" x14ac:dyDescent="0.25">
      <c r="A189" s="265"/>
      <c r="B189" s="265"/>
      <c r="C189" s="5"/>
      <c r="D189" s="26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263"/>
      <c r="V189" s="5"/>
      <c r="W189" s="263"/>
      <c r="X189" s="5"/>
      <c r="Y189" s="263"/>
      <c r="Z189" s="263"/>
      <c r="AA189" s="5"/>
    </row>
    <row r="190" spans="1:27" ht="30.2" customHeight="1" x14ac:dyDescent="0.25">
      <c r="A190" s="265"/>
      <c r="B190" s="265"/>
      <c r="C190" s="5"/>
      <c r="D190" s="26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263"/>
      <c r="V190" s="5"/>
      <c r="W190" s="263"/>
      <c r="X190" s="5"/>
      <c r="Y190" s="263"/>
      <c r="Z190" s="263"/>
      <c r="AA190" s="5"/>
    </row>
    <row r="191" spans="1:27" ht="30.2" customHeight="1" x14ac:dyDescent="0.25">
      <c r="A191" s="265"/>
      <c r="B191" s="265"/>
      <c r="C191" s="5"/>
      <c r="D191" s="26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263"/>
      <c r="V191" s="5"/>
      <c r="W191" s="263"/>
      <c r="X191" s="5"/>
      <c r="Y191" s="263"/>
      <c r="Z191" s="263"/>
      <c r="AA191" s="5"/>
    </row>
    <row r="192" spans="1:27" ht="30.2" customHeight="1" x14ac:dyDescent="0.25">
      <c r="A192" s="265"/>
      <c r="B192" s="265"/>
      <c r="C192" s="5"/>
      <c r="D192" s="26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263"/>
      <c r="V192" s="5"/>
      <c r="W192" s="263"/>
      <c r="X192" s="5"/>
      <c r="Y192" s="263"/>
      <c r="Z192" s="263"/>
      <c r="AA192" s="5"/>
    </row>
    <row r="193" spans="1:27" ht="30.2" customHeight="1" x14ac:dyDescent="0.25">
      <c r="A193" s="265"/>
      <c r="B193" s="265"/>
      <c r="C193" s="5"/>
      <c r="D193" s="26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263"/>
      <c r="V193" s="5"/>
      <c r="W193" s="263"/>
      <c r="X193" s="5"/>
      <c r="Y193" s="263"/>
      <c r="Z193" s="263"/>
      <c r="AA193" s="5"/>
    </row>
    <row r="194" spans="1:27" ht="30.2" customHeight="1" x14ac:dyDescent="0.25">
      <c r="A194" s="265"/>
      <c r="B194" s="265"/>
      <c r="C194" s="5"/>
      <c r="D194" s="26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263"/>
      <c r="V194" s="5"/>
      <c r="W194" s="263"/>
      <c r="X194" s="5"/>
      <c r="Y194" s="263"/>
      <c r="Z194" s="263"/>
      <c r="AA194" s="5"/>
    </row>
    <row r="195" spans="1:27" ht="30.2" customHeight="1" x14ac:dyDescent="0.25">
      <c r="A195" s="265"/>
      <c r="B195" s="265"/>
      <c r="C195" s="5"/>
      <c r="D195" s="26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263"/>
      <c r="V195" s="5"/>
      <c r="W195" s="263"/>
      <c r="X195" s="5"/>
      <c r="Y195" s="263"/>
      <c r="Z195" s="263"/>
      <c r="AA195" s="5"/>
    </row>
    <row r="196" spans="1:27" ht="30.2" customHeight="1" x14ac:dyDescent="0.25">
      <c r="A196" s="265"/>
      <c r="B196" s="265"/>
      <c r="C196" s="5"/>
      <c r="D196" s="26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263"/>
      <c r="V196" s="5"/>
      <c r="W196" s="263"/>
      <c r="X196" s="5"/>
      <c r="Y196" s="263"/>
      <c r="Z196" s="263"/>
      <c r="AA196" s="5"/>
    </row>
    <row r="197" spans="1:27" ht="30.2" customHeight="1" x14ac:dyDescent="0.25">
      <c r="A197" s="265"/>
      <c r="B197" s="265"/>
      <c r="C197" s="5"/>
      <c r="D197" s="26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263"/>
      <c r="V197" s="5"/>
      <c r="W197" s="263"/>
      <c r="X197" s="5"/>
      <c r="Y197" s="263"/>
      <c r="Z197" s="263"/>
      <c r="AA197" s="5"/>
    </row>
    <row r="198" spans="1:27" ht="30.2" customHeight="1" x14ac:dyDescent="0.25">
      <c r="A198" s="265"/>
      <c r="B198" s="265"/>
      <c r="C198" s="5"/>
      <c r="D198" s="26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263"/>
      <c r="V198" s="5"/>
      <c r="W198" s="263"/>
      <c r="X198" s="5"/>
      <c r="Y198" s="263"/>
      <c r="Z198" s="263"/>
      <c r="AA198" s="5"/>
    </row>
    <row r="199" spans="1:27" ht="30.2" customHeight="1" x14ac:dyDescent="0.25">
      <c r="A199" s="265"/>
      <c r="B199" s="265"/>
      <c r="C199" s="5"/>
      <c r="D199" s="26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263"/>
      <c r="V199" s="5"/>
      <c r="W199" s="263"/>
      <c r="X199" s="5"/>
      <c r="Y199" s="263"/>
      <c r="Z199" s="263"/>
      <c r="AA199" s="5"/>
    </row>
    <row r="200" spans="1:27" ht="30.2" customHeight="1" x14ac:dyDescent="0.25">
      <c r="A200" s="265"/>
      <c r="B200" s="265"/>
      <c r="C200" s="5"/>
      <c r="D200" s="26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263"/>
      <c r="V200" s="5"/>
      <c r="W200" s="263"/>
      <c r="X200" s="5"/>
      <c r="Y200" s="263"/>
      <c r="Z200" s="263"/>
      <c r="AA200" s="5"/>
    </row>
    <row r="201" spans="1:27" ht="30.2" customHeight="1" x14ac:dyDescent="0.25">
      <c r="A201" s="265"/>
      <c r="B201" s="265"/>
      <c r="C201" s="5"/>
      <c r="D201" s="26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263"/>
      <c r="V201" s="5"/>
      <c r="W201" s="263"/>
      <c r="X201" s="5"/>
      <c r="Y201" s="263"/>
      <c r="Z201" s="263"/>
      <c r="AA201" s="5"/>
    </row>
    <row r="202" spans="1:27" ht="30.2" customHeight="1" x14ac:dyDescent="0.25">
      <c r="A202" s="265"/>
      <c r="B202" s="265"/>
      <c r="C202" s="5"/>
      <c r="D202" s="26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263"/>
      <c r="V202" s="5"/>
      <c r="W202" s="263"/>
      <c r="X202" s="5"/>
      <c r="Y202" s="263"/>
      <c r="Z202" s="263"/>
      <c r="AA202" s="5"/>
    </row>
    <row r="203" spans="1:27" ht="30.2" customHeight="1" x14ac:dyDescent="0.25">
      <c r="A203" s="265"/>
      <c r="B203" s="265"/>
      <c r="C203" s="5"/>
      <c r="D203" s="26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263"/>
      <c r="V203" s="5"/>
      <c r="W203" s="263"/>
      <c r="X203" s="5"/>
      <c r="Y203" s="263"/>
      <c r="Z203" s="263"/>
      <c r="AA203" s="5"/>
    </row>
    <row r="204" spans="1:27" ht="30.2" customHeight="1" x14ac:dyDescent="0.25">
      <c r="A204" s="265"/>
      <c r="B204" s="265"/>
      <c r="C204" s="5"/>
      <c r="D204" s="26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263"/>
      <c r="V204" s="5"/>
      <c r="W204" s="263"/>
      <c r="X204" s="5"/>
      <c r="Y204" s="263"/>
      <c r="Z204" s="263"/>
      <c r="AA204" s="5"/>
    </row>
    <row r="205" spans="1:27" ht="30.2" customHeight="1" x14ac:dyDescent="0.25">
      <c r="A205" s="265"/>
      <c r="B205" s="265"/>
      <c r="C205" s="5"/>
      <c r="D205" s="26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263"/>
      <c r="V205" s="5"/>
      <c r="W205" s="263"/>
      <c r="X205" s="5"/>
      <c r="Y205" s="263"/>
      <c r="Z205" s="263"/>
      <c r="AA205" s="5"/>
    </row>
    <row r="206" spans="1:27" ht="30.2" customHeight="1" x14ac:dyDescent="0.25">
      <c r="A206" s="265"/>
      <c r="B206" s="265"/>
      <c r="C206" s="5"/>
      <c r="D206" s="26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263"/>
      <c r="V206" s="5"/>
      <c r="W206" s="263"/>
      <c r="X206" s="5"/>
      <c r="Y206" s="263"/>
      <c r="Z206" s="263"/>
      <c r="AA206" s="5"/>
    </row>
    <row r="207" spans="1:27" ht="30.2" customHeight="1" x14ac:dyDescent="0.25">
      <c r="A207" s="265"/>
      <c r="B207" s="265"/>
      <c r="C207" s="5"/>
      <c r="D207" s="26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263"/>
      <c r="V207" s="5"/>
      <c r="W207" s="263"/>
      <c r="X207" s="5"/>
      <c r="Y207" s="263"/>
      <c r="Z207" s="263"/>
      <c r="AA207" s="5"/>
    </row>
    <row r="208" spans="1:27" ht="30.2" customHeight="1" x14ac:dyDescent="0.25">
      <c r="A208" s="265"/>
      <c r="B208" s="265"/>
      <c r="C208" s="5"/>
      <c r="D208" s="26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263"/>
      <c r="V208" s="5"/>
      <c r="W208" s="263"/>
      <c r="X208" s="5"/>
      <c r="Y208" s="263"/>
      <c r="Z208" s="263"/>
      <c r="AA208" s="5"/>
    </row>
    <row r="209" spans="1:27" ht="30.2" customHeight="1" x14ac:dyDescent="0.25">
      <c r="A209" s="265"/>
      <c r="B209" s="265"/>
      <c r="C209" s="5"/>
      <c r="D209" s="26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263"/>
      <c r="V209" s="5"/>
      <c r="W209" s="263"/>
      <c r="X209" s="5"/>
      <c r="Y209" s="263"/>
      <c r="Z209" s="263"/>
      <c r="AA209" s="5"/>
    </row>
    <row r="210" spans="1:27" ht="30.2" customHeight="1" x14ac:dyDescent="0.25">
      <c r="A210" s="265"/>
      <c r="B210" s="265"/>
      <c r="C210" s="5"/>
      <c r="D210" s="26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263"/>
      <c r="V210" s="5"/>
      <c r="W210" s="263"/>
      <c r="X210" s="5"/>
      <c r="Y210" s="263"/>
      <c r="Z210" s="263"/>
      <c r="AA210" s="5"/>
    </row>
    <row r="211" spans="1:27" ht="30.2" customHeight="1" x14ac:dyDescent="0.25">
      <c r="A211" s="265"/>
      <c r="B211" s="265"/>
      <c r="C211" s="5"/>
      <c r="D211" s="26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263"/>
      <c r="V211" s="5"/>
      <c r="W211" s="263"/>
      <c r="X211" s="5"/>
      <c r="Y211" s="263"/>
      <c r="Z211" s="263"/>
      <c r="AA211" s="5"/>
    </row>
    <row r="212" spans="1:27" ht="30.2" customHeight="1" x14ac:dyDescent="0.25">
      <c r="A212" s="265"/>
      <c r="B212" s="265"/>
      <c r="C212" s="5"/>
      <c r="D212" s="26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263"/>
      <c r="V212" s="5"/>
      <c r="W212" s="263"/>
      <c r="X212" s="5"/>
      <c r="Y212" s="263"/>
      <c r="Z212" s="263"/>
      <c r="AA212" s="5"/>
    </row>
    <row r="213" spans="1:27" ht="30.2" customHeight="1" x14ac:dyDescent="0.25">
      <c r="A213" s="265"/>
      <c r="B213" s="265"/>
      <c r="C213" s="5"/>
      <c r="D213" s="26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263"/>
      <c r="V213" s="5"/>
      <c r="W213" s="263"/>
      <c r="X213" s="5"/>
      <c r="Y213" s="263"/>
      <c r="Z213" s="263"/>
      <c r="AA213" s="5"/>
    </row>
    <row r="214" spans="1:27" ht="30.2" customHeight="1" x14ac:dyDescent="0.25">
      <c r="A214" s="265"/>
      <c r="B214" s="265"/>
      <c r="C214" s="5"/>
      <c r="D214" s="26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263"/>
      <c r="V214" s="5"/>
      <c r="W214" s="263"/>
      <c r="X214" s="5"/>
      <c r="Y214" s="263"/>
      <c r="Z214" s="263"/>
      <c r="AA214" s="5"/>
    </row>
    <row r="215" spans="1:27" ht="30.2" customHeight="1" x14ac:dyDescent="0.25">
      <c r="A215" s="265"/>
      <c r="B215" s="265"/>
      <c r="C215" s="5"/>
      <c r="D215" s="26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263"/>
      <c r="V215" s="5"/>
      <c r="W215" s="263"/>
      <c r="X215" s="5"/>
      <c r="Y215" s="263"/>
      <c r="Z215" s="263"/>
      <c r="AA215" s="5"/>
    </row>
    <row r="216" spans="1:27" ht="30.2" customHeight="1" x14ac:dyDescent="0.25">
      <c r="A216" s="265"/>
      <c r="B216" s="265"/>
      <c r="C216" s="5"/>
      <c r="D216" s="26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263"/>
      <c r="V216" s="5"/>
      <c r="W216" s="263"/>
      <c r="X216" s="5"/>
      <c r="Y216" s="263"/>
      <c r="Z216" s="263"/>
      <c r="AA216" s="5"/>
    </row>
    <row r="217" spans="1:27" ht="30.2" customHeight="1" x14ac:dyDescent="0.25">
      <c r="A217" s="265"/>
      <c r="B217" s="265"/>
      <c r="C217" s="5"/>
      <c r="D217" s="26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263"/>
      <c r="V217" s="5"/>
      <c r="W217" s="263"/>
      <c r="X217" s="5"/>
      <c r="Y217" s="263"/>
      <c r="Z217" s="263"/>
      <c r="AA217" s="5"/>
    </row>
    <row r="218" spans="1:27" ht="30.2" customHeight="1" x14ac:dyDescent="0.25">
      <c r="A218" s="265"/>
      <c r="B218" s="265"/>
      <c r="C218" s="5"/>
      <c r="D218" s="26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263"/>
      <c r="V218" s="5"/>
      <c r="W218" s="263"/>
      <c r="X218" s="5"/>
      <c r="Y218" s="263"/>
      <c r="Z218" s="263"/>
      <c r="AA218" s="5"/>
    </row>
    <row r="219" spans="1:27" ht="30.2" customHeight="1" x14ac:dyDescent="0.25">
      <c r="A219" s="265"/>
      <c r="B219" s="265"/>
      <c r="C219" s="5"/>
      <c r="D219" s="26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263"/>
      <c r="V219" s="5"/>
      <c r="W219" s="263"/>
      <c r="X219" s="5"/>
      <c r="Y219" s="263"/>
      <c r="Z219" s="263"/>
      <c r="AA219" s="5"/>
    </row>
    <row r="220" spans="1:27" ht="30.2" customHeight="1" x14ac:dyDescent="0.25">
      <c r="A220" s="265"/>
      <c r="B220" s="265"/>
      <c r="C220" s="5"/>
      <c r="D220" s="26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263"/>
      <c r="V220" s="5"/>
      <c r="W220" s="263"/>
      <c r="X220" s="5"/>
      <c r="Y220" s="263"/>
      <c r="Z220" s="263"/>
      <c r="AA220" s="5"/>
    </row>
    <row r="221" spans="1:27" ht="30.2" customHeight="1" x14ac:dyDescent="0.25">
      <c r="A221" s="265"/>
      <c r="B221" s="265"/>
      <c r="C221" s="5"/>
      <c r="D221" s="26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263"/>
      <c r="V221" s="5"/>
      <c r="W221" s="263"/>
      <c r="X221" s="5"/>
      <c r="Y221" s="263"/>
      <c r="Z221" s="263"/>
      <c r="AA221" s="5"/>
    </row>
    <row r="222" spans="1:27" ht="30.2" customHeight="1" x14ac:dyDescent="0.25">
      <c r="A222" s="265"/>
      <c r="B222" s="265"/>
      <c r="C222" s="5"/>
      <c r="D222" s="26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263"/>
      <c r="V222" s="5"/>
      <c r="W222" s="263"/>
      <c r="X222" s="5"/>
      <c r="Y222" s="263"/>
      <c r="Z222" s="263"/>
      <c r="AA222" s="5"/>
    </row>
    <row r="223" spans="1:27" ht="30.2" customHeight="1" x14ac:dyDescent="0.25">
      <c r="A223" s="265"/>
      <c r="B223" s="265"/>
      <c r="C223" s="5"/>
      <c r="D223" s="26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263"/>
      <c r="V223" s="5"/>
      <c r="W223" s="263"/>
      <c r="X223" s="5"/>
      <c r="Y223" s="263"/>
      <c r="Z223" s="263"/>
      <c r="AA223" s="5"/>
    </row>
    <row r="224" spans="1:27" ht="30.2" customHeight="1" x14ac:dyDescent="0.25">
      <c r="A224" s="265"/>
      <c r="B224" s="265"/>
      <c r="C224" s="5"/>
      <c r="D224" s="26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263"/>
      <c r="V224" s="5"/>
      <c r="W224" s="263"/>
      <c r="X224" s="5"/>
      <c r="Y224" s="263"/>
      <c r="Z224" s="263"/>
      <c r="AA224" s="5"/>
    </row>
    <row r="225" spans="1:27" ht="30.2" customHeight="1" x14ac:dyDescent="0.25">
      <c r="A225" s="265"/>
      <c r="B225" s="265"/>
      <c r="C225" s="5"/>
      <c r="D225" s="26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263"/>
      <c r="V225" s="5"/>
      <c r="W225" s="263"/>
      <c r="X225" s="5"/>
      <c r="Y225" s="263"/>
      <c r="Z225" s="263"/>
      <c r="AA225" s="5"/>
    </row>
    <row r="226" spans="1:27" ht="30.2" customHeight="1" x14ac:dyDescent="0.25">
      <c r="A226" s="265"/>
      <c r="B226" s="265"/>
      <c r="C226" s="5"/>
      <c r="D226" s="26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263"/>
      <c r="V226" s="5"/>
      <c r="W226" s="263"/>
      <c r="X226" s="5"/>
      <c r="Y226" s="263"/>
      <c r="Z226" s="263"/>
      <c r="AA226" s="5"/>
    </row>
    <row r="227" spans="1:27" ht="30.2" customHeight="1" x14ac:dyDescent="0.25">
      <c r="A227" s="265"/>
      <c r="B227" s="265"/>
      <c r="C227" s="5"/>
      <c r="D227" s="26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263"/>
      <c r="V227" s="5"/>
      <c r="W227" s="263"/>
      <c r="X227" s="5"/>
      <c r="Y227" s="263"/>
      <c r="Z227" s="263"/>
      <c r="AA227" s="5"/>
    </row>
    <row r="228" spans="1:27" ht="30.2" customHeight="1" x14ac:dyDescent="0.25">
      <c r="A228" s="265"/>
      <c r="B228" s="265"/>
      <c r="C228" s="5"/>
      <c r="D228" s="26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263"/>
      <c r="V228" s="5"/>
      <c r="W228" s="263"/>
      <c r="X228" s="5"/>
      <c r="Y228" s="263"/>
      <c r="Z228" s="263"/>
      <c r="AA228" s="5"/>
    </row>
    <row r="229" spans="1:27" ht="30.2" customHeight="1" x14ac:dyDescent="0.25">
      <c r="A229" s="265"/>
      <c r="B229" s="265"/>
      <c r="C229" s="5"/>
      <c r="D229" s="26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263"/>
      <c r="V229" s="5"/>
      <c r="W229" s="263"/>
      <c r="X229" s="5"/>
      <c r="Y229" s="263"/>
      <c r="Z229" s="263"/>
      <c r="AA229" s="5"/>
    </row>
    <row r="230" spans="1:27" ht="30.2" customHeight="1" x14ac:dyDescent="0.25">
      <c r="A230" s="265"/>
      <c r="B230" s="265"/>
      <c r="C230" s="5"/>
      <c r="D230" s="26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263"/>
      <c r="V230" s="5"/>
      <c r="W230" s="263"/>
      <c r="X230" s="5"/>
      <c r="Y230" s="263"/>
      <c r="Z230" s="263"/>
      <c r="AA230" s="5"/>
    </row>
    <row r="231" spans="1:27" ht="30.2" customHeight="1" x14ac:dyDescent="0.25">
      <c r="A231" s="265"/>
      <c r="B231" s="265"/>
      <c r="C231" s="5"/>
      <c r="D231" s="26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263"/>
      <c r="V231" s="5"/>
      <c r="W231" s="263"/>
      <c r="X231" s="5"/>
      <c r="Y231" s="263"/>
      <c r="Z231" s="263"/>
      <c r="AA231" s="5"/>
    </row>
    <row r="232" spans="1:27" ht="30.2" customHeight="1" x14ac:dyDescent="0.25">
      <c r="A232" s="265"/>
      <c r="B232" s="265"/>
      <c r="C232" s="5"/>
      <c r="D232" s="26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263"/>
      <c r="V232" s="5"/>
      <c r="W232" s="263"/>
      <c r="X232" s="5"/>
      <c r="Y232" s="263"/>
      <c r="Z232" s="263"/>
      <c r="AA232" s="5"/>
    </row>
    <row r="233" spans="1:27" ht="30.2" customHeight="1" x14ac:dyDescent="0.25">
      <c r="A233" s="265"/>
      <c r="B233" s="265"/>
      <c r="C233" s="5"/>
      <c r="D233" s="26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263"/>
      <c r="V233" s="5"/>
      <c r="W233" s="263"/>
      <c r="X233" s="5"/>
      <c r="Y233" s="263"/>
      <c r="Z233" s="263"/>
      <c r="AA233" s="5"/>
    </row>
    <row r="234" spans="1:27" ht="30.2" customHeight="1" x14ac:dyDescent="0.25">
      <c r="A234" s="265"/>
      <c r="B234" s="265"/>
      <c r="C234" s="5"/>
      <c r="D234" s="26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263"/>
      <c r="V234" s="5"/>
      <c r="W234" s="263"/>
      <c r="X234" s="5"/>
      <c r="Y234" s="263"/>
      <c r="Z234" s="263"/>
      <c r="AA234" s="5"/>
    </row>
    <row r="235" spans="1:27" ht="30.2" customHeight="1" x14ac:dyDescent="0.25">
      <c r="A235" s="265"/>
      <c r="B235" s="265"/>
      <c r="C235" s="5"/>
      <c r="D235" s="26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263"/>
      <c r="V235" s="5"/>
      <c r="W235" s="263"/>
      <c r="X235" s="5"/>
      <c r="Y235" s="263"/>
      <c r="Z235" s="263"/>
      <c r="AA235" s="5"/>
    </row>
    <row r="236" spans="1:27" ht="30.2" customHeight="1" x14ac:dyDescent="0.25">
      <c r="A236" s="265"/>
      <c r="B236" s="265"/>
      <c r="C236" s="5"/>
      <c r="D236" s="26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263"/>
      <c r="V236" s="5"/>
      <c r="W236" s="263"/>
      <c r="X236" s="5"/>
      <c r="Y236" s="263"/>
      <c r="Z236" s="263"/>
      <c r="AA236" s="5"/>
    </row>
    <row r="237" spans="1:27" ht="30.2" customHeight="1" x14ac:dyDescent="0.25">
      <c r="A237" s="265"/>
      <c r="B237" s="265"/>
      <c r="C237" s="5"/>
      <c r="D237" s="26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263"/>
      <c r="V237" s="5"/>
      <c r="W237" s="263"/>
      <c r="X237" s="5"/>
      <c r="Y237" s="263"/>
      <c r="Z237" s="263"/>
      <c r="AA237" s="5"/>
    </row>
    <row r="238" spans="1:27" ht="30.2" customHeight="1" x14ac:dyDescent="0.25">
      <c r="A238" s="265"/>
      <c r="B238" s="265"/>
      <c r="C238" s="5"/>
      <c r="D238" s="26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263"/>
      <c r="V238" s="5"/>
      <c r="W238" s="263"/>
      <c r="X238" s="5"/>
      <c r="Y238" s="263"/>
      <c r="Z238" s="263"/>
      <c r="AA238" s="5"/>
    </row>
    <row r="239" spans="1:27" ht="30.2" customHeight="1" x14ac:dyDescent="0.25">
      <c r="A239" s="265"/>
      <c r="B239" s="265"/>
      <c r="C239" s="5"/>
      <c r="D239" s="26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263"/>
      <c r="V239" s="5"/>
      <c r="W239" s="263"/>
      <c r="X239" s="5"/>
      <c r="Y239" s="263"/>
      <c r="Z239" s="263"/>
      <c r="AA239" s="5"/>
    </row>
    <row r="240" spans="1:27" ht="30.2" customHeight="1" x14ac:dyDescent="0.25">
      <c r="A240" s="265"/>
      <c r="B240" s="265"/>
      <c r="C240" s="5"/>
      <c r="D240" s="26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263"/>
      <c r="V240" s="5"/>
      <c r="W240" s="263"/>
      <c r="X240" s="5"/>
      <c r="Y240" s="263"/>
      <c r="Z240" s="263"/>
      <c r="AA240" s="5"/>
    </row>
    <row r="241" spans="1:27" ht="30.2" customHeight="1" x14ac:dyDescent="0.25">
      <c r="A241" s="265"/>
      <c r="B241" s="265"/>
      <c r="C241" s="5"/>
      <c r="D241" s="26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263"/>
      <c r="V241" s="5"/>
      <c r="W241" s="263"/>
      <c r="X241" s="5"/>
      <c r="Y241" s="263"/>
      <c r="Z241" s="263"/>
      <c r="AA241" s="5"/>
    </row>
    <row r="242" spans="1:27" ht="30.2" customHeight="1" x14ac:dyDescent="0.25">
      <c r="A242" s="265"/>
      <c r="B242" s="265"/>
      <c r="C242" s="5"/>
      <c r="D242" s="26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263"/>
      <c r="V242" s="5"/>
      <c r="W242" s="263"/>
      <c r="X242" s="5"/>
      <c r="Y242" s="263"/>
      <c r="Z242" s="263"/>
      <c r="AA242" s="5"/>
    </row>
    <row r="243" spans="1:27" ht="30.2" customHeight="1" x14ac:dyDescent="0.25">
      <c r="A243" s="265"/>
      <c r="B243" s="265"/>
      <c r="C243" s="5"/>
      <c r="D243" s="26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263"/>
      <c r="V243" s="5"/>
      <c r="W243" s="263"/>
      <c r="X243" s="5"/>
      <c r="Y243" s="263"/>
      <c r="Z243" s="263"/>
      <c r="AA243" s="5"/>
    </row>
    <row r="244" spans="1:27" ht="30.2" customHeight="1" x14ac:dyDescent="0.25">
      <c r="A244" s="265"/>
      <c r="B244" s="265"/>
      <c r="C244" s="5"/>
      <c r="D244" s="26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263"/>
      <c r="V244" s="5"/>
      <c r="W244" s="263"/>
      <c r="X244" s="5"/>
      <c r="Y244" s="263"/>
      <c r="Z244" s="263"/>
      <c r="AA244" s="5"/>
    </row>
    <row r="245" spans="1:27" ht="30.2" customHeight="1" x14ac:dyDescent="0.25">
      <c r="A245" s="265"/>
      <c r="B245" s="265"/>
      <c r="C245" s="5"/>
      <c r="D245" s="26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263"/>
      <c r="V245" s="5"/>
      <c r="W245" s="263"/>
      <c r="X245" s="5"/>
      <c r="Y245" s="263"/>
      <c r="Z245" s="263"/>
      <c r="AA245" s="5"/>
    </row>
  </sheetData>
  <mergeCells count="65"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  <mergeCell ref="D6:D7"/>
    <mergeCell ref="E6:E7"/>
    <mergeCell ref="N6:N7"/>
    <mergeCell ref="O6:O7"/>
    <mergeCell ref="P6:P7"/>
    <mergeCell ref="Z5:Z7"/>
    <mergeCell ref="AA5:AA7"/>
    <mergeCell ref="A31:L31"/>
    <mergeCell ref="Y6:Y7"/>
    <mergeCell ref="A21:L21"/>
    <mergeCell ref="A22:L22"/>
    <mergeCell ref="A23:L23"/>
    <mergeCell ref="A24:L24"/>
    <mergeCell ref="A25:L25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A26:L26"/>
    <mergeCell ref="A27:L27"/>
    <mergeCell ref="A28:L28"/>
    <mergeCell ref="A29:L29"/>
    <mergeCell ref="A30:L30"/>
    <mergeCell ref="A33:L33"/>
    <mergeCell ref="A34:L34"/>
    <mergeCell ref="A35:L35"/>
    <mergeCell ref="A36:L36"/>
    <mergeCell ref="A37:L37"/>
    <mergeCell ref="A50:L50"/>
    <mergeCell ref="A51:L51"/>
    <mergeCell ref="A4:B4"/>
    <mergeCell ref="A44:L44"/>
    <mergeCell ref="A45:L45"/>
    <mergeCell ref="A46:L46"/>
    <mergeCell ref="A47:L47"/>
    <mergeCell ref="A48:L48"/>
    <mergeCell ref="A49:L49"/>
    <mergeCell ref="A38:L38"/>
    <mergeCell ref="A39:L39"/>
    <mergeCell ref="A40:L40"/>
    <mergeCell ref="A41:L41"/>
    <mergeCell ref="A42:L42"/>
    <mergeCell ref="A43:L43"/>
    <mergeCell ref="A32:L32"/>
  </mergeCells>
  <dataValidations count="2">
    <dataValidation type="list" allowBlank="1" sqref="P8:P21" xr:uid="{867429AD-8E8C-4EE6-91D9-DA9448AA9F89}">
      <formula1>$AD$11:$AD$13</formula1>
    </dataValidation>
    <dataValidation type="list" allowBlank="1" sqref="H8:H21" xr:uid="{7FDF3665-86F3-4A36-A627-B6E243DCEA6F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DB10-EE2D-4B44-839E-0CD22BFBB632}">
  <dimension ref="A1:AA245"/>
  <sheetViews>
    <sheetView tabSelected="1"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264" customWidth="1"/>
    <col min="2" max="2" width="12.5703125" style="264" customWidth="1"/>
    <col min="3" max="3" width="32.5703125" style="266" customWidth="1"/>
    <col min="4" max="4" width="14.7109375" style="264" customWidth="1"/>
    <col min="5" max="5" width="38.28515625" style="266" customWidth="1"/>
    <col min="6" max="6" width="37.5703125" style="266" customWidth="1"/>
    <col min="7" max="7" width="13.85546875" style="266" customWidth="1"/>
    <col min="8" max="9" width="12.5703125" style="266" customWidth="1"/>
    <col min="10" max="10" width="13.85546875" style="266" customWidth="1"/>
    <col min="11" max="11" width="12.5703125" style="266" customWidth="1"/>
    <col min="12" max="12" width="16.42578125" style="266" customWidth="1"/>
    <col min="13" max="13" width="13.7109375" style="266" customWidth="1"/>
    <col min="14" max="14" width="12.5703125" style="266" customWidth="1"/>
    <col min="15" max="15" width="14.140625" style="266" customWidth="1"/>
    <col min="16" max="16" width="13.42578125" style="266" customWidth="1"/>
    <col min="17" max="17" width="12.85546875" style="266" customWidth="1"/>
    <col min="18" max="18" width="14" style="266" customWidth="1"/>
    <col min="19" max="19" width="13.28515625" style="266" customWidth="1"/>
    <col min="20" max="20" width="12.5703125" style="266" customWidth="1"/>
    <col min="21" max="21" width="12.5703125" style="267" customWidth="1"/>
    <col min="22" max="22" width="12.5703125" style="266" customWidth="1"/>
    <col min="23" max="23" width="12.5703125" style="267" customWidth="1"/>
    <col min="24" max="24" width="12.5703125" style="266" customWidth="1"/>
    <col min="25" max="25" width="13.42578125" style="267" customWidth="1"/>
    <col min="26" max="26" width="13.85546875" style="267" customWidth="1"/>
    <col min="27" max="27" width="35.85546875" style="266" customWidth="1"/>
    <col min="28" max="16384" width="9" style="264"/>
  </cols>
  <sheetData>
    <row r="1" spans="1:27" s="252" customFormat="1" ht="30.2" customHeight="1" x14ac:dyDescent="0.25">
      <c r="A1" s="348"/>
      <c r="B1" s="359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</row>
    <row r="2" spans="1:27" s="252" customFormat="1" ht="30.2" customHeight="1" x14ac:dyDescent="0.25">
      <c r="A2" s="358"/>
      <c r="B2" s="359" t="s">
        <v>1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27" s="252" customFormat="1" ht="30.2" customHeight="1" x14ac:dyDescent="0.25">
      <c r="A3" s="358"/>
      <c r="B3" s="359" t="s">
        <v>2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27" s="174" customFormat="1" ht="30.2" customHeight="1" x14ac:dyDescent="0.25">
      <c r="A4" s="356" t="s">
        <v>381</v>
      </c>
      <c r="B4" s="357"/>
      <c r="C4" s="352" t="s">
        <v>3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</row>
    <row r="5" spans="1:27" s="174" customFormat="1" ht="30.2" customHeight="1" x14ac:dyDescent="0.25">
      <c r="A5" s="289" t="s">
        <v>4</v>
      </c>
      <c r="B5" s="354"/>
      <c r="C5" s="289" t="s">
        <v>5</v>
      </c>
      <c r="D5" s="354"/>
      <c r="E5" s="354"/>
      <c r="F5" s="289" t="s">
        <v>6</v>
      </c>
      <c r="G5" s="332"/>
      <c r="H5" s="332"/>
      <c r="I5" s="332"/>
      <c r="J5" s="332"/>
      <c r="K5" s="332"/>
      <c r="L5" s="332"/>
      <c r="M5" s="289" t="s">
        <v>7</v>
      </c>
      <c r="N5" s="332"/>
      <c r="O5" s="332"/>
      <c r="P5" s="332"/>
      <c r="Q5" s="332"/>
      <c r="R5" s="332"/>
      <c r="S5" s="332"/>
      <c r="T5" s="289" t="s">
        <v>8</v>
      </c>
      <c r="U5" s="332"/>
      <c r="V5" s="332"/>
      <c r="W5" s="332"/>
      <c r="X5" s="332"/>
      <c r="Y5" s="332"/>
      <c r="Z5" s="339" t="s">
        <v>9</v>
      </c>
      <c r="AA5" s="289" t="s">
        <v>10</v>
      </c>
    </row>
    <row r="6" spans="1:27" s="174" customFormat="1" ht="22.7" customHeight="1" x14ac:dyDescent="0.25">
      <c r="A6" s="289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4"/>
      <c r="AA6" s="332"/>
    </row>
    <row r="7" spans="1:27" s="174" customFormat="1" ht="41.45" customHeight="1" x14ac:dyDescent="0.25">
      <c r="A7" s="354"/>
      <c r="B7" s="354"/>
      <c r="C7" s="332"/>
      <c r="D7" s="354"/>
      <c r="E7" s="332"/>
      <c r="F7" s="332"/>
      <c r="G7" s="332"/>
      <c r="H7" s="332"/>
      <c r="I7" s="224" t="s">
        <v>31</v>
      </c>
      <c r="J7" s="224" t="s">
        <v>32</v>
      </c>
      <c r="K7" s="224" t="s">
        <v>33</v>
      </c>
      <c r="L7" s="223" t="s">
        <v>34</v>
      </c>
      <c r="M7" s="332"/>
      <c r="N7" s="332"/>
      <c r="O7" s="332"/>
      <c r="P7" s="332"/>
      <c r="Q7" s="332"/>
      <c r="R7" s="332"/>
      <c r="S7" s="332"/>
      <c r="T7" s="224" t="s">
        <v>35</v>
      </c>
      <c r="U7" s="225" t="s">
        <v>36</v>
      </c>
      <c r="V7" s="224" t="s">
        <v>37</v>
      </c>
      <c r="W7" s="225" t="s">
        <v>38</v>
      </c>
      <c r="X7" s="332"/>
      <c r="Y7" s="344"/>
      <c r="Z7" s="344"/>
      <c r="AA7" s="332"/>
    </row>
    <row r="8" spans="1:27" s="254" customFormat="1" ht="32.25" customHeight="1" x14ac:dyDescent="0.25">
      <c r="A8" s="228">
        <v>210100</v>
      </c>
      <c r="B8" s="228">
        <v>210101</v>
      </c>
      <c r="C8" s="201" t="s">
        <v>382</v>
      </c>
      <c r="D8" s="201" t="s">
        <v>383</v>
      </c>
      <c r="E8" s="201" t="s">
        <v>384</v>
      </c>
      <c r="F8" s="183" t="s">
        <v>385</v>
      </c>
      <c r="G8" s="176"/>
      <c r="H8" s="175" t="s">
        <v>69</v>
      </c>
      <c r="I8" s="175" t="s">
        <v>70</v>
      </c>
      <c r="J8" s="177" t="s">
        <v>71</v>
      </c>
      <c r="K8" s="178" t="s">
        <v>70</v>
      </c>
      <c r="L8" s="178" t="s">
        <v>386</v>
      </c>
      <c r="M8" s="229">
        <v>45600</v>
      </c>
      <c r="N8" s="229">
        <v>45600</v>
      </c>
      <c r="O8" s="230"/>
      <c r="P8" s="231"/>
      <c r="Q8" s="232"/>
      <c r="R8" s="232"/>
      <c r="S8" s="233"/>
      <c r="T8" s="228"/>
      <c r="U8" s="268"/>
      <c r="V8" s="234">
        <v>1</v>
      </c>
      <c r="W8" s="269">
        <v>57</v>
      </c>
      <c r="X8" s="234"/>
      <c r="Y8" s="270">
        <f>T8*U8+V8*W8</f>
        <v>57</v>
      </c>
      <c r="Z8" s="253">
        <f>Y8+S8</f>
        <v>57</v>
      </c>
      <c r="AA8" s="189" t="s">
        <v>387</v>
      </c>
    </row>
    <row r="9" spans="1:27" s="254" customFormat="1" ht="32.25" customHeight="1" x14ac:dyDescent="0.25">
      <c r="A9" s="228">
        <v>210100</v>
      </c>
      <c r="B9" s="228">
        <v>210101</v>
      </c>
      <c r="C9" s="201" t="s">
        <v>388</v>
      </c>
      <c r="D9" s="201" t="s">
        <v>389</v>
      </c>
      <c r="E9" s="201" t="s">
        <v>390</v>
      </c>
      <c r="F9" s="183" t="s">
        <v>385</v>
      </c>
      <c r="G9" s="176"/>
      <c r="H9" s="175" t="s">
        <v>69</v>
      </c>
      <c r="I9" s="175" t="s">
        <v>70</v>
      </c>
      <c r="J9" s="177" t="s">
        <v>71</v>
      </c>
      <c r="K9" s="178" t="s">
        <v>70</v>
      </c>
      <c r="L9" s="178" t="s">
        <v>386</v>
      </c>
      <c r="M9" s="229">
        <v>45600</v>
      </c>
      <c r="N9" s="229">
        <v>45600</v>
      </c>
      <c r="O9" s="230"/>
      <c r="P9" s="231"/>
      <c r="Q9" s="232"/>
      <c r="R9" s="232"/>
      <c r="S9" s="233"/>
      <c r="T9" s="228"/>
      <c r="U9" s="268"/>
      <c r="V9" s="234">
        <v>1</v>
      </c>
      <c r="W9" s="269">
        <v>57</v>
      </c>
      <c r="X9" s="234"/>
      <c r="Y9" s="270">
        <f t="shared" ref="Y9:Y18" si="0">T9*U9+V9*W9</f>
        <v>57</v>
      </c>
      <c r="Z9" s="253">
        <f>Y9+S9</f>
        <v>57</v>
      </c>
      <c r="AA9" s="189" t="s">
        <v>387</v>
      </c>
    </row>
    <row r="10" spans="1:27" s="254" customFormat="1" ht="32.25" customHeight="1" x14ac:dyDescent="0.25">
      <c r="A10" s="228">
        <v>210100</v>
      </c>
      <c r="B10" s="228">
        <v>210101</v>
      </c>
      <c r="C10" s="201" t="s">
        <v>391</v>
      </c>
      <c r="D10" s="201" t="s">
        <v>392</v>
      </c>
      <c r="E10" s="201" t="s">
        <v>393</v>
      </c>
      <c r="F10" s="183" t="s">
        <v>385</v>
      </c>
      <c r="G10" s="176"/>
      <c r="H10" s="175" t="s">
        <v>69</v>
      </c>
      <c r="I10" s="175" t="s">
        <v>70</v>
      </c>
      <c r="J10" s="177" t="s">
        <v>71</v>
      </c>
      <c r="K10" s="178" t="s">
        <v>70</v>
      </c>
      <c r="L10" s="178" t="s">
        <v>386</v>
      </c>
      <c r="M10" s="229">
        <v>45600</v>
      </c>
      <c r="N10" s="229">
        <v>45600</v>
      </c>
      <c r="O10" s="230"/>
      <c r="P10" s="231"/>
      <c r="Q10" s="232"/>
      <c r="R10" s="232"/>
      <c r="S10" s="233"/>
      <c r="T10" s="228"/>
      <c r="U10" s="268"/>
      <c r="V10" s="234">
        <v>1</v>
      </c>
      <c r="W10" s="269">
        <v>57</v>
      </c>
      <c r="X10" s="234"/>
      <c r="Y10" s="270">
        <f t="shared" si="0"/>
        <v>57</v>
      </c>
      <c r="Z10" s="253">
        <f t="shared" ref="Z10" si="1">Y10+S10</f>
        <v>57</v>
      </c>
      <c r="AA10" s="189" t="s">
        <v>387</v>
      </c>
    </row>
    <row r="11" spans="1:27" s="254" customFormat="1" ht="32.25" customHeight="1" x14ac:dyDescent="0.25">
      <c r="A11" s="228">
        <v>210100</v>
      </c>
      <c r="B11" s="228">
        <v>210101</v>
      </c>
      <c r="C11" s="201" t="s">
        <v>394</v>
      </c>
      <c r="D11" s="201" t="s">
        <v>395</v>
      </c>
      <c r="E11" s="201" t="s">
        <v>96</v>
      </c>
      <c r="F11" s="183" t="s">
        <v>396</v>
      </c>
      <c r="G11" s="176"/>
      <c r="H11" s="175" t="s">
        <v>397</v>
      </c>
      <c r="I11" s="175" t="s">
        <v>70</v>
      </c>
      <c r="J11" s="177" t="s">
        <v>71</v>
      </c>
      <c r="K11" s="178" t="s">
        <v>209</v>
      </c>
      <c r="L11" s="178" t="s">
        <v>210</v>
      </c>
      <c r="M11" s="229" t="s">
        <v>398</v>
      </c>
      <c r="N11" s="229">
        <v>45625</v>
      </c>
      <c r="O11" s="230" t="s">
        <v>190</v>
      </c>
      <c r="P11" s="231" t="s">
        <v>88</v>
      </c>
      <c r="Q11" s="232">
        <v>1602.17</v>
      </c>
      <c r="R11" s="232">
        <v>1621.29</v>
      </c>
      <c r="S11" s="233">
        <f>R11+Q11</f>
        <v>3223.46</v>
      </c>
      <c r="T11" s="228">
        <v>3</v>
      </c>
      <c r="U11" s="268">
        <v>350.87</v>
      </c>
      <c r="V11" s="234">
        <v>1</v>
      </c>
      <c r="W11" s="269">
        <v>105.28</v>
      </c>
      <c r="X11" s="234"/>
      <c r="Y11" s="270">
        <f t="shared" si="0"/>
        <v>1157.8900000000001</v>
      </c>
      <c r="Z11" s="253">
        <f>S11+Y11</f>
        <v>4381.3500000000004</v>
      </c>
      <c r="AA11" s="189" t="s">
        <v>399</v>
      </c>
    </row>
    <row r="12" spans="1:27" s="254" customFormat="1" ht="32.25" customHeight="1" x14ac:dyDescent="0.25">
      <c r="A12" s="228">
        <v>210100</v>
      </c>
      <c r="B12" s="228">
        <v>210101</v>
      </c>
      <c r="C12" s="201" t="s">
        <v>273</v>
      </c>
      <c r="D12" s="201" t="s">
        <v>400</v>
      </c>
      <c r="E12" s="201" t="s">
        <v>401</v>
      </c>
      <c r="F12" s="183" t="s">
        <v>402</v>
      </c>
      <c r="G12" s="176"/>
      <c r="H12" s="175" t="s">
        <v>6</v>
      </c>
      <c r="I12" s="175" t="s">
        <v>70</v>
      </c>
      <c r="J12" s="177" t="s">
        <v>71</v>
      </c>
      <c r="K12" s="178" t="s">
        <v>70</v>
      </c>
      <c r="L12" s="178" t="s">
        <v>277</v>
      </c>
      <c r="M12" s="229">
        <v>45607</v>
      </c>
      <c r="N12" s="229">
        <v>45608</v>
      </c>
      <c r="O12" s="230"/>
      <c r="P12" s="231"/>
      <c r="Q12" s="232"/>
      <c r="R12" s="232"/>
      <c r="S12" s="233"/>
      <c r="T12" s="228">
        <v>1</v>
      </c>
      <c r="U12" s="268">
        <v>170.12</v>
      </c>
      <c r="V12" s="234">
        <v>1</v>
      </c>
      <c r="W12" s="269">
        <v>57</v>
      </c>
      <c r="X12" s="234"/>
      <c r="Y12" s="270">
        <f t="shared" si="0"/>
        <v>227.12</v>
      </c>
      <c r="Z12" s="253">
        <f t="shared" ref="Z12:Z18" si="2">Y12+S12</f>
        <v>227.12</v>
      </c>
      <c r="AA12" s="189" t="s">
        <v>403</v>
      </c>
    </row>
    <row r="13" spans="1:27" s="254" customFormat="1" ht="32.25" customHeight="1" x14ac:dyDescent="0.25">
      <c r="A13" s="228">
        <v>210100</v>
      </c>
      <c r="B13" s="228">
        <v>210101</v>
      </c>
      <c r="C13" s="201" t="s">
        <v>83</v>
      </c>
      <c r="D13" s="201" t="s">
        <v>89</v>
      </c>
      <c r="E13" s="201" t="s">
        <v>81</v>
      </c>
      <c r="F13" s="183" t="s">
        <v>75</v>
      </c>
      <c r="G13" s="176"/>
      <c r="H13" s="175" t="s">
        <v>69</v>
      </c>
      <c r="I13" s="175" t="s">
        <v>70</v>
      </c>
      <c r="J13" s="177" t="s">
        <v>71</v>
      </c>
      <c r="K13" s="178" t="s">
        <v>70</v>
      </c>
      <c r="L13" s="178" t="s">
        <v>78</v>
      </c>
      <c r="M13" s="229">
        <v>45561</v>
      </c>
      <c r="N13" s="229">
        <v>45561</v>
      </c>
      <c r="O13" s="230"/>
      <c r="P13" s="231"/>
      <c r="Q13" s="232"/>
      <c r="R13" s="232"/>
      <c r="S13" s="233"/>
      <c r="T13" s="228"/>
      <c r="U13" s="268"/>
      <c r="V13" s="234">
        <v>1</v>
      </c>
      <c r="W13" s="269">
        <v>57</v>
      </c>
      <c r="X13" s="234"/>
      <c r="Y13" s="270">
        <f t="shared" si="0"/>
        <v>57</v>
      </c>
      <c r="Z13" s="253">
        <f t="shared" si="2"/>
        <v>57</v>
      </c>
      <c r="AA13" s="189" t="s">
        <v>404</v>
      </c>
    </row>
    <row r="14" spans="1:27" s="254" customFormat="1" ht="32.25" customHeight="1" x14ac:dyDescent="0.25">
      <c r="A14" s="228">
        <v>210100</v>
      </c>
      <c r="B14" s="228">
        <v>210101</v>
      </c>
      <c r="C14" s="201" t="s">
        <v>405</v>
      </c>
      <c r="D14" s="201" t="s">
        <v>406</v>
      </c>
      <c r="E14" s="201" t="s">
        <v>150</v>
      </c>
      <c r="F14" s="183" t="s">
        <v>407</v>
      </c>
      <c r="G14" s="176"/>
      <c r="H14" s="175" t="s">
        <v>6</v>
      </c>
      <c r="I14" s="175" t="s">
        <v>70</v>
      </c>
      <c r="J14" s="177" t="s">
        <v>71</v>
      </c>
      <c r="K14" s="178" t="s">
        <v>70</v>
      </c>
      <c r="L14" s="178" t="s">
        <v>342</v>
      </c>
      <c r="M14" s="229">
        <v>45615</v>
      </c>
      <c r="N14" s="229">
        <v>45617</v>
      </c>
      <c r="O14" s="230"/>
      <c r="P14" s="231"/>
      <c r="Q14" s="232"/>
      <c r="R14" s="232"/>
      <c r="S14" s="233"/>
      <c r="T14" s="228">
        <v>2</v>
      </c>
      <c r="U14" s="268">
        <v>170.12</v>
      </c>
      <c r="V14" s="234">
        <v>1</v>
      </c>
      <c r="W14" s="269">
        <v>57</v>
      </c>
      <c r="X14" s="234"/>
      <c r="Y14" s="270">
        <f t="shared" si="0"/>
        <v>397.24</v>
      </c>
      <c r="Z14" s="253">
        <f t="shared" si="2"/>
        <v>397.24</v>
      </c>
      <c r="AA14" s="189" t="s">
        <v>408</v>
      </c>
    </row>
    <row r="15" spans="1:27" s="254" customFormat="1" ht="32.25" customHeight="1" x14ac:dyDescent="0.25">
      <c r="A15" s="228">
        <v>210100</v>
      </c>
      <c r="B15" s="228">
        <v>210101</v>
      </c>
      <c r="C15" s="201" t="s">
        <v>121</v>
      </c>
      <c r="D15" s="201" t="s">
        <v>372</v>
      </c>
      <c r="E15" s="201" t="s">
        <v>373</v>
      </c>
      <c r="F15" s="183" t="s">
        <v>409</v>
      </c>
      <c r="G15" s="176"/>
      <c r="H15" s="175" t="s">
        <v>6</v>
      </c>
      <c r="I15" s="175" t="s">
        <v>70</v>
      </c>
      <c r="J15" s="177" t="s">
        <v>71</v>
      </c>
      <c r="K15" s="178" t="s">
        <v>70</v>
      </c>
      <c r="L15" s="178" t="s">
        <v>342</v>
      </c>
      <c r="M15" s="229">
        <v>45615</v>
      </c>
      <c r="N15" s="229">
        <v>45620</v>
      </c>
      <c r="O15" s="230"/>
      <c r="P15" s="231"/>
      <c r="Q15" s="232"/>
      <c r="R15" s="232"/>
      <c r="S15" s="233"/>
      <c r="T15" s="228">
        <v>5</v>
      </c>
      <c r="U15" s="268">
        <v>170.12</v>
      </c>
      <c r="V15" s="234">
        <v>1</v>
      </c>
      <c r="W15" s="269">
        <v>57</v>
      </c>
      <c r="X15" s="234"/>
      <c r="Y15" s="270">
        <f t="shared" si="0"/>
        <v>907.6</v>
      </c>
      <c r="Z15" s="253">
        <f t="shared" si="2"/>
        <v>907.6</v>
      </c>
      <c r="AA15" s="189" t="s">
        <v>410</v>
      </c>
    </row>
    <row r="16" spans="1:27" s="254" customFormat="1" ht="32.25" customHeight="1" x14ac:dyDescent="0.25">
      <c r="A16" s="228">
        <v>210100</v>
      </c>
      <c r="B16" s="228">
        <v>210101</v>
      </c>
      <c r="C16" s="201" t="s">
        <v>394</v>
      </c>
      <c r="D16" s="201" t="s">
        <v>395</v>
      </c>
      <c r="E16" s="201" t="s">
        <v>96</v>
      </c>
      <c r="F16" s="183" t="s">
        <v>411</v>
      </c>
      <c r="G16" s="176"/>
      <c r="H16" s="175" t="s">
        <v>69</v>
      </c>
      <c r="I16" s="175" t="s">
        <v>70</v>
      </c>
      <c r="J16" s="177" t="s">
        <v>71</v>
      </c>
      <c r="K16" s="178" t="s">
        <v>70</v>
      </c>
      <c r="L16" s="178" t="s">
        <v>78</v>
      </c>
      <c r="M16" s="229">
        <v>45617</v>
      </c>
      <c r="N16" s="229">
        <v>45617</v>
      </c>
      <c r="O16" s="230"/>
      <c r="P16" s="231"/>
      <c r="Q16" s="232"/>
      <c r="R16" s="232"/>
      <c r="S16" s="233"/>
      <c r="T16" s="228"/>
      <c r="U16" s="268"/>
      <c r="V16" s="234">
        <v>1</v>
      </c>
      <c r="W16" s="269">
        <v>57</v>
      </c>
      <c r="X16" s="234"/>
      <c r="Y16" s="270">
        <f t="shared" si="0"/>
        <v>57</v>
      </c>
      <c r="Z16" s="253">
        <f t="shared" si="2"/>
        <v>57</v>
      </c>
      <c r="AA16" s="189" t="s">
        <v>412</v>
      </c>
    </row>
    <row r="17" spans="1:27" s="254" customFormat="1" ht="32.25" customHeight="1" x14ac:dyDescent="0.25">
      <c r="A17" s="228">
        <v>210100</v>
      </c>
      <c r="B17" s="228">
        <v>210101</v>
      </c>
      <c r="C17" s="201" t="s">
        <v>83</v>
      </c>
      <c r="D17" s="201" t="s">
        <v>89</v>
      </c>
      <c r="E17" s="201" t="s">
        <v>81</v>
      </c>
      <c r="F17" s="183" t="s">
        <v>75</v>
      </c>
      <c r="G17" s="176"/>
      <c r="H17" s="175" t="s">
        <v>69</v>
      </c>
      <c r="I17" s="175" t="s">
        <v>70</v>
      </c>
      <c r="J17" s="177" t="s">
        <v>71</v>
      </c>
      <c r="K17" s="178" t="s">
        <v>70</v>
      </c>
      <c r="L17" s="178" t="s">
        <v>78</v>
      </c>
      <c r="M17" s="229">
        <v>45617</v>
      </c>
      <c r="N17" s="229">
        <v>45617</v>
      </c>
      <c r="O17" s="230"/>
      <c r="P17" s="231"/>
      <c r="Q17" s="232"/>
      <c r="R17" s="232"/>
      <c r="S17" s="233"/>
      <c r="T17" s="228"/>
      <c r="U17" s="268"/>
      <c r="V17" s="234">
        <v>1</v>
      </c>
      <c r="W17" s="269">
        <v>57</v>
      </c>
      <c r="X17" s="234"/>
      <c r="Y17" s="270">
        <f t="shared" si="0"/>
        <v>57</v>
      </c>
      <c r="Z17" s="253">
        <f t="shared" si="2"/>
        <v>57</v>
      </c>
      <c r="AA17" s="189" t="s">
        <v>413</v>
      </c>
    </row>
    <row r="18" spans="1:27" s="254" customFormat="1" ht="32.25" customHeight="1" x14ac:dyDescent="0.25">
      <c r="A18" s="228">
        <v>210100</v>
      </c>
      <c r="B18" s="228">
        <v>210101</v>
      </c>
      <c r="C18" s="201" t="s">
        <v>93</v>
      </c>
      <c r="D18" s="201" t="s">
        <v>94</v>
      </c>
      <c r="E18" s="201" t="s">
        <v>414</v>
      </c>
      <c r="F18" s="183" t="s">
        <v>95</v>
      </c>
      <c r="G18" s="176"/>
      <c r="H18" s="175" t="s">
        <v>69</v>
      </c>
      <c r="I18" s="175" t="s">
        <v>70</v>
      </c>
      <c r="J18" s="177" t="s">
        <v>71</v>
      </c>
      <c r="K18" s="178" t="s">
        <v>70</v>
      </c>
      <c r="L18" s="178" t="s">
        <v>415</v>
      </c>
      <c r="M18" s="229">
        <v>45623</v>
      </c>
      <c r="N18" s="229">
        <v>45625</v>
      </c>
      <c r="O18" s="230"/>
      <c r="P18" s="231"/>
      <c r="Q18" s="232"/>
      <c r="R18" s="232"/>
      <c r="S18" s="233"/>
      <c r="T18" s="228">
        <v>2</v>
      </c>
      <c r="U18" s="268">
        <v>170.12</v>
      </c>
      <c r="V18" s="234">
        <v>1</v>
      </c>
      <c r="W18" s="269">
        <v>57</v>
      </c>
      <c r="X18" s="234"/>
      <c r="Y18" s="270">
        <f t="shared" si="0"/>
        <v>397.24</v>
      </c>
      <c r="Z18" s="253">
        <f t="shared" si="2"/>
        <v>397.24</v>
      </c>
      <c r="AA18" s="189" t="s">
        <v>416</v>
      </c>
    </row>
    <row r="19" spans="1:27" s="174" customFormat="1" ht="32.25" customHeight="1" x14ac:dyDescent="0.25">
      <c r="A19" s="30"/>
      <c r="B19" s="30"/>
      <c r="C19" s="100"/>
      <c r="D19" s="100"/>
      <c r="E19" s="10"/>
      <c r="F19" s="10"/>
      <c r="G19" s="9"/>
      <c r="H19" s="10"/>
      <c r="I19" s="10"/>
      <c r="J19" s="9"/>
      <c r="K19" s="32"/>
      <c r="L19" s="32"/>
      <c r="M19" s="33"/>
      <c r="N19" s="33"/>
      <c r="O19" s="33"/>
      <c r="P19" s="34"/>
      <c r="Q19" s="34"/>
      <c r="R19" s="34"/>
      <c r="S19" s="35"/>
      <c r="T19" s="30"/>
      <c r="U19" s="36"/>
      <c r="V19" s="37"/>
      <c r="W19" s="38"/>
      <c r="X19" s="37"/>
      <c r="Y19" s="215"/>
      <c r="Z19" s="216"/>
      <c r="AA19" s="162"/>
    </row>
    <row r="20" spans="1:27" s="174" customFormat="1" ht="32.25" customHeight="1" x14ac:dyDescent="0.25">
      <c r="A20" s="30"/>
      <c r="B20" s="30"/>
      <c r="C20" s="100"/>
      <c r="D20" s="100"/>
      <c r="E20" s="10"/>
      <c r="F20" s="10"/>
      <c r="G20" s="9"/>
      <c r="H20" s="10"/>
      <c r="I20" s="10"/>
      <c r="J20" s="9"/>
      <c r="K20" s="32"/>
      <c r="L20" s="32"/>
      <c r="M20" s="33"/>
      <c r="N20" s="33"/>
      <c r="O20" s="33"/>
      <c r="P20" s="34"/>
      <c r="Q20" s="34"/>
      <c r="R20" s="34"/>
      <c r="S20" s="35"/>
      <c r="T20" s="30"/>
      <c r="U20" s="36"/>
      <c r="V20" s="37"/>
      <c r="W20" s="38"/>
      <c r="X20" s="37"/>
      <c r="Y20" s="215"/>
      <c r="Z20" s="216"/>
      <c r="AA20" s="162"/>
    </row>
    <row r="21" spans="1:27" ht="30.2" customHeigh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7"/>
      <c r="M21" s="5"/>
      <c r="N21" s="5"/>
      <c r="O21" s="5"/>
      <c r="P21" s="5"/>
      <c r="Q21" s="5"/>
      <c r="R21" s="5"/>
      <c r="S21" s="5"/>
      <c r="T21" s="5"/>
      <c r="U21" s="263"/>
      <c r="V21" s="5"/>
      <c r="W21" s="263"/>
      <c r="X21" s="5"/>
      <c r="Y21" s="263"/>
      <c r="Z21" s="263"/>
      <c r="AA21" s="5"/>
    </row>
    <row r="22" spans="1:27" ht="30.2" customHeight="1" x14ac:dyDescent="0.25">
      <c r="A22" s="333" t="s">
        <v>39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5"/>
      <c r="N22" s="5"/>
      <c r="O22" s="5"/>
      <c r="P22" s="5"/>
      <c r="Q22" s="5"/>
      <c r="R22" s="5"/>
      <c r="S22" s="5"/>
      <c r="T22" s="5"/>
      <c r="U22" s="263"/>
      <c r="V22" s="5"/>
      <c r="W22" s="263"/>
      <c r="X22" s="5"/>
      <c r="Y22" s="263"/>
      <c r="Z22" s="263"/>
      <c r="AA22" s="5"/>
    </row>
    <row r="23" spans="1:27" ht="30.2" customHeight="1" x14ac:dyDescent="0.25">
      <c r="A23" s="334" t="s">
        <v>40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6"/>
      <c r="M23" s="5"/>
      <c r="N23" s="5"/>
      <c r="O23" s="5"/>
      <c r="P23" s="5"/>
      <c r="Q23" s="5"/>
      <c r="R23" s="5"/>
      <c r="S23" s="5"/>
      <c r="T23" s="5"/>
      <c r="U23" s="263"/>
      <c r="V23" s="5"/>
      <c r="W23" s="263"/>
      <c r="X23" s="5"/>
      <c r="Y23" s="263"/>
      <c r="Z23" s="263"/>
      <c r="AA23" s="5"/>
    </row>
    <row r="24" spans="1:27" ht="30.2" customHeight="1" x14ac:dyDescent="0.25">
      <c r="A24" s="328" t="s">
        <v>41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30"/>
      <c r="M24" s="5"/>
      <c r="N24" s="5"/>
      <c r="O24" s="5"/>
      <c r="P24" s="5"/>
      <c r="Q24" s="5"/>
      <c r="R24" s="5"/>
      <c r="S24" s="5"/>
      <c r="T24" s="5"/>
      <c r="U24" s="263"/>
      <c r="V24" s="5"/>
      <c r="W24" s="263"/>
      <c r="X24" s="5"/>
      <c r="Y24" s="263"/>
      <c r="Z24" s="263"/>
      <c r="AA24" s="5"/>
    </row>
    <row r="25" spans="1:27" ht="30.2" customHeight="1" x14ac:dyDescent="0.25">
      <c r="A25" s="328" t="s">
        <v>42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5"/>
      <c r="N25" s="5"/>
      <c r="O25" s="5"/>
      <c r="P25" s="5"/>
      <c r="Q25" s="5"/>
      <c r="R25" s="5"/>
      <c r="S25" s="5"/>
      <c r="T25" s="5"/>
      <c r="U25" s="263"/>
      <c r="V25" s="5"/>
      <c r="W25" s="263"/>
      <c r="X25" s="5"/>
      <c r="Y25" s="263"/>
      <c r="Z25" s="263"/>
      <c r="AA25" s="5"/>
    </row>
    <row r="26" spans="1:27" ht="30.2" customHeight="1" x14ac:dyDescent="0.25">
      <c r="A26" s="328" t="s">
        <v>43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30"/>
      <c r="M26" s="5"/>
      <c r="N26" s="5"/>
      <c r="O26" s="5"/>
      <c r="P26" s="5"/>
      <c r="Q26" s="5"/>
      <c r="R26" s="5"/>
      <c r="S26" s="5"/>
      <c r="T26" s="5"/>
      <c r="U26" s="263"/>
      <c r="V26" s="5"/>
      <c r="W26" s="263"/>
      <c r="X26" s="5"/>
      <c r="Y26" s="263"/>
      <c r="Z26" s="263"/>
      <c r="AA26" s="5"/>
    </row>
    <row r="27" spans="1:27" ht="30.2" customHeight="1" x14ac:dyDescent="0.25">
      <c r="A27" s="328" t="s">
        <v>44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30"/>
      <c r="M27" s="5"/>
      <c r="N27" s="5"/>
      <c r="O27" s="5"/>
      <c r="P27" s="5"/>
      <c r="Q27" s="5"/>
      <c r="R27" s="5"/>
      <c r="S27" s="5"/>
      <c r="T27" s="5"/>
      <c r="U27" s="263"/>
      <c r="V27" s="5"/>
      <c r="W27" s="263"/>
      <c r="X27" s="5"/>
      <c r="Y27" s="263"/>
      <c r="Z27" s="263"/>
      <c r="AA27" s="5"/>
    </row>
    <row r="28" spans="1:27" ht="30.2" customHeight="1" x14ac:dyDescent="0.25">
      <c r="A28" s="328" t="s">
        <v>45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30"/>
      <c r="M28" s="5"/>
      <c r="N28" s="5"/>
      <c r="O28" s="5"/>
      <c r="P28" s="5"/>
      <c r="Q28" s="5"/>
      <c r="R28" s="5"/>
      <c r="S28" s="5"/>
      <c r="T28" s="5"/>
      <c r="U28" s="263"/>
      <c r="V28" s="5"/>
      <c r="W28" s="263"/>
      <c r="X28" s="5"/>
      <c r="Y28" s="263"/>
      <c r="Z28" s="263"/>
      <c r="AA28" s="5"/>
    </row>
    <row r="29" spans="1:27" ht="30.2" customHeight="1" x14ac:dyDescent="0.25">
      <c r="A29" s="328" t="s">
        <v>46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30"/>
      <c r="M29" s="5"/>
      <c r="N29" s="5"/>
      <c r="O29" s="5"/>
      <c r="P29" s="5"/>
      <c r="Q29" s="5"/>
      <c r="R29" s="5"/>
      <c r="S29" s="5"/>
      <c r="T29" s="5"/>
      <c r="U29" s="263"/>
      <c r="V29" s="5"/>
      <c r="W29" s="263"/>
      <c r="X29" s="5"/>
      <c r="Y29" s="263"/>
      <c r="Z29" s="263"/>
      <c r="AA29" s="5"/>
    </row>
    <row r="30" spans="1:27" ht="30.2" customHeight="1" x14ac:dyDescent="0.25">
      <c r="A30" s="328" t="s">
        <v>47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30"/>
      <c r="M30" s="5"/>
      <c r="N30" s="5"/>
      <c r="O30" s="5"/>
      <c r="P30" s="5"/>
      <c r="Q30" s="5"/>
      <c r="R30" s="5"/>
      <c r="S30" s="5"/>
      <c r="T30" s="5"/>
      <c r="U30" s="263"/>
      <c r="V30" s="5"/>
      <c r="W30" s="263"/>
      <c r="X30" s="5"/>
      <c r="Y30" s="263"/>
      <c r="Z30" s="263"/>
      <c r="AA30" s="5"/>
    </row>
    <row r="31" spans="1:27" ht="30.2" customHeight="1" x14ac:dyDescent="0.25">
      <c r="A31" s="328" t="s">
        <v>48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5"/>
      <c r="N31" s="5"/>
      <c r="O31" s="5"/>
      <c r="P31" s="5"/>
      <c r="Q31" s="5"/>
      <c r="R31" s="5"/>
      <c r="S31" s="5"/>
      <c r="T31" s="5"/>
      <c r="U31" s="263"/>
      <c r="V31" s="5"/>
      <c r="W31" s="263"/>
      <c r="X31" s="5"/>
      <c r="Y31" s="263"/>
      <c r="Z31" s="263"/>
      <c r="AA31" s="5"/>
    </row>
    <row r="32" spans="1:27" ht="30.2" customHeight="1" x14ac:dyDescent="0.25">
      <c r="A32" s="328" t="s">
        <v>49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30"/>
      <c r="M32" s="5"/>
      <c r="N32" s="5"/>
      <c r="O32" s="5"/>
      <c r="P32" s="5"/>
      <c r="Q32" s="5"/>
      <c r="R32" s="5"/>
      <c r="S32" s="5"/>
      <c r="T32" s="5"/>
      <c r="U32" s="263"/>
      <c r="V32" s="5"/>
      <c r="W32" s="263"/>
      <c r="X32" s="5"/>
      <c r="Y32" s="263"/>
      <c r="Z32" s="263"/>
      <c r="AA32" s="5"/>
    </row>
    <row r="33" spans="1:27" ht="30.2" customHeight="1" x14ac:dyDescent="0.25">
      <c r="A33" s="328" t="s">
        <v>50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30"/>
      <c r="M33" s="5"/>
      <c r="N33" s="5"/>
      <c r="O33" s="5"/>
      <c r="P33" s="5"/>
      <c r="Q33" s="5"/>
      <c r="R33" s="5"/>
      <c r="S33" s="5"/>
      <c r="T33" s="5"/>
      <c r="U33" s="263"/>
      <c r="V33" s="5"/>
      <c r="W33" s="263"/>
      <c r="X33" s="5"/>
      <c r="Y33" s="263"/>
      <c r="Z33" s="263"/>
      <c r="AA33" s="5"/>
    </row>
    <row r="34" spans="1:27" ht="30.2" customHeight="1" x14ac:dyDescent="0.25">
      <c r="A34" s="328" t="s">
        <v>51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30"/>
      <c r="M34" s="5"/>
      <c r="N34" s="5"/>
      <c r="O34" s="5"/>
      <c r="P34" s="5"/>
      <c r="Q34" s="5"/>
      <c r="R34" s="5"/>
      <c r="S34" s="5"/>
      <c r="T34" s="5"/>
      <c r="U34" s="263"/>
      <c r="V34" s="5"/>
      <c r="W34" s="263"/>
      <c r="X34" s="5"/>
      <c r="Y34" s="263"/>
      <c r="Z34" s="263"/>
      <c r="AA34" s="5"/>
    </row>
    <row r="35" spans="1:27" ht="30.2" customHeight="1" x14ac:dyDescent="0.25">
      <c r="A35" s="328" t="s">
        <v>52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  <c r="M35" s="5"/>
      <c r="N35" s="5"/>
      <c r="O35" s="5"/>
      <c r="P35" s="5"/>
      <c r="Q35" s="5"/>
      <c r="R35" s="5"/>
      <c r="S35" s="5"/>
      <c r="T35" s="5"/>
      <c r="U35" s="263"/>
      <c r="V35" s="5"/>
      <c r="W35" s="263"/>
      <c r="X35" s="5"/>
      <c r="Y35" s="263"/>
      <c r="Z35" s="263"/>
      <c r="AA35" s="5"/>
    </row>
    <row r="36" spans="1:27" ht="30.2" customHeight="1" x14ac:dyDescent="0.25">
      <c r="A36" s="328" t="s">
        <v>53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  <c r="M36" s="5"/>
      <c r="N36" s="5"/>
      <c r="O36" s="5"/>
      <c r="P36" s="5"/>
      <c r="Q36" s="5"/>
      <c r="R36" s="5"/>
      <c r="S36" s="5"/>
      <c r="T36" s="5"/>
      <c r="U36" s="263"/>
      <c r="V36" s="5"/>
      <c r="W36" s="263"/>
      <c r="X36" s="5"/>
      <c r="Y36" s="263"/>
      <c r="Z36" s="263"/>
      <c r="AA36" s="5"/>
    </row>
    <row r="37" spans="1:27" ht="30.2" customHeight="1" x14ac:dyDescent="0.25">
      <c r="A37" s="328" t="s">
        <v>54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  <c r="M37" s="5"/>
      <c r="N37" s="5"/>
      <c r="O37" s="5"/>
      <c r="P37" s="5"/>
      <c r="Q37" s="5"/>
      <c r="R37" s="5"/>
      <c r="S37" s="5"/>
      <c r="T37" s="5"/>
      <c r="U37" s="263"/>
      <c r="V37" s="5"/>
      <c r="W37" s="263"/>
      <c r="X37" s="5"/>
      <c r="Y37" s="263"/>
      <c r="Z37" s="263"/>
      <c r="AA37" s="5"/>
    </row>
    <row r="38" spans="1:27" ht="30.2" customHeight="1" x14ac:dyDescent="0.25">
      <c r="A38" s="328" t="s">
        <v>55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  <c r="M38" s="5"/>
      <c r="N38" s="5"/>
      <c r="O38" s="5"/>
      <c r="P38" s="5"/>
      <c r="Q38" s="5"/>
      <c r="R38" s="5"/>
      <c r="S38" s="5"/>
      <c r="T38" s="5"/>
      <c r="U38" s="263"/>
      <c r="V38" s="5"/>
      <c r="W38" s="263"/>
      <c r="X38" s="5"/>
      <c r="Y38" s="263"/>
      <c r="Z38" s="263"/>
      <c r="AA38" s="5"/>
    </row>
    <row r="39" spans="1:27" ht="30.2" customHeight="1" x14ac:dyDescent="0.25">
      <c r="A39" s="328" t="s">
        <v>56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  <c r="M39" s="5"/>
      <c r="N39" s="5"/>
      <c r="O39" s="5"/>
      <c r="P39" s="5"/>
      <c r="Q39" s="5"/>
      <c r="R39" s="5"/>
      <c r="S39" s="5"/>
      <c r="T39" s="5"/>
      <c r="U39" s="263"/>
      <c r="V39" s="5"/>
      <c r="W39" s="263"/>
      <c r="X39" s="5"/>
      <c r="Y39" s="263"/>
      <c r="Z39" s="263"/>
      <c r="AA39" s="5"/>
    </row>
    <row r="40" spans="1:27" ht="30.2" customHeight="1" x14ac:dyDescent="0.25">
      <c r="A40" s="328" t="s">
        <v>57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  <c r="M40" s="5"/>
      <c r="N40" s="5"/>
      <c r="O40" s="5"/>
      <c r="P40" s="5"/>
      <c r="Q40" s="5"/>
      <c r="R40" s="5"/>
      <c r="S40" s="5"/>
      <c r="T40" s="5"/>
      <c r="U40" s="263"/>
      <c r="V40" s="5"/>
      <c r="W40" s="263"/>
      <c r="X40" s="5"/>
      <c r="Y40" s="263"/>
      <c r="Z40" s="263"/>
      <c r="AA40" s="5"/>
    </row>
    <row r="41" spans="1:27" ht="30.2" customHeight="1" x14ac:dyDescent="0.25">
      <c r="A41" s="328" t="s">
        <v>58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  <c r="M41" s="5"/>
      <c r="N41" s="5"/>
      <c r="O41" s="5"/>
      <c r="P41" s="5"/>
      <c r="Q41" s="5"/>
      <c r="R41" s="5"/>
      <c r="S41" s="5"/>
      <c r="T41" s="5"/>
      <c r="U41" s="263"/>
      <c r="V41" s="5"/>
      <c r="W41" s="263"/>
      <c r="X41" s="5"/>
      <c r="Y41" s="263"/>
      <c r="Z41" s="263"/>
      <c r="AA41" s="5"/>
    </row>
    <row r="42" spans="1:27" ht="30.2" customHeight="1" x14ac:dyDescent="0.25">
      <c r="A42" s="328" t="s">
        <v>59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5"/>
      <c r="N42" s="5"/>
      <c r="O42" s="5"/>
      <c r="P42" s="5"/>
      <c r="Q42" s="5"/>
      <c r="R42" s="5"/>
      <c r="S42" s="5"/>
      <c r="T42" s="5"/>
      <c r="U42" s="263"/>
      <c r="V42" s="5"/>
      <c r="W42" s="263"/>
      <c r="X42" s="5"/>
      <c r="Y42" s="263"/>
      <c r="Z42" s="263"/>
      <c r="AA42" s="5"/>
    </row>
    <row r="43" spans="1:27" ht="30.2" customHeight="1" x14ac:dyDescent="0.25">
      <c r="A43" s="328" t="s">
        <v>60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5"/>
      <c r="N43" s="5"/>
      <c r="O43" s="5"/>
      <c r="P43" s="5"/>
      <c r="Q43" s="5"/>
      <c r="R43" s="5"/>
      <c r="S43" s="5"/>
      <c r="T43" s="5"/>
      <c r="U43" s="263"/>
      <c r="V43" s="5"/>
      <c r="W43" s="263"/>
      <c r="X43" s="5"/>
      <c r="Y43" s="263"/>
      <c r="Z43" s="263"/>
      <c r="AA43" s="5"/>
    </row>
    <row r="44" spans="1:27" ht="30.2" customHeight="1" x14ac:dyDescent="0.25">
      <c r="A44" s="328" t="s">
        <v>61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5"/>
      <c r="N44" s="5"/>
      <c r="O44" s="5"/>
      <c r="P44" s="5"/>
      <c r="Q44" s="5"/>
      <c r="R44" s="5"/>
      <c r="S44" s="5"/>
      <c r="T44" s="5"/>
      <c r="U44" s="263"/>
      <c r="V44" s="5"/>
      <c r="W44" s="263"/>
      <c r="X44" s="5"/>
      <c r="Y44" s="263"/>
      <c r="Z44" s="263"/>
      <c r="AA44" s="5"/>
    </row>
    <row r="45" spans="1:27" ht="30.2" customHeight="1" x14ac:dyDescent="0.25">
      <c r="A45" s="328" t="s">
        <v>62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5"/>
      <c r="N45" s="5"/>
      <c r="O45" s="5"/>
      <c r="P45" s="5"/>
      <c r="Q45" s="5"/>
      <c r="R45" s="5"/>
      <c r="S45" s="5"/>
      <c r="T45" s="5"/>
      <c r="U45" s="263"/>
      <c r="V45" s="5"/>
      <c r="W45" s="263"/>
      <c r="X45" s="5"/>
      <c r="Y45" s="263"/>
      <c r="Z45" s="263"/>
      <c r="AA45" s="5"/>
    </row>
    <row r="46" spans="1:27" ht="30.2" customHeight="1" x14ac:dyDescent="0.25">
      <c r="A46" s="328" t="s">
        <v>63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5"/>
      <c r="N46" s="5"/>
      <c r="O46" s="5"/>
      <c r="P46" s="5"/>
      <c r="Q46" s="5"/>
      <c r="R46" s="5"/>
      <c r="S46" s="5"/>
      <c r="T46" s="5"/>
      <c r="U46" s="263"/>
      <c r="V46" s="5"/>
      <c r="W46" s="263"/>
      <c r="X46" s="5"/>
      <c r="Y46" s="263"/>
      <c r="Z46" s="263"/>
      <c r="AA46" s="5"/>
    </row>
    <row r="47" spans="1:27" ht="30.2" customHeight="1" x14ac:dyDescent="0.25">
      <c r="A47" s="328" t="s">
        <v>64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5"/>
      <c r="N47" s="5"/>
      <c r="O47" s="5"/>
      <c r="P47" s="5"/>
      <c r="Q47" s="5"/>
      <c r="R47" s="5"/>
      <c r="S47" s="5"/>
      <c r="T47" s="5"/>
      <c r="U47" s="263"/>
      <c r="V47" s="5"/>
      <c r="W47" s="263"/>
      <c r="X47" s="5"/>
      <c r="Y47" s="263"/>
      <c r="Z47" s="263"/>
      <c r="AA47" s="5"/>
    </row>
    <row r="48" spans="1:27" ht="30.2" customHeight="1" x14ac:dyDescent="0.25">
      <c r="A48" s="328" t="s">
        <v>65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5"/>
      <c r="N48" s="5"/>
      <c r="O48" s="5"/>
      <c r="P48" s="5"/>
      <c r="Q48" s="5"/>
      <c r="R48" s="5"/>
      <c r="S48" s="5"/>
      <c r="T48" s="5"/>
      <c r="U48" s="263"/>
      <c r="V48" s="5"/>
      <c r="W48" s="263"/>
      <c r="X48" s="5"/>
      <c r="Y48" s="263"/>
      <c r="Z48" s="263"/>
      <c r="AA48" s="5"/>
    </row>
    <row r="49" spans="1:27" ht="30.2" customHeight="1" x14ac:dyDescent="0.25">
      <c r="A49" s="328" t="s">
        <v>66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5"/>
      <c r="N49" s="5"/>
      <c r="O49" s="5"/>
      <c r="P49" s="5"/>
      <c r="Q49" s="5"/>
      <c r="R49" s="5"/>
      <c r="S49" s="5"/>
      <c r="T49" s="5"/>
      <c r="U49" s="263"/>
      <c r="V49" s="5"/>
      <c r="W49" s="263"/>
      <c r="X49" s="5"/>
      <c r="Y49" s="263"/>
      <c r="Z49" s="263"/>
      <c r="AA49" s="5"/>
    </row>
    <row r="50" spans="1:27" ht="30.2" customHeight="1" x14ac:dyDescent="0.25">
      <c r="A50" s="328" t="s">
        <v>67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5"/>
      <c r="N50" s="5"/>
      <c r="O50" s="5"/>
      <c r="P50" s="5"/>
      <c r="Q50" s="5"/>
      <c r="R50" s="5"/>
      <c r="S50" s="5"/>
      <c r="T50" s="5"/>
      <c r="U50" s="263"/>
      <c r="V50" s="5"/>
      <c r="W50" s="263"/>
      <c r="X50" s="5"/>
      <c r="Y50" s="263"/>
      <c r="Z50" s="263"/>
      <c r="AA50" s="5"/>
    </row>
    <row r="51" spans="1:27" ht="30.2" customHeight="1" x14ac:dyDescent="0.25">
      <c r="A51" s="328" t="s">
        <v>68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5"/>
      <c r="N51" s="5"/>
      <c r="O51" s="5"/>
      <c r="P51" s="5"/>
      <c r="Q51" s="5"/>
      <c r="R51" s="5"/>
      <c r="S51" s="5"/>
      <c r="T51" s="5"/>
      <c r="U51" s="263"/>
      <c r="V51" s="5"/>
      <c r="W51" s="263"/>
      <c r="X51" s="5"/>
      <c r="Y51" s="263"/>
      <c r="Z51" s="263"/>
      <c r="AA51" s="5"/>
    </row>
    <row r="52" spans="1:27" ht="30.2" customHeight="1" x14ac:dyDescent="0.25">
      <c r="A52" s="265"/>
      <c r="B52" s="265"/>
      <c r="C52" s="5"/>
      <c r="D52" s="26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263"/>
      <c r="V52" s="5"/>
      <c r="W52" s="263"/>
      <c r="X52" s="5"/>
      <c r="Y52" s="263"/>
      <c r="Z52" s="263"/>
      <c r="AA52" s="5"/>
    </row>
    <row r="53" spans="1:27" ht="30.2" customHeight="1" x14ac:dyDescent="0.25">
      <c r="A53" s="265"/>
      <c r="B53" s="265"/>
      <c r="C53" s="5"/>
      <c r="D53" s="26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263"/>
      <c r="V53" s="5"/>
      <c r="W53" s="263"/>
      <c r="X53" s="5"/>
      <c r="Y53" s="263"/>
      <c r="Z53" s="263"/>
      <c r="AA53" s="5"/>
    </row>
    <row r="54" spans="1:27" ht="30.2" customHeight="1" x14ac:dyDescent="0.25">
      <c r="A54" s="265"/>
      <c r="B54" s="265"/>
      <c r="C54" s="5"/>
      <c r="D54" s="26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263"/>
      <c r="V54" s="5"/>
      <c r="W54" s="263"/>
      <c r="X54" s="5"/>
      <c r="Y54" s="263"/>
      <c r="Z54" s="263"/>
      <c r="AA54" s="5"/>
    </row>
    <row r="55" spans="1:27" ht="30.2" customHeight="1" x14ac:dyDescent="0.25">
      <c r="A55" s="265"/>
      <c r="B55" s="265"/>
      <c r="C55" s="5"/>
      <c r="D55" s="26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63"/>
      <c r="V55" s="5"/>
      <c r="W55" s="263"/>
      <c r="X55" s="5"/>
      <c r="Y55" s="263"/>
      <c r="Z55" s="263"/>
      <c r="AA55" s="5"/>
    </row>
    <row r="56" spans="1:27" ht="30.2" customHeight="1" x14ac:dyDescent="0.25">
      <c r="A56" s="265"/>
      <c r="B56" s="265"/>
      <c r="C56" s="5"/>
      <c r="D56" s="26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263"/>
      <c r="V56" s="5"/>
      <c r="W56" s="263"/>
      <c r="X56" s="5"/>
      <c r="Y56" s="263"/>
      <c r="Z56" s="263"/>
      <c r="AA56" s="5"/>
    </row>
    <row r="57" spans="1:27" ht="30.2" customHeight="1" x14ac:dyDescent="0.25">
      <c r="A57" s="265"/>
      <c r="B57" s="265"/>
      <c r="C57" s="5"/>
      <c r="D57" s="26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263"/>
      <c r="V57" s="5"/>
      <c r="W57" s="263"/>
      <c r="X57" s="5"/>
      <c r="Y57" s="263"/>
      <c r="Z57" s="263"/>
      <c r="AA57" s="5"/>
    </row>
    <row r="58" spans="1:27" ht="30.2" customHeight="1" x14ac:dyDescent="0.25">
      <c r="A58" s="265"/>
      <c r="B58" s="265"/>
      <c r="C58" s="5"/>
      <c r="D58" s="26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263"/>
      <c r="V58" s="5"/>
      <c r="W58" s="263"/>
      <c r="X58" s="5"/>
      <c r="Y58" s="263"/>
      <c r="Z58" s="263"/>
      <c r="AA58" s="5"/>
    </row>
    <row r="59" spans="1:27" ht="30.2" customHeight="1" x14ac:dyDescent="0.25">
      <c r="A59" s="265"/>
      <c r="B59" s="265"/>
      <c r="C59" s="5"/>
      <c r="D59" s="26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263"/>
      <c r="V59" s="5"/>
      <c r="W59" s="263"/>
      <c r="X59" s="5"/>
      <c r="Y59" s="263"/>
      <c r="Z59" s="263"/>
      <c r="AA59" s="5"/>
    </row>
    <row r="60" spans="1:27" ht="30.2" customHeight="1" x14ac:dyDescent="0.25">
      <c r="A60" s="265"/>
      <c r="B60" s="265"/>
      <c r="C60" s="5"/>
      <c r="D60" s="26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263"/>
      <c r="V60" s="5"/>
      <c r="W60" s="263"/>
      <c r="X60" s="5"/>
      <c r="Y60" s="263"/>
      <c r="Z60" s="263"/>
      <c r="AA60" s="5"/>
    </row>
    <row r="61" spans="1:27" ht="30.2" customHeight="1" x14ac:dyDescent="0.25">
      <c r="A61" s="265"/>
      <c r="B61" s="265"/>
      <c r="C61" s="5"/>
      <c r="D61" s="26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263"/>
      <c r="V61" s="5"/>
      <c r="W61" s="263"/>
      <c r="X61" s="5"/>
      <c r="Y61" s="263"/>
      <c r="Z61" s="263"/>
      <c r="AA61" s="5"/>
    </row>
    <row r="62" spans="1:27" ht="30.2" customHeight="1" x14ac:dyDescent="0.25">
      <c r="A62" s="265"/>
      <c r="B62" s="265"/>
      <c r="C62" s="5"/>
      <c r="D62" s="26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263"/>
      <c r="V62" s="5"/>
      <c r="W62" s="263"/>
      <c r="X62" s="5"/>
      <c r="Y62" s="263"/>
      <c r="Z62" s="263"/>
      <c r="AA62" s="5"/>
    </row>
    <row r="63" spans="1:27" ht="30.2" customHeight="1" x14ac:dyDescent="0.25">
      <c r="A63" s="265"/>
      <c r="B63" s="265"/>
      <c r="C63" s="5"/>
      <c r="D63" s="26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263"/>
      <c r="V63" s="5"/>
      <c r="W63" s="263"/>
      <c r="X63" s="5"/>
      <c r="Y63" s="263"/>
      <c r="Z63" s="263"/>
      <c r="AA63" s="5"/>
    </row>
    <row r="64" spans="1:27" ht="30.2" customHeight="1" x14ac:dyDescent="0.25">
      <c r="A64" s="265"/>
      <c r="B64" s="265"/>
      <c r="C64" s="5"/>
      <c r="D64" s="26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263"/>
      <c r="V64" s="5"/>
      <c r="W64" s="263"/>
      <c r="X64" s="5"/>
      <c r="Y64" s="263"/>
      <c r="Z64" s="263"/>
      <c r="AA64" s="5"/>
    </row>
    <row r="65" spans="1:27" ht="30.2" customHeight="1" x14ac:dyDescent="0.25">
      <c r="A65" s="265"/>
      <c r="B65" s="265"/>
      <c r="C65" s="5"/>
      <c r="D65" s="26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263"/>
      <c r="V65" s="5"/>
      <c r="W65" s="263"/>
      <c r="X65" s="5"/>
      <c r="Y65" s="263"/>
      <c r="Z65" s="263"/>
      <c r="AA65" s="5"/>
    </row>
    <row r="66" spans="1:27" ht="30.2" customHeight="1" x14ac:dyDescent="0.25">
      <c r="A66" s="265"/>
      <c r="B66" s="265"/>
      <c r="C66" s="5"/>
      <c r="D66" s="26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263"/>
      <c r="V66" s="5"/>
      <c r="W66" s="263"/>
      <c r="X66" s="5"/>
      <c r="Y66" s="263"/>
      <c r="Z66" s="263"/>
      <c r="AA66" s="5"/>
    </row>
    <row r="67" spans="1:27" ht="30.2" customHeight="1" x14ac:dyDescent="0.25">
      <c r="A67" s="265"/>
      <c r="B67" s="265"/>
      <c r="C67" s="5"/>
      <c r="D67" s="26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263"/>
      <c r="V67" s="5"/>
      <c r="W67" s="263"/>
      <c r="X67" s="5"/>
      <c r="Y67" s="263"/>
      <c r="Z67" s="263"/>
      <c r="AA67" s="5"/>
    </row>
    <row r="68" spans="1:27" ht="30.2" customHeight="1" x14ac:dyDescent="0.25">
      <c r="A68" s="265"/>
      <c r="B68" s="265"/>
      <c r="C68" s="5"/>
      <c r="D68" s="26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263"/>
      <c r="V68" s="5"/>
      <c r="W68" s="263"/>
      <c r="X68" s="5"/>
      <c r="Y68" s="263"/>
      <c r="Z68" s="263"/>
      <c r="AA68" s="5"/>
    </row>
    <row r="69" spans="1:27" ht="30.2" customHeight="1" x14ac:dyDescent="0.25">
      <c r="A69" s="265"/>
      <c r="B69" s="265"/>
      <c r="C69" s="5"/>
      <c r="D69" s="26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263"/>
      <c r="V69" s="5"/>
      <c r="W69" s="263"/>
      <c r="X69" s="5"/>
      <c r="Y69" s="263"/>
      <c r="Z69" s="263"/>
      <c r="AA69" s="5"/>
    </row>
    <row r="70" spans="1:27" ht="30.2" customHeight="1" x14ac:dyDescent="0.25">
      <c r="A70" s="265"/>
      <c r="B70" s="265"/>
      <c r="C70" s="5"/>
      <c r="D70" s="26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263"/>
      <c r="V70" s="5"/>
      <c r="W70" s="263"/>
      <c r="X70" s="5"/>
      <c r="Y70" s="263"/>
      <c r="Z70" s="263"/>
      <c r="AA70" s="5"/>
    </row>
    <row r="71" spans="1:27" ht="30.2" customHeight="1" x14ac:dyDescent="0.25">
      <c r="A71" s="265"/>
      <c r="B71" s="265"/>
      <c r="C71" s="5"/>
      <c r="D71" s="26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263"/>
      <c r="V71" s="5"/>
      <c r="W71" s="263"/>
      <c r="X71" s="5"/>
      <c r="Y71" s="263"/>
      <c r="Z71" s="263"/>
      <c r="AA71" s="5"/>
    </row>
    <row r="72" spans="1:27" ht="30.2" customHeight="1" x14ac:dyDescent="0.25">
      <c r="A72" s="265"/>
      <c r="B72" s="265"/>
      <c r="C72" s="5"/>
      <c r="D72" s="26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263"/>
      <c r="V72" s="5"/>
      <c r="W72" s="263"/>
      <c r="X72" s="5"/>
      <c r="Y72" s="263"/>
      <c r="Z72" s="263"/>
      <c r="AA72" s="5"/>
    </row>
    <row r="73" spans="1:27" ht="30.2" customHeight="1" x14ac:dyDescent="0.25">
      <c r="A73" s="265"/>
      <c r="B73" s="265"/>
      <c r="C73" s="5"/>
      <c r="D73" s="26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263"/>
      <c r="V73" s="5"/>
      <c r="W73" s="263"/>
      <c r="X73" s="5"/>
      <c r="Y73" s="263"/>
      <c r="Z73" s="263"/>
      <c r="AA73" s="5"/>
    </row>
    <row r="74" spans="1:27" ht="30.2" customHeight="1" x14ac:dyDescent="0.25">
      <c r="A74" s="265"/>
      <c r="B74" s="265"/>
      <c r="C74" s="5"/>
      <c r="D74" s="26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263"/>
      <c r="V74" s="5"/>
      <c r="W74" s="263"/>
      <c r="X74" s="5"/>
      <c r="Y74" s="263"/>
      <c r="Z74" s="263"/>
      <c r="AA74" s="5"/>
    </row>
    <row r="75" spans="1:27" ht="30.2" customHeight="1" x14ac:dyDescent="0.25">
      <c r="A75" s="265"/>
      <c r="B75" s="265"/>
      <c r="C75" s="5"/>
      <c r="D75" s="26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263"/>
      <c r="V75" s="5"/>
      <c r="W75" s="263"/>
      <c r="X75" s="5"/>
      <c r="Y75" s="263"/>
      <c r="Z75" s="263"/>
      <c r="AA75" s="5"/>
    </row>
    <row r="76" spans="1:27" ht="30.2" customHeight="1" x14ac:dyDescent="0.25">
      <c r="A76" s="265"/>
      <c r="B76" s="265"/>
      <c r="C76" s="5"/>
      <c r="D76" s="26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263"/>
      <c r="V76" s="5"/>
      <c r="W76" s="263"/>
      <c r="X76" s="5"/>
      <c r="Y76" s="263"/>
      <c r="Z76" s="263"/>
      <c r="AA76" s="5"/>
    </row>
    <row r="77" spans="1:27" ht="30.2" customHeight="1" x14ac:dyDescent="0.25">
      <c r="A77" s="265"/>
      <c r="B77" s="265"/>
      <c r="C77" s="5"/>
      <c r="D77" s="26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263"/>
      <c r="V77" s="5"/>
      <c r="W77" s="263"/>
      <c r="X77" s="5"/>
      <c r="Y77" s="263"/>
      <c r="Z77" s="263"/>
      <c r="AA77" s="5"/>
    </row>
    <row r="78" spans="1:27" ht="30.2" customHeight="1" x14ac:dyDescent="0.25">
      <c r="A78" s="265"/>
      <c r="B78" s="265"/>
      <c r="C78" s="5"/>
      <c r="D78" s="26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263"/>
      <c r="V78" s="5"/>
      <c r="W78" s="263"/>
      <c r="X78" s="5"/>
      <c r="Y78" s="263"/>
      <c r="Z78" s="263"/>
      <c r="AA78" s="5"/>
    </row>
    <row r="79" spans="1:27" ht="30.2" customHeight="1" x14ac:dyDescent="0.25">
      <c r="A79" s="265"/>
      <c r="B79" s="265"/>
      <c r="C79" s="5"/>
      <c r="D79" s="26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263"/>
      <c r="V79" s="5"/>
      <c r="W79" s="263"/>
      <c r="X79" s="5"/>
      <c r="Y79" s="263"/>
      <c r="Z79" s="263"/>
      <c r="AA79" s="5"/>
    </row>
    <row r="80" spans="1:27" ht="30.2" customHeight="1" x14ac:dyDescent="0.25">
      <c r="A80" s="265"/>
      <c r="B80" s="265"/>
      <c r="C80" s="5"/>
      <c r="D80" s="26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263"/>
      <c r="V80" s="5"/>
      <c r="W80" s="263"/>
      <c r="X80" s="5"/>
      <c r="Y80" s="263"/>
      <c r="Z80" s="263"/>
      <c r="AA80" s="5"/>
    </row>
    <row r="81" spans="1:27" ht="30.2" customHeight="1" x14ac:dyDescent="0.25">
      <c r="A81" s="265"/>
      <c r="B81" s="265"/>
      <c r="C81" s="5"/>
      <c r="D81" s="26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263"/>
      <c r="V81" s="5"/>
      <c r="W81" s="263"/>
      <c r="X81" s="5"/>
      <c r="Y81" s="263"/>
      <c r="Z81" s="263"/>
      <c r="AA81" s="5"/>
    </row>
    <row r="82" spans="1:27" ht="30.2" customHeight="1" x14ac:dyDescent="0.25">
      <c r="A82" s="265"/>
      <c r="B82" s="265"/>
      <c r="C82" s="5"/>
      <c r="D82" s="26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263"/>
      <c r="V82" s="5"/>
      <c r="W82" s="263"/>
      <c r="X82" s="5"/>
      <c r="Y82" s="263"/>
      <c r="Z82" s="263"/>
      <c r="AA82" s="5"/>
    </row>
    <row r="83" spans="1:27" ht="30.2" customHeight="1" x14ac:dyDescent="0.25">
      <c r="A83" s="265"/>
      <c r="B83" s="265"/>
      <c r="C83" s="5"/>
      <c r="D83" s="26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263"/>
      <c r="V83" s="5"/>
      <c r="W83" s="263"/>
      <c r="X83" s="5"/>
      <c r="Y83" s="263"/>
      <c r="Z83" s="263"/>
      <c r="AA83" s="5"/>
    </row>
    <row r="84" spans="1:27" ht="30.2" customHeight="1" x14ac:dyDescent="0.25">
      <c r="A84" s="265"/>
      <c r="B84" s="265"/>
      <c r="C84" s="5"/>
      <c r="D84" s="26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263"/>
      <c r="V84" s="5"/>
      <c r="W84" s="263"/>
      <c r="X84" s="5"/>
      <c r="Y84" s="263"/>
      <c r="Z84" s="263"/>
      <c r="AA84" s="5"/>
    </row>
    <row r="85" spans="1:27" ht="30.2" customHeight="1" x14ac:dyDescent="0.25">
      <c r="A85" s="265"/>
      <c r="B85" s="265"/>
      <c r="C85" s="5"/>
      <c r="D85" s="26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263"/>
      <c r="V85" s="5"/>
      <c r="W85" s="263"/>
      <c r="X85" s="5"/>
      <c r="Y85" s="263"/>
      <c r="Z85" s="263"/>
      <c r="AA85" s="5"/>
    </row>
    <row r="86" spans="1:27" ht="30.2" customHeight="1" x14ac:dyDescent="0.25">
      <c r="A86" s="265"/>
      <c r="B86" s="265"/>
      <c r="C86" s="5"/>
      <c r="D86" s="26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263"/>
      <c r="V86" s="5"/>
      <c r="W86" s="263"/>
      <c r="X86" s="5"/>
      <c r="Y86" s="263"/>
      <c r="Z86" s="263"/>
      <c r="AA86" s="5"/>
    </row>
    <row r="87" spans="1:27" ht="30.2" customHeight="1" x14ac:dyDescent="0.25">
      <c r="A87" s="265"/>
      <c r="B87" s="265"/>
      <c r="C87" s="5"/>
      <c r="D87" s="26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263"/>
      <c r="V87" s="5"/>
      <c r="W87" s="263"/>
      <c r="X87" s="5"/>
      <c r="Y87" s="263"/>
      <c r="Z87" s="263"/>
      <c r="AA87" s="5"/>
    </row>
    <row r="88" spans="1:27" ht="30.2" customHeight="1" x14ac:dyDescent="0.25">
      <c r="A88" s="265"/>
      <c r="B88" s="265"/>
      <c r="C88" s="5"/>
      <c r="D88" s="26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263"/>
      <c r="V88" s="5"/>
      <c r="W88" s="263"/>
      <c r="X88" s="5"/>
      <c r="Y88" s="263"/>
      <c r="Z88" s="263"/>
      <c r="AA88" s="5"/>
    </row>
    <row r="89" spans="1:27" ht="30.2" customHeight="1" x14ac:dyDescent="0.25">
      <c r="A89" s="265"/>
      <c r="B89" s="265"/>
      <c r="C89" s="5"/>
      <c r="D89" s="26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263"/>
      <c r="V89" s="5"/>
      <c r="W89" s="263"/>
      <c r="X89" s="5"/>
      <c r="Y89" s="263"/>
      <c r="Z89" s="263"/>
      <c r="AA89" s="5"/>
    </row>
    <row r="90" spans="1:27" ht="30.2" customHeight="1" x14ac:dyDescent="0.25">
      <c r="A90" s="265"/>
      <c r="B90" s="265"/>
      <c r="C90" s="5"/>
      <c r="D90" s="26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263"/>
      <c r="V90" s="5"/>
      <c r="W90" s="263"/>
      <c r="X90" s="5"/>
      <c r="Y90" s="263"/>
      <c r="Z90" s="263"/>
      <c r="AA90" s="5"/>
    </row>
    <row r="91" spans="1:27" ht="30.2" customHeight="1" x14ac:dyDescent="0.25">
      <c r="A91" s="265"/>
      <c r="B91" s="265"/>
      <c r="C91" s="5"/>
      <c r="D91" s="26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263"/>
      <c r="V91" s="5"/>
      <c r="W91" s="263"/>
      <c r="X91" s="5"/>
      <c r="Y91" s="263"/>
      <c r="Z91" s="263"/>
      <c r="AA91" s="5"/>
    </row>
    <row r="92" spans="1:27" ht="30.2" customHeight="1" x14ac:dyDescent="0.25">
      <c r="A92" s="265"/>
      <c r="B92" s="265"/>
      <c r="C92" s="5"/>
      <c r="D92" s="26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263"/>
      <c r="V92" s="5"/>
      <c r="W92" s="263"/>
      <c r="X92" s="5"/>
      <c r="Y92" s="263"/>
      <c r="Z92" s="263"/>
      <c r="AA92" s="5"/>
    </row>
    <row r="93" spans="1:27" ht="30.2" customHeight="1" x14ac:dyDescent="0.25">
      <c r="A93" s="265"/>
      <c r="B93" s="265"/>
      <c r="C93" s="5"/>
      <c r="D93" s="26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263"/>
      <c r="V93" s="5"/>
      <c r="W93" s="263"/>
      <c r="X93" s="5"/>
      <c r="Y93" s="263"/>
      <c r="Z93" s="263"/>
      <c r="AA93" s="5"/>
    </row>
    <row r="94" spans="1:27" ht="30.2" customHeight="1" x14ac:dyDescent="0.25">
      <c r="A94" s="265"/>
      <c r="B94" s="265"/>
      <c r="C94" s="5"/>
      <c r="D94" s="26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263"/>
      <c r="V94" s="5"/>
      <c r="W94" s="263"/>
      <c r="X94" s="5"/>
      <c r="Y94" s="263"/>
      <c r="Z94" s="263"/>
      <c r="AA94" s="5"/>
    </row>
    <row r="95" spans="1:27" ht="30.2" customHeight="1" x14ac:dyDescent="0.25">
      <c r="A95" s="265"/>
      <c r="B95" s="265"/>
      <c r="C95" s="5"/>
      <c r="D95" s="26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263"/>
      <c r="V95" s="5"/>
      <c r="W95" s="263"/>
      <c r="X95" s="5"/>
      <c r="Y95" s="263"/>
      <c r="Z95" s="263"/>
      <c r="AA95" s="5"/>
    </row>
    <row r="96" spans="1:27" ht="30.2" customHeight="1" x14ac:dyDescent="0.25">
      <c r="A96" s="265"/>
      <c r="B96" s="265"/>
      <c r="C96" s="5"/>
      <c r="D96" s="26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263"/>
      <c r="V96" s="5"/>
      <c r="W96" s="263"/>
      <c r="X96" s="5"/>
      <c r="Y96" s="263"/>
      <c r="Z96" s="263"/>
      <c r="AA96" s="5"/>
    </row>
    <row r="97" spans="1:27" ht="30.2" customHeight="1" x14ac:dyDescent="0.25">
      <c r="A97" s="265"/>
      <c r="B97" s="265"/>
      <c r="C97" s="5"/>
      <c r="D97" s="26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263"/>
      <c r="V97" s="5"/>
      <c r="W97" s="263"/>
      <c r="X97" s="5"/>
      <c r="Y97" s="263"/>
      <c r="Z97" s="263"/>
      <c r="AA97" s="5"/>
    </row>
    <row r="98" spans="1:27" ht="30.2" customHeight="1" x14ac:dyDescent="0.25">
      <c r="A98" s="265"/>
      <c r="B98" s="265"/>
      <c r="C98" s="5"/>
      <c r="D98" s="26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263"/>
      <c r="V98" s="5"/>
      <c r="W98" s="263"/>
      <c r="X98" s="5"/>
      <c r="Y98" s="263"/>
      <c r="Z98" s="263"/>
      <c r="AA98" s="5"/>
    </row>
    <row r="99" spans="1:27" ht="30.2" customHeight="1" x14ac:dyDescent="0.25">
      <c r="A99" s="265"/>
      <c r="B99" s="265"/>
      <c r="C99" s="5"/>
      <c r="D99" s="26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263"/>
      <c r="V99" s="5"/>
      <c r="W99" s="263"/>
      <c r="X99" s="5"/>
      <c r="Y99" s="263"/>
      <c r="Z99" s="263"/>
      <c r="AA99" s="5"/>
    </row>
    <row r="100" spans="1:27" ht="30.2" customHeight="1" x14ac:dyDescent="0.25">
      <c r="A100" s="265"/>
      <c r="B100" s="265"/>
      <c r="C100" s="5"/>
      <c r="D100" s="26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263"/>
      <c r="V100" s="5"/>
      <c r="W100" s="263"/>
      <c r="X100" s="5"/>
      <c r="Y100" s="263"/>
      <c r="Z100" s="263"/>
      <c r="AA100" s="5"/>
    </row>
    <row r="101" spans="1:27" ht="30.2" customHeight="1" x14ac:dyDescent="0.25">
      <c r="A101" s="265"/>
      <c r="B101" s="265"/>
      <c r="C101" s="5"/>
      <c r="D101" s="26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263"/>
      <c r="V101" s="5"/>
      <c r="W101" s="263"/>
      <c r="X101" s="5"/>
      <c r="Y101" s="263"/>
      <c r="Z101" s="263"/>
      <c r="AA101" s="5"/>
    </row>
    <row r="102" spans="1:27" ht="30.2" customHeight="1" x14ac:dyDescent="0.25">
      <c r="A102" s="265"/>
      <c r="B102" s="265"/>
      <c r="C102" s="5"/>
      <c r="D102" s="26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263"/>
      <c r="V102" s="5"/>
      <c r="W102" s="263"/>
      <c r="X102" s="5"/>
      <c r="Y102" s="263"/>
      <c r="Z102" s="263"/>
      <c r="AA102" s="5"/>
    </row>
    <row r="103" spans="1:27" ht="30.2" customHeight="1" x14ac:dyDescent="0.25">
      <c r="A103" s="265"/>
      <c r="B103" s="265"/>
      <c r="C103" s="5"/>
      <c r="D103" s="26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263"/>
      <c r="V103" s="5"/>
      <c r="W103" s="263"/>
      <c r="X103" s="5"/>
      <c r="Y103" s="263"/>
      <c r="Z103" s="263"/>
      <c r="AA103" s="5"/>
    </row>
    <row r="104" spans="1:27" ht="30.2" customHeight="1" x14ac:dyDescent="0.25">
      <c r="A104" s="265"/>
      <c r="B104" s="265"/>
      <c r="C104" s="5"/>
      <c r="D104" s="26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263"/>
      <c r="V104" s="5"/>
      <c r="W104" s="263"/>
      <c r="X104" s="5"/>
      <c r="Y104" s="263"/>
      <c r="Z104" s="263"/>
      <c r="AA104" s="5"/>
    </row>
    <row r="105" spans="1:27" ht="30.2" customHeight="1" x14ac:dyDescent="0.25">
      <c r="A105" s="265"/>
      <c r="B105" s="265"/>
      <c r="C105" s="5"/>
      <c r="D105" s="26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263"/>
      <c r="V105" s="5"/>
      <c r="W105" s="263"/>
      <c r="X105" s="5"/>
      <c r="Y105" s="263"/>
      <c r="Z105" s="263"/>
      <c r="AA105" s="5"/>
    </row>
    <row r="106" spans="1:27" ht="30.2" customHeight="1" x14ac:dyDescent="0.25">
      <c r="A106" s="265"/>
      <c r="B106" s="265"/>
      <c r="C106" s="5"/>
      <c r="D106" s="26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263"/>
      <c r="V106" s="5"/>
      <c r="W106" s="263"/>
      <c r="X106" s="5"/>
      <c r="Y106" s="263"/>
      <c r="Z106" s="263"/>
      <c r="AA106" s="5"/>
    </row>
    <row r="107" spans="1:27" ht="30.2" customHeight="1" x14ac:dyDescent="0.25">
      <c r="A107" s="265"/>
      <c r="B107" s="265"/>
      <c r="C107" s="5"/>
      <c r="D107" s="26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263"/>
      <c r="V107" s="5"/>
      <c r="W107" s="263"/>
      <c r="X107" s="5"/>
      <c r="Y107" s="263"/>
      <c r="Z107" s="263"/>
      <c r="AA107" s="5"/>
    </row>
    <row r="108" spans="1:27" ht="30.2" customHeight="1" x14ac:dyDescent="0.25">
      <c r="A108" s="265"/>
      <c r="B108" s="265"/>
      <c r="C108" s="5"/>
      <c r="D108" s="26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263"/>
      <c r="V108" s="5"/>
      <c r="W108" s="263"/>
      <c r="X108" s="5"/>
      <c r="Y108" s="263"/>
      <c r="Z108" s="263"/>
      <c r="AA108" s="5"/>
    </row>
    <row r="109" spans="1:27" ht="30.2" customHeight="1" x14ac:dyDescent="0.25">
      <c r="A109" s="265"/>
      <c r="B109" s="265"/>
      <c r="C109" s="5"/>
      <c r="D109" s="26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263"/>
      <c r="V109" s="5"/>
      <c r="W109" s="263"/>
      <c r="X109" s="5"/>
      <c r="Y109" s="263"/>
      <c r="Z109" s="263"/>
      <c r="AA109" s="5"/>
    </row>
    <row r="110" spans="1:27" ht="30.2" customHeight="1" x14ac:dyDescent="0.25">
      <c r="A110" s="265"/>
      <c r="B110" s="265"/>
      <c r="C110" s="5"/>
      <c r="D110" s="26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263"/>
      <c r="V110" s="5"/>
      <c r="W110" s="263"/>
      <c r="X110" s="5"/>
      <c r="Y110" s="263"/>
      <c r="Z110" s="263"/>
      <c r="AA110" s="5"/>
    </row>
    <row r="111" spans="1:27" ht="30.2" customHeight="1" x14ac:dyDescent="0.25">
      <c r="A111" s="265"/>
      <c r="B111" s="265"/>
      <c r="C111" s="5"/>
      <c r="D111" s="26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263"/>
      <c r="V111" s="5"/>
      <c r="W111" s="263"/>
      <c r="X111" s="5"/>
      <c r="Y111" s="263"/>
      <c r="Z111" s="263"/>
      <c r="AA111" s="5"/>
    </row>
    <row r="112" spans="1:27" ht="30.2" customHeight="1" x14ac:dyDescent="0.25">
      <c r="A112" s="265"/>
      <c r="B112" s="265"/>
      <c r="C112" s="5"/>
      <c r="D112" s="26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63"/>
      <c r="V112" s="5"/>
      <c r="W112" s="263"/>
      <c r="X112" s="5"/>
      <c r="Y112" s="263"/>
      <c r="Z112" s="263"/>
      <c r="AA112" s="5"/>
    </row>
    <row r="113" spans="1:27" ht="30.2" customHeight="1" x14ac:dyDescent="0.25">
      <c r="A113" s="265"/>
      <c r="B113" s="265"/>
      <c r="C113" s="5"/>
      <c r="D113" s="26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263"/>
      <c r="V113" s="5"/>
      <c r="W113" s="263"/>
      <c r="X113" s="5"/>
      <c r="Y113" s="263"/>
      <c r="Z113" s="263"/>
      <c r="AA113" s="5"/>
    </row>
    <row r="114" spans="1:27" ht="30.2" customHeight="1" x14ac:dyDescent="0.25">
      <c r="A114" s="265"/>
      <c r="B114" s="265"/>
      <c r="C114" s="5"/>
      <c r="D114" s="26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263"/>
      <c r="V114" s="5"/>
      <c r="W114" s="263"/>
      <c r="X114" s="5"/>
      <c r="Y114" s="263"/>
      <c r="Z114" s="263"/>
      <c r="AA114" s="5"/>
    </row>
    <row r="115" spans="1:27" ht="30.2" customHeight="1" x14ac:dyDescent="0.25">
      <c r="A115" s="265"/>
      <c r="B115" s="265"/>
      <c r="C115" s="5"/>
      <c r="D115" s="26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263"/>
      <c r="V115" s="5"/>
      <c r="W115" s="263"/>
      <c r="X115" s="5"/>
      <c r="Y115" s="263"/>
      <c r="Z115" s="263"/>
      <c r="AA115" s="5"/>
    </row>
    <row r="116" spans="1:27" ht="30.2" customHeight="1" x14ac:dyDescent="0.25">
      <c r="A116" s="265"/>
      <c r="B116" s="265"/>
      <c r="C116" s="5"/>
      <c r="D116" s="26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263"/>
      <c r="V116" s="5"/>
      <c r="W116" s="263"/>
      <c r="X116" s="5"/>
      <c r="Y116" s="263"/>
      <c r="Z116" s="263"/>
      <c r="AA116" s="5"/>
    </row>
    <row r="117" spans="1:27" ht="30.2" customHeight="1" x14ac:dyDescent="0.25">
      <c r="A117" s="265"/>
      <c r="B117" s="265"/>
      <c r="C117" s="5"/>
      <c r="D117" s="26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263"/>
      <c r="V117" s="5"/>
      <c r="W117" s="263"/>
      <c r="X117" s="5"/>
      <c r="Y117" s="263"/>
      <c r="Z117" s="263"/>
      <c r="AA117" s="5"/>
    </row>
    <row r="118" spans="1:27" ht="30.2" customHeight="1" x14ac:dyDescent="0.25">
      <c r="A118" s="265"/>
      <c r="B118" s="265"/>
      <c r="C118" s="5"/>
      <c r="D118" s="26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263"/>
      <c r="V118" s="5"/>
      <c r="W118" s="263"/>
      <c r="X118" s="5"/>
      <c r="Y118" s="263"/>
      <c r="Z118" s="263"/>
      <c r="AA118" s="5"/>
    </row>
    <row r="119" spans="1:27" ht="30.2" customHeight="1" x14ac:dyDescent="0.25">
      <c r="A119" s="265"/>
      <c r="B119" s="265"/>
      <c r="C119" s="5"/>
      <c r="D119" s="26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263"/>
      <c r="V119" s="5"/>
      <c r="W119" s="263"/>
      <c r="X119" s="5"/>
      <c r="Y119" s="263"/>
      <c r="Z119" s="263"/>
      <c r="AA119" s="5"/>
    </row>
    <row r="120" spans="1:27" ht="30.2" customHeight="1" x14ac:dyDescent="0.25">
      <c r="A120" s="265"/>
      <c r="B120" s="265"/>
      <c r="C120" s="5"/>
      <c r="D120" s="26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263"/>
      <c r="V120" s="5"/>
      <c r="W120" s="263"/>
      <c r="X120" s="5"/>
      <c r="Y120" s="263"/>
      <c r="Z120" s="263"/>
      <c r="AA120" s="5"/>
    </row>
    <row r="121" spans="1:27" ht="30.2" customHeight="1" x14ac:dyDescent="0.25">
      <c r="A121" s="265"/>
      <c r="B121" s="265"/>
      <c r="C121" s="5"/>
      <c r="D121" s="26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263"/>
      <c r="V121" s="5"/>
      <c r="W121" s="263"/>
      <c r="X121" s="5"/>
      <c r="Y121" s="263"/>
      <c r="Z121" s="263"/>
      <c r="AA121" s="5"/>
    </row>
    <row r="122" spans="1:27" ht="30.2" customHeight="1" x14ac:dyDescent="0.25">
      <c r="A122" s="265"/>
      <c r="B122" s="265"/>
      <c r="C122" s="5"/>
      <c r="D122" s="26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263"/>
      <c r="V122" s="5"/>
      <c r="W122" s="263"/>
      <c r="X122" s="5"/>
      <c r="Y122" s="263"/>
      <c r="Z122" s="263"/>
      <c r="AA122" s="5"/>
    </row>
    <row r="123" spans="1:27" ht="30.2" customHeight="1" x14ac:dyDescent="0.25">
      <c r="A123" s="265"/>
      <c r="B123" s="265"/>
      <c r="C123" s="5"/>
      <c r="D123" s="26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263"/>
      <c r="V123" s="5"/>
      <c r="W123" s="263"/>
      <c r="X123" s="5"/>
      <c r="Y123" s="263"/>
      <c r="Z123" s="263"/>
      <c r="AA123" s="5"/>
    </row>
    <row r="124" spans="1:27" ht="30.2" customHeight="1" x14ac:dyDescent="0.25">
      <c r="A124" s="265"/>
      <c r="B124" s="265"/>
      <c r="C124" s="5"/>
      <c r="D124" s="26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263"/>
      <c r="V124" s="5"/>
      <c r="W124" s="263"/>
      <c r="X124" s="5"/>
      <c r="Y124" s="263"/>
      <c r="Z124" s="263"/>
      <c r="AA124" s="5"/>
    </row>
    <row r="125" spans="1:27" ht="30.2" customHeight="1" x14ac:dyDescent="0.25">
      <c r="A125" s="265"/>
      <c r="B125" s="265"/>
      <c r="C125" s="5"/>
      <c r="D125" s="26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263"/>
      <c r="V125" s="5"/>
      <c r="W125" s="263"/>
      <c r="X125" s="5"/>
      <c r="Y125" s="263"/>
      <c r="Z125" s="263"/>
      <c r="AA125" s="5"/>
    </row>
    <row r="126" spans="1:27" ht="30.2" customHeight="1" x14ac:dyDescent="0.25">
      <c r="A126" s="265"/>
      <c r="B126" s="265"/>
      <c r="C126" s="5"/>
      <c r="D126" s="26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263"/>
      <c r="V126" s="5"/>
      <c r="W126" s="263"/>
      <c r="X126" s="5"/>
      <c r="Y126" s="263"/>
      <c r="Z126" s="263"/>
      <c r="AA126" s="5"/>
    </row>
    <row r="127" spans="1:27" ht="30.2" customHeight="1" x14ac:dyDescent="0.25">
      <c r="A127" s="265"/>
      <c r="B127" s="265"/>
      <c r="C127" s="5"/>
      <c r="D127" s="26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263"/>
      <c r="V127" s="5"/>
      <c r="W127" s="263"/>
      <c r="X127" s="5"/>
      <c r="Y127" s="263"/>
      <c r="Z127" s="263"/>
      <c r="AA127" s="5"/>
    </row>
    <row r="128" spans="1:27" ht="30.2" customHeight="1" x14ac:dyDescent="0.25">
      <c r="A128" s="265"/>
      <c r="B128" s="265"/>
      <c r="C128" s="5"/>
      <c r="D128" s="26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263"/>
      <c r="V128" s="5"/>
      <c r="W128" s="263"/>
      <c r="X128" s="5"/>
      <c r="Y128" s="263"/>
      <c r="Z128" s="263"/>
      <c r="AA128" s="5"/>
    </row>
    <row r="129" spans="1:27" ht="30.2" customHeight="1" x14ac:dyDescent="0.25">
      <c r="A129" s="265"/>
      <c r="B129" s="265"/>
      <c r="C129" s="5"/>
      <c r="D129" s="26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263"/>
      <c r="V129" s="5"/>
      <c r="W129" s="263"/>
      <c r="X129" s="5"/>
      <c r="Y129" s="263"/>
      <c r="Z129" s="263"/>
      <c r="AA129" s="5"/>
    </row>
    <row r="130" spans="1:27" ht="30.2" customHeight="1" x14ac:dyDescent="0.25">
      <c r="A130" s="265"/>
      <c r="B130" s="265"/>
      <c r="C130" s="5"/>
      <c r="D130" s="26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263"/>
      <c r="V130" s="5"/>
      <c r="W130" s="263"/>
      <c r="X130" s="5"/>
      <c r="Y130" s="263"/>
      <c r="Z130" s="263"/>
      <c r="AA130" s="5"/>
    </row>
    <row r="131" spans="1:27" ht="30.2" customHeight="1" x14ac:dyDescent="0.25">
      <c r="A131" s="265"/>
      <c r="B131" s="265"/>
      <c r="C131" s="5"/>
      <c r="D131" s="26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263"/>
      <c r="V131" s="5"/>
      <c r="W131" s="263"/>
      <c r="X131" s="5"/>
      <c r="Y131" s="263"/>
      <c r="Z131" s="263"/>
      <c r="AA131" s="5"/>
    </row>
    <row r="132" spans="1:27" ht="30.2" customHeight="1" x14ac:dyDescent="0.25">
      <c r="A132" s="265"/>
      <c r="B132" s="265"/>
      <c r="C132" s="5"/>
      <c r="D132" s="26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263"/>
      <c r="V132" s="5"/>
      <c r="W132" s="263"/>
      <c r="X132" s="5"/>
      <c r="Y132" s="263"/>
      <c r="Z132" s="263"/>
      <c r="AA132" s="5"/>
    </row>
    <row r="133" spans="1:27" ht="30.2" customHeight="1" x14ac:dyDescent="0.25">
      <c r="A133" s="265"/>
      <c r="B133" s="265"/>
      <c r="C133" s="5"/>
      <c r="D133" s="26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263"/>
      <c r="V133" s="5"/>
      <c r="W133" s="263"/>
      <c r="X133" s="5"/>
      <c r="Y133" s="263"/>
      <c r="Z133" s="263"/>
      <c r="AA133" s="5"/>
    </row>
    <row r="134" spans="1:27" ht="30.2" customHeight="1" x14ac:dyDescent="0.25">
      <c r="A134" s="265"/>
      <c r="B134" s="265"/>
      <c r="C134" s="5"/>
      <c r="D134" s="26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263"/>
      <c r="V134" s="5"/>
      <c r="W134" s="263"/>
      <c r="X134" s="5"/>
      <c r="Y134" s="263"/>
      <c r="Z134" s="263"/>
      <c r="AA134" s="5"/>
    </row>
    <row r="135" spans="1:27" ht="30.2" customHeight="1" x14ac:dyDescent="0.25">
      <c r="A135" s="265"/>
      <c r="B135" s="265"/>
      <c r="C135" s="5"/>
      <c r="D135" s="26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263"/>
      <c r="V135" s="5"/>
      <c r="W135" s="263"/>
      <c r="X135" s="5"/>
      <c r="Y135" s="263"/>
      <c r="Z135" s="263"/>
      <c r="AA135" s="5"/>
    </row>
    <row r="136" spans="1:27" ht="30.2" customHeight="1" x14ac:dyDescent="0.25">
      <c r="A136" s="265"/>
      <c r="B136" s="265"/>
      <c r="C136" s="5"/>
      <c r="D136" s="26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263"/>
      <c r="V136" s="5"/>
      <c r="W136" s="263"/>
      <c r="X136" s="5"/>
      <c r="Y136" s="263"/>
      <c r="Z136" s="263"/>
      <c r="AA136" s="5"/>
    </row>
    <row r="137" spans="1:27" ht="30.2" customHeight="1" x14ac:dyDescent="0.25">
      <c r="A137" s="265"/>
      <c r="B137" s="265"/>
      <c r="C137" s="5"/>
      <c r="D137" s="26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263"/>
      <c r="V137" s="5"/>
      <c r="W137" s="263"/>
      <c r="X137" s="5"/>
      <c r="Y137" s="263"/>
      <c r="Z137" s="263"/>
      <c r="AA137" s="5"/>
    </row>
    <row r="138" spans="1:27" ht="30.2" customHeight="1" x14ac:dyDescent="0.25">
      <c r="A138" s="265"/>
      <c r="B138" s="265"/>
      <c r="C138" s="5"/>
      <c r="D138" s="26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263"/>
      <c r="V138" s="5"/>
      <c r="W138" s="263"/>
      <c r="X138" s="5"/>
      <c r="Y138" s="263"/>
      <c r="Z138" s="263"/>
      <c r="AA138" s="5"/>
    </row>
    <row r="139" spans="1:27" ht="30.2" customHeight="1" x14ac:dyDescent="0.25">
      <c r="A139" s="265"/>
      <c r="B139" s="265"/>
      <c r="C139" s="5"/>
      <c r="D139" s="26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263"/>
      <c r="V139" s="5"/>
      <c r="W139" s="263"/>
      <c r="X139" s="5"/>
      <c r="Y139" s="263"/>
      <c r="Z139" s="263"/>
      <c r="AA139" s="5"/>
    </row>
    <row r="140" spans="1:27" ht="30.2" customHeight="1" x14ac:dyDescent="0.25">
      <c r="A140" s="265"/>
      <c r="B140" s="265"/>
      <c r="C140" s="5"/>
      <c r="D140" s="26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263"/>
      <c r="V140" s="5"/>
      <c r="W140" s="263"/>
      <c r="X140" s="5"/>
      <c r="Y140" s="263"/>
      <c r="Z140" s="263"/>
      <c r="AA140" s="5"/>
    </row>
    <row r="141" spans="1:27" ht="30.2" customHeight="1" x14ac:dyDescent="0.25">
      <c r="A141" s="265"/>
      <c r="B141" s="265"/>
      <c r="C141" s="5"/>
      <c r="D141" s="26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263"/>
      <c r="V141" s="5"/>
      <c r="W141" s="263"/>
      <c r="X141" s="5"/>
      <c r="Y141" s="263"/>
      <c r="Z141" s="263"/>
      <c r="AA141" s="5"/>
    </row>
    <row r="142" spans="1:27" ht="30.2" customHeight="1" x14ac:dyDescent="0.25">
      <c r="A142" s="265"/>
      <c r="B142" s="265"/>
      <c r="C142" s="5"/>
      <c r="D142" s="26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263"/>
      <c r="V142" s="5"/>
      <c r="W142" s="263"/>
      <c r="X142" s="5"/>
      <c r="Y142" s="263"/>
      <c r="Z142" s="263"/>
      <c r="AA142" s="5"/>
    </row>
    <row r="143" spans="1:27" ht="30.2" customHeight="1" x14ac:dyDescent="0.25">
      <c r="A143" s="265"/>
      <c r="B143" s="265"/>
      <c r="C143" s="5"/>
      <c r="D143" s="26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263"/>
      <c r="V143" s="5"/>
      <c r="W143" s="263"/>
      <c r="X143" s="5"/>
      <c r="Y143" s="263"/>
      <c r="Z143" s="263"/>
      <c r="AA143" s="5"/>
    </row>
    <row r="144" spans="1:27" ht="30.2" customHeight="1" x14ac:dyDescent="0.25">
      <c r="A144" s="265"/>
      <c r="B144" s="265"/>
      <c r="C144" s="5"/>
      <c r="D144" s="26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263"/>
      <c r="V144" s="5"/>
      <c r="W144" s="263"/>
      <c r="X144" s="5"/>
      <c r="Y144" s="263"/>
      <c r="Z144" s="263"/>
      <c r="AA144" s="5"/>
    </row>
    <row r="145" spans="1:27" ht="30.2" customHeight="1" x14ac:dyDescent="0.25">
      <c r="A145" s="265"/>
      <c r="B145" s="265"/>
      <c r="C145" s="5"/>
      <c r="D145" s="26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263"/>
      <c r="V145" s="5"/>
      <c r="W145" s="263"/>
      <c r="X145" s="5"/>
      <c r="Y145" s="263"/>
      <c r="Z145" s="263"/>
      <c r="AA145" s="5"/>
    </row>
    <row r="146" spans="1:27" ht="30.2" customHeight="1" x14ac:dyDescent="0.25">
      <c r="A146" s="265"/>
      <c r="B146" s="265"/>
      <c r="C146" s="5"/>
      <c r="D146" s="26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263"/>
      <c r="V146" s="5"/>
      <c r="W146" s="263"/>
      <c r="X146" s="5"/>
      <c r="Y146" s="263"/>
      <c r="Z146" s="263"/>
      <c r="AA146" s="5"/>
    </row>
    <row r="147" spans="1:27" ht="30.2" customHeight="1" x14ac:dyDescent="0.25">
      <c r="A147" s="265"/>
      <c r="B147" s="265"/>
      <c r="C147" s="5"/>
      <c r="D147" s="26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263"/>
      <c r="V147" s="5"/>
      <c r="W147" s="263"/>
      <c r="X147" s="5"/>
      <c r="Y147" s="263"/>
      <c r="Z147" s="263"/>
      <c r="AA147" s="5"/>
    </row>
    <row r="148" spans="1:27" ht="30.2" customHeight="1" x14ac:dyDescent="0.25">
      <c r="A148" s="265"/>
      <c r="B148" s="265"/>
      <c r="C148" s="5"/>
      <c r="D148" s="26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263"/>
      <c r="V148" s="5"/>
      <c r="W148" s="263"/>
      <c r="X148" s="5"/>
      <c r="Y148" s="263"/>
      <c r="Z148" s="263"/>
      <c r="AA148" s="5"/>
    </row>
    <row r="149" spans="1:27" ht="30.2" customHeight="1" x14ac:dyDescent="0.25">
      <c r="A149" s="265"/>
      <c r="B149" s="265"/>
      <c r="C149" s="5"/>
      <c r="D149" s="26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263"/>
      <c r="V149" s="5"/>
      <c r="W149" s="263"/>
      <c r="X149" s="5"/>
      <c r="Y149" s="263"/>
      <c r="Z149" s="263"/>
      <c r="AA149" s="5"/>
    </row>
    <row r="150" spans="1:27" ht="30.2" customHeight="1" x14ac:dyDescent="0.25">
      <c r="A150" s="265"/>
      <c r="B150" s="265"/>
      <c r="C150" s="5"/>
      <c r="D150" s="26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263"/>
      <c r="V150" s="5"/>
      <c r="W150" s="263"/>
      <c r="X150" s="5"/>
      <c r="Y150" s="263"/>
      <c r="Z150" s="263"/>
      <c r="AA150" s="5"/>
    </row>
    <row r="151" spans="1:27" ht="30.2" customHeight="1" x14ac:dyDescent="0.25">
      <c r="A151" s="265"/>
      <c r="B151" s="265"/>
      <c r="C151" s="5"/>
      <c r="D151" s="26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263"/>
      <c r="V151" s="5"/>
      <c r="W151" s="263"/>
      <c r="X151" s="5"/>
      <c r="Y151" s="263"/>
      <c r="Z151" s="263"/>
      <c r="AA151" s="5"/>
    </row>
    <row r="152" spans="1:27" ht="30.2" customHeight="1" x14ac:dyDescent="0.25">
      <c r="A152" s="265"/>
      <c r="B152" s="265"/>
      <c r="C152" s="5"/>
      <c r="D152" s="26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263"/>
      <c r="V152" s="5"/>
      <c r="W152" s="263"/>
      <c r="X152" s="5"/>
      <c r="Y152" s="263"/>
      <c r="Z152" s="263"/>
      <c r="AA152" s="5"/>
    </row>
    <row r="153" spans="1:27" ht="30.2" customHeight="1" x14ac:dyDescent="0.25">
      <c r="A153" s="265"/>
      <c r="B153" s="265"/>
      <c r="C153" s="5"/>
      <c r="D153" s="26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263"/>
      <c r="V153" s="5"/>
      <c r="W153" s="263"/>
      <c r="X153" s="5"/>
      <c r="Y153" s="263"/>
      <c r="Z153" s="263"/>
      <c r="AA153" s="5"/>
    </row>
    <row r="154" spans="1:27" ht="30.2" customHeight="1" x14ac:dyDescent="0.25">
      <c r="A154" s="265"/>
      <c r="B154" s="265"/>
      <c r="C154" s="5"/>
      <c r="D154" s="26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263"/>
      <c r="V154" s="5"/>
      <c r="W154" s="263"/>
      <c r="X154" s="5"/>
      <c r="Y154" s="263"/>
      <c r="Z154" s="263"/>
      <c r="AA154" s="5"/>
    </row>
    <row r="155" spans="1:27" ht="30.2" customHeight="1" x14ac:dyDescent="0.25">
      <c r="A155" s="265"/>
      <c r="B155" s="265"/>
      <c r="C155" s="5"/>
      <c r="D155" s="26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263"/>
      <c r="V155" s="5"/>
      <c r="W155" s="263"/>
      <c r="X155" s="5"/>
      <c r="Y155" s="263"/>
      <c r="Z155" s="263"/>
      <c r="AA155" s="5"/>
    </row>
    <row r="156" spans="1:27" ht="30.2" customHeight="1" x14ac:dyDescent="0.25">
      <c r="A156" s="265"/>
      <c r="B156" s="265"/>
      <c r="C156" s="5"/>
      <c r="D156" s="26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263"/>
      <c r="V156" s="5"/>
      <c r="W156" s="263"/>
      <c r="X156" s="5"/>
      <c r="Y156" s="263"/>
      <c r="Z156" s="263"/>
      <c r="AA156" s="5"/>
    </row>
    <row r="157" spans="1:27" ht="30.2" customHeight="1" x14ac:dyDescent="0.25">
      <c r="A157" s="265"/>
      <c r="B157" s="265"/>
      <c r="C157" s="5"/>
      <c r="D157" s="26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263"/>
      <c r="V157" s="5"/>
      <c r="W157" s="263"/>
      <c r="X157" s="5"/>
      <c r="Y157" s="263"/>
      <c r="Z157" s="263"/>
      <c r="AA157" s="5"/>
    </row>
    <row r="158" spans="1:27" ht="30.2" customHeight="1" x14ac:dyDescent="0.25">
      <c r="A158" s="265"/>
      <c r="B158" s="265"/>
      <c r="C158" s="5"/>
      <c r="D158" s="26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263"/>
      <c r="V158" s="5"/>
      <c r="W158" s="263"/>
      <c r="X158" s="5"/>
      <c r="Y158" s="263"/>
      <c r="Z158" s="263"/>
      <c r="AA158" s="5"/>
    </row>
    <row r="159" spans="1:27" ht="30.2" customHeight="1" x14ac:dyDescent="0.25">
      <c r="A159" s="265"/>
      <c r="B159" s="265"/>
      <c r="C159" s="5"/>
      <c r="D159" s="26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263"/>
      <c r="V159" s="5"/>
      <c r="W159" s="263"/>
      <c r="X159" s="5"/>
      <c r="Y159" s="263"/>
      <c r="Z159" s="263"/>
      <c r="AA159" s="5"/>
    </row>
    <row r="160" spans="1:27" ht="30.2" customHeight="1" x14ac:dyDescent="0.25">
      <c r="A160" s="265"/>
      <c r="B160" s="265"/>
      <c r="C160" s="5"/>
      <c r="D160" s="26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263"/>
      <c r="V160" s="5"/>
      <c r="W160" s="263"/>
      <c r="X160" s="5"/>
      <c r="Y160" s="263"/>
      <c r="Z160" s="263"/>
      <c r="AA160" s="5"/>
    </row>
    <row r="161" spans="1:27" ht="30.2" customHeight="1" x14ac:dyDescent="0.25">
      <c r="A161" s="265"/>
      <c r="B161" s="265"/>
      <c r="C161" s="5"/>
      <c r="D161" s="26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263"/>
      <c r="V161" s="5"/>
      <c r="W161" s="263"/>
      <c r="X161" s="5"/>
      <c r="Y161" s="263"/>
      <c r="Z161" s="263"/>
      <c r="AA161" s="5"/>
    </row>
    <row r="162" spans="1:27" ht="30.2" customHeight="1" x14ac:dyDescent="0.25">
      <c r="A162" s="265"/>
      <c r="B162" s="265"/>
      <c r="C162" s="5"/>
      <c r="D162" s="26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263"/>
      <c r="V162" s="5"/>
      <c r="W162" s="263"/>
      <c r="X162" s="5"/>
      <c r="Y162" s="263"/>
      <c r="Z162" s="263"/>
      <c r="AA162" s="5"/>
    </row>
    <row r="163" spans="1:27" ht="30.2" customHeight="1" x14ac:dyDescent="0.25">
      <c r="A163" s="265"/>
      <c r="B163" s="265"/>
      <c r="C163" s="5"/>
      <c r="D163" s="26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263"/>
      <c r="V163" s="5"/>
      <c r="W163" s="263"/>
      <c r="X163" s="5"/>
      <c r="Y163" s="263"/>
      <c r="Z163" s="263"/>
      <c r="AA163" s="5"/>
    </row>
    <row r="164" spans="1:27" ht="30.2" customHeight="1" x14ac:dyDescent="0.25">
      <c r="A164" s="265"/>
      <c r="B164" s="265"/>
      <c r="C164" s="5"/>
      <c r="D164" s="26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263"/>
      <c r="V164" s="5"/>
      <c r="W164" s="263"/>
      <c r="X164" s="5"/>
      <c r="Y164" s="263"/>
      <c r="Z164" s="263"/>
      <c r="AA164" s="5"/>
    </row>
    <row r="165" spans="1:27" ht="30.2" customHeight="1" x14ac:dyDescent="0.25">
      <c r="A165" s="265"/>
      <c r="B165" s="265"/>
      <c r="C165" s="5"/>
      <c r="D165" s="26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263"/>
      <c r="V165" s="5"/>
      <c r="W165" s="263"/>
      <c r="X165" s="5"/>
      <c r="Y165" s="263"/>
      <c r="Z165" s="263"/>
      <c r="AA165" s="5"/>
    </row>
    <row r="166" spans="1:27" ht="30.2" customHeight="1" x14ac:dyDescent="0.25">
      <c r="A166" s="265"/>
      <c r="B166" s="265"/>
      <c r="C166" s="5"/>
      <c r="D166" s="26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263"/>
      <c r="V166" s="5"/>
      <c r="W166" s="263"/>
      <c r="X166" s="5"/>
      <c r="Y166" s="263"/>
      <c r="Z166" s="263"/>
      <c r="AA166" s="5"/>
    </row>
    <row r="167" spans="1:27" ht="30.2" customHeight="1" x14ac:dyDescent="0.25">
      <c r="A167" s="265"/>
      <c r="B167" s="265"/>
      <c r="C167" s="5"/>
      <c r="D167" s="26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263"/>
      <c r="V167" s="5"/>
      <c r="W167" s="263"/>
      <c r="X167" s="5"/>
      <c r="Y167" s="263"/>
      <c r="Z167" s="263"/>
      <c r="AA167" s="5"/>
    </row>
    <row r="168" spans="1:27" ht="30.2" customHeight="1" x14ac:dyDescent="0.25">
      <c r="A168" s="265"/>
      <c r="B168" s="265"/>
      <c r="C168" s="5"/>
      <c r="D168" s="26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263"/>
      <c r="V168" s="5"/>
      <c r="W168" s="263"/>
      <c r="X168" s="5"/>
      <c r="Y168" s="263"/>
      <c r="Z168" s="263"/>
      <c r="AA168" s="5"/>
    </row>
    <row r="169" spans="1:27" ht="30.2" customHeight="1" x14ac:dyDescent="0.25">
      <c r="A169" s="265"/>
      <c r="B169" s="265"/>
      <c r="C169" s="5"/>
      <c r="D169" s="26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263"/>
      <c r="V169" s="5"/>
      <c r="W169" s="263"/>
      <c r="X169" s="5"/>
      <c r="Y169" s="263"/>
      <c r="Z169" s="263"/>
      <c r="AA169" s="5"/>
    </row>
    <row r="170" spans="1:27" ht="30.2" customHeight="1" x14ac:dyDescent="0.25">
      <c r="A170" s="265"/>
      <c r="B170" s="265"/>
      <c r="C170" s="5"/>
      <c r="D170" s="26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263"/>
      <c r="V170" s="5"/>
      <c r="W170" s="263"/>
      <c r="X170" s="5"/>
      <c r="Y170" s="263"/>
      <c r="Z170" s="263"/>
      <c r="AA170" s="5"/>
    </row>
    <row r="171" spans="1:27" ht="30.2" customHeight="1" x14ac:dyDescent="0.25">
      <c r="A171" s="265"/>
      <c r="B171" s="265"/>
      <c r="C171" s="5"/>
      <c r="D171" s="26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263"/>
      <c r="V171" s="5"/>
      <c r="W171" s="263"/>
      <c r="X171" s="5"/>
      <c r="Y171" s="263"/>
      <c r="Z171" s="263"/>
      <c r="AA171" s="5"/>
    </row>
    <row r="172" spans="1:27" ht="30.2" customHeight="1" x14ac:dyDescent="0.25">
      <c r="A172" s="265"/>
      <c r="B172" s="265"/>
      <c r="C172" s="5"/>
      <c r="D172" s="26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263"/>
      <c r="V172" s="5"/>
      <c r="W172" s="263"/>
      <c r="X172" s="5"/>
      <c r="Y172" s="263"/>
      <c r="Z172" s="263"/>
      <c r="AA172" s="5"/>
    </row>
    <row r="173" spans="1:27" ht="30.2" customHeight="1" x14ac:dyDescent="0.25">
      <c r="A173" s="265"/>
      <c r="B173" s="265"/>
      <c r="C173" s="5"/>
      <c r="D173" s="26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63"/>
      <c r="V173" s="5"/>
      <c r="W173" s="263"/>
      <c r="X173" s="5"/>
      <c r="Y173" s="263"/>
      <c r="Z173" s="263"/>
      <c r="AA173" s="5"/>
    </row>
    <row r="174" spans="1:27" ht="30.2" customHeight="1" x14ac:dyDescent="0.25">
      <c r="A174" s="265"/>
      <c r="B174" s="265"/>
      <c r="C174" s="5"/>
      <c r="D174" s="26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263"/>
      <c r="V174" s="5"/>
      <c r="W174" s="263"/>
      <c r="X174" s="5"/>
      <c r="Y174" s="263"/>
      <c r="Z174" s="263"/>
      <c r="AA174" s="5"/>
    </row>
    <row r="175" spans="1:27" ht="30.2" customHeight="1" x14ac:dyDescent="0.25">
      <c r="A175" s="265"/>
      <c r="B175" s="265"/>
      <c r="C175" s="5"/>
      <c r="D175" s="26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263"/>
      <c r="V175" s="5"/>
      <c r="W175" s="263"/>
      <c r="X175" s="5"/>
      <c r="Y175" s="263"/>
      <c r="Z175" s="263"/>
      <c r="AA175" s="5"/>
    </row>
    <row r="176" spans="1:27" ht="30.2" customHeight="1" x14ac:dyDescent="0.25">
      <c r="A176" s="265"/>
      <c r="B176" s="265"/>
      <c r="C176" s="5"/>
      <c r="D176" s="26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263"/>
      <c r="V176" s="5"/>
      <c r="W176" s="263"/>
      <c r="X176" s="5"/>
      <c r="Y176" s="263"/>
      <c r="Z176" s="263"/>
      <c r="AA176" s="5"/>
    </row>
    <row r="177" spans="1:27" ht="30.2" customHeight="1" x14ac:dyDescent="0.25">
      <c r="A177" s="265"/>
      <c r="B177" s="265"/>
      <c r="C177" s="5"/>
      <c r="D177" s="26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263"/>
      <c r="V177" s="5"/>
      <c r="W177" s="263"/>
      <c r="X177" s="5"/>
      <c r="Y177" s="263"/>
      <c r="Z177" s="263"/>
      <c r="AA177" s="5"/>
    </row>
    <row r="178" spans="1:27" ht="30.2" customHeight="1" x14ac:dyDescent="0.25">
      <c r="A178" s="265"/>
      <c r="B178" s="265"/>
      <c r="C178" s="5"/>
      <c r="D178" s="26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263"/>
      <c r="V178" s="5"/>
      <c r="W178" s="263"/>
      <c r="X178" s="5"/>
      <c r="Y178" s="263"/>
      <c r="Z178" s="263"/>
      <c r="AA178" s="5"/>
    </row>
    <row r="179" spans="1:27" ht="30.2" customHeight="1" x14ac:dyDescent="0.25">
      <c r="A179" s="265"/>
      <c r="B179" s="265"/>
      <c r="C179" s="5"/>
      <c r="D179" s="26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263"/>
      <c r="V179" s="5"/>
      <c r="W179" s="263"/>
      <c r="X179" s="5"/>
      <c r="Y179" s="263"/>
      <c r="Z179" s="263"/>
      <c r="AA179" s="5"/>
    </row>
    <row r="180" spans="1:27" ht="30.2" customHeight="1" x14ac:dyDescent="0.25">
      <c r="A180" s="265"/>
      <c r="B180" s="265"/>
      <c r="C180" s="5"/>
      <c r="D180" s="26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263"/>
      <c r="V180" s="5"/>
      <c r="W180" s="263"/>
      <c r="X180" s="5"/>
      <c r="Y180" s="263"/>
      <c r="Z180" s="263"/>
      <c r="AA180" s="5"/>
    </row>
    <row r="181" spans="1:27" ht="30.2" customHeight="1" x14ac:dyDescent="0.25">
      <c r="A181" s="265"/>
      <c r="B181" s="265"/>
      <c r="C181" s="5"/>
      <c r="D181" s="26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263"/>
      <c r="V181" s="5"/>
      <c r="W181" s="263"/>
      <c r="X181" s="5"/>
      <c r="Y181" s="263"/>
      <c r="Z181" s="263"/>
      <c r="AA181" s="5"/>
    </row>
    <row r="182" spans="1:27" ht="30.2" customHeight="1" x14ac:dyDescent="0.25">
      <c r="A182" s="265"/>
      <c r="B182" s="265"/>
      <c r="C182" s="5"/>
      <c r="D182" s="26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263"/>
      <c r="V182" s="5"/>
      <c r="W182" s="263"/>
      <c r="X182" s="5"/>
      <c r="Y182" s="263"/>
      <c r="Z182" s="263"/>
      <c r="AA182" s="5"/>
    </row>
    <row r="183" spans="1:27" ht="30.2" customHeight="1" x14ac:dyDescent="0.25">
      <c r="A183" s="265"/>
      <c r="B183" s="265"/>
      <c r="C183" s="5"/>
      <c r="D183" s="26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263"/>
      <c r="V183" s="5"/>
      <c r="W183" s="263"/>
      <c r="X183" s="5"/>
      <c r="Y183" s="263"/>
      <c r="Z183" s="263"/>
      <c r="AA183" s="5"/>
    </row>
    <row r="184" spans="1:27" ht="30.2" customHeight="1" x14ac:dyDescent="0.25">
      <c r="A184" s="265"/>
      <c r="B184" s="265"/>
      <c r="C184" s="5"/>
      <c r="D184" s="26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263"/>
      <c r="V184" s="5"/>
      <c r="W184" s="263"/>
      <c r="X184" s="5"/>
      <c r="Y184" s="263"/>
      <c r="Z184" s="263"/>
      <c r="AA184" s="5"/>
    </row>
    <row r="185" spans="1:27" ht="30.2" customHeight="1" x14ac:dyDescent="0.25">
      <c r="A185" s="265"/>
      <c r="B185" s="265"/>
      <c r="C185" s="5"/>
      <c r="D185" s="26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263"/>
      <c r="V185" s="5"/>
      <c r="W185" s="263"/>
      <c r="X185" s="5"/>
      <c r="Y185" s="263"/>
      <c r="Z185" s="263"/>
      <c r="AA185" s="5"/>
    </row>
    <row r="186" spans="1:27" ht="30.2" customHeight="1" x14ac:dyDescent="0.25">
      <c r="A186" s="265"/>
      <c r="B186" s="265"/>
      <c r="C186" s="5"/>
      <c r="D186" s="26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263"/>
      <c r="V186" s="5"/>
      <c r="W186" s="263"/>
      <c r="X186" s="5"/>
      <c r="Y186" s="263"/>
      <c r="Z186" s="263"/>
      <c r="AA186" s="5"/>
    </row>
    <row r="187" spans="1:27" ht="30.2" customHeight="1" x14ac:dyDescent="0.25">
      <c r="A187" s="265"/>
      <c r="B187" s="265"/>
      <c r="C187" s="5"/>
      <c r="D187" s="26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263"/>
      <c r="V187" s="5"/>
      <c r="W187" s="263"/>
      <c r="X187" s="5"/>
      <c r="Y187" s="263"/>
      <c r="Z187" s="263"/>
      <c r="AA187" s="5"/>
    </row>
    <row r="188" spans="1:27" ht="30.2" customHeight="1" x14ac:dyDescent="0.25">
      <c r="A188" s="265"/>
      <c r="B188" s="265"/>
      <c r="C188" s="5"/>
      <c r="D188" s="26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263"/>
      <c r="V188" s="5"/>
      <c r="W188" s="263"/>
      <c r="X188" s="5"/>
      <c r="Y188" s="263"/>
      <c r="Z188" s="263"/>
      <c r="AA188" s="5"/>
    </row>
    <row r="189" spans="1:27" ht="30.2" customHeight="1" x14ac:dyDescent="0.25">
      <c r="A189" s="265"/>
      <c r="B189" s="265"/>
      <c r="C189" s="5"/>
      <c r="D189" s="26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263"/>
      <c r="V189" s="5"/>
      <c r="W189" s="263"/>
      <c r="X189" s="5"/>
      <c r="Y189" s="263"/>
      <c r="Z189" s="263"/>
      <c r="AA189" s="5"/>
    </row>
    <row r="190" spans="1:27" ht="30.2" customHeight="1" x14ac:dyDescent="0.25">
      <c r="A190" s="265"/>
      <c r="B190" s="265"/>
      <c r="C190" s="5"/>
      <c r="D190" s="26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263"/>
      <c r="V190" s="5"/>
      <c r="W190" s="263"/>
      <c r="X190" s="5"/>
      <c r="Y190" s="263"/>
      <c r="Z190" s="263"/>
      <c r="AA190" s="5"/>
    </row>
    <row r="191" spans="1:27" ht="30.2" customHeight="1" x14ac:dyDescent="0.25">
      <c r="A191" s="265"/>
      <c r="B191" s="265"/>
      <c r="C191" s="5"/>
      <c r="D191" s="26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263"/>
      <c r="V191" s="5"/>
      <c r="W191" s="263"/>
      <c r="X191" s="5"/>
      <c r="Y191" s="263"/>
      <c r="Z191" s="263"/>
      <c r="AA191" s="5"/>
    </row>
    <row r="192" spans="1:27" ht="30.2" customHeight="1" x14ac:dyDescent="0.25">
      <c r="A192" s="265"/>
      <c r="B192" s="265"/>
      <c r="C192" s="5"/>
      <c r="D192" s="26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263"/>
      <c r="V192" s="5"/>
      <c r="W192" s="263"/>
      <c r="X192" s="5"/>
      <c r="Y192" s="263"/>
      <c r="Z192" s="263"/>
      <c r="AA192" s="5"/>
    </row>
    <row r="193" spans="1:27" ht="30.2" customHeight="1" x14ac:dyDescent="0.25">
      <c r="A193" s="265"/>
      <c r="B193" s="265"/>
      <c r="C193" s="5"/>
      <c r="D193" s="26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263"/>
      <c r="V193" s="5"/>
      <c r="W193" s="263"/>
      <c r="X193" s="5"/>
      <c r="Y193" s="263"/>
      <c r="Z193" s="263"/>
      <c r="AA193" s="5"/>
    </row>
    <row r="194" spans="1:27" ht="30.2" customHeight="1" x14ac:dyDescent="0.25">
      <c r="A194" s="265"/>
      <c r="B194" s="265"/>
      <c r="C194" s="5"/>
      <c r="D194" s="26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263"/>
      <c r="V194" s="5"/>
      <c r="W194" s="263"/>
      <c r="X194" s="5"/>
      <c r="Y194" s="263"/>
      <c r="Z194" s="263"/>
      <c r="AA194" s="5"/>
    </row>
    <row r="195" spans="1:27" ht="30.2" customHeight="1" x14ac:dyDescent="0.25">
      <c r="A195" s="265"/>
      <c r="B195" s="265"/>
      <c r="C195" s="5"/>
      <c r="D195" s="26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263"/>
      <c r="V195" s="5"/>
      <c r="W195" s="263"/>
      <c r="X195" s="5"/>
      <c r="Y195" s="263"/>
      <c r="Z195" s="263"/>
      <c r="AA195" s="5"/>
    </row>
    <row r="196" spans="1:27" ht="30.2" customHeight="1" x14ac:dyDescent="0.25">
      <c r="A196" s="265"/>
      <c r="B196" s="265"/>
      <c r="C196" s="5"/>
      <c r="D196" s="26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263"/>
      <c r="V196" s="5"/>
      <c r="W196" s="263"/>
      <c r="X196" s="5"/>
      <c r="Y196" s="263"/>
      <c r="Z196" s="263"/>
      <c r="AA196" s="5"/>
    </row>
    <row r="197" spans="1:27" ht="30.2" customHeight="1" x14ac:dyDescent="0.25">
      <c r="A197" s="265"/>
      <c r="B197" s="265"/>
      <c r="C197" s="5"/>
      <c r="D197" s="26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263"/>
      <c r="V197" s="5"/>
      <c r="W197" s="263"/>
      <c r="X197" s="5"/>
      <c r="Y197" s="263"/>
      <c r="Z197" s="263"/>
      <c r="AA197" s="5"/>
    </row>
    <row r="198" spans="1:27" ht="30.2" customHeight="1" x14ac:dyDescent="0.25">
      <c r="A198" s="265"/>
      <c r="B198" s="265"/>
      <c r="C198" s="5"/>
      <c r="D198" s="26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263"/>
      <c r="V198" s="5"/>
      <c r="W198" s="263"/>
      <c r="X198" s="5"/>
      <c r="Y198" s="263"/>
      <c r="Z198" s="263"/>
      <c r="AA198" s="5"/>
    </row>
    <row r="199" spans="1:27" ht="30.2" customHeight="1" x14ac:dyDescent="0.25">
      <c r="A199" s="265"/>
      <c r="B199" s="265"/>
      <c r="C199" s="5"/>
      <c r="D199" s="26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263"/>
      <c r="V199" s="5"/>
      <c r="W199" s="263"/>
      <c r="X199" s="5"/>
      <c r="Y199" s="263"/>
      <c r="Z199" s="263"/>
      <c r="AA199" s="5"/>
    </row>
    <row r="200" spans="1:27" ht="30.2" customHeight="1" x14ac:dyDescent="0.25">
      <c r="A200" s="265"/>
      <c r="B200" s="265"/>
      <c r="C200" s="5"/>
      <c r="D200" s="26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263"/>
      <c r="V200" s="5"/>
      <c r="W200" s="263"/>
      <c r="X200" s="5"/>
      <c r="Y200" s="263"/>
      <c r="Z200" s="263"/>
      <c r="AA200" s="5"/>
    </row>
    <row r="201" spans="1:27" ht="30.2" customHeight="1" x14ac:dyDescent="0.25">
      <c r="A201" s="265"/>
      <c r="B201" s="265"/>
      <c r="C201" s="5"/>
      <c r="D201" s="26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263"/>
      <c r="V201" s="5"/>
      <c r="W201" s="263"/>
      <c r="X201" s="5"/>
      <c r="Y201" s="263"/>
      <c r="Z201" s="263"/>
      <c r="AA201" s="5"/>
    </row>
    <row r="202" spans="1:27" ht="30.2" customHeight="1" x14ac:dyDescent="0.25">
      <c r="A202" s="265"/>
      <c r="B202" s="265"/>
      <c r="C202" s="5"/>
      <c r="D202" s="26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263"/>
      <c r="V202" s="5"/>
      <c r="W202" s="263"/>
      <c r="X202" s="5"/>
      <c r="Y202" s="263"/>
      <c r="Z202" s="263"/>
      <c r="AA202" s="5"/>
    </row>
    <row r="203" spans="1:27" ht="30.2" customHeight="1" x14ac:dyDescent="0.25">
      <c r="A203" s="265"/>
      <c r="B203" s="265"/>
      <c r="C203" s="5"/>
      <c r="D203" s="26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263"/>
      <c r="V203" s="5"/>
      <c r="W203" s="263"/>
      <c r="X203" s="5"/>
      <c r="Y203" s="263"/>
      <c r="Z203" s="263"/>
      <c r="AA203" s="5"/>
    </row>
    <row r="204" spans="1:27" ht="30.2" customHeight="1" x14ac:dyDescent="0.25">
      <c r="A204" s="265"/>
      <c r="B204" s="265"/>
      <c r="C204" s="5"/>
      <c r="D204" s="26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263"/>
      <c r="V204" s="5"/>
      <c r="W204" s="263"/>
      <c r="X204" s="5"/>
      <c r="Y204" s="263"/>
      <c r="Z204" s="263"/>
      <c r="AA204" s="5"/>
    </row>
    <row r="205" spans="1:27" ht="30.2" customHeight="1" x14ac:dyDescent="0.25">
      <c r="A205" s="265"/>
      <c r="B205" s="265"/>
      <c r="C205" s="5"/>
      <c r="D205" s="26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263"/>
      <c r="V205" s="5"/>
      <c r="W205" s="263"/>
      <c r="X205" s="5"/>
      <c r="Y205" s="263"/>
      <c r="Z205" s="263"/>
      <c r="AA205" s="5"/>
    </row>
    <row r="206" spans="1:27" ht="30.2" customHeight="1" x14ac:dyDescent="0.25">
      <c r="A206" s="265"/>
      <c r="B206" s="265"/>
      <c r="C206" s="5"/>
      <c r="D206" s="26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263"/>
      <c r="V206" s="5"/>
      <c r="W206" s="263"/>
      <c r="X206" s="5"/>
      <c r="Y206" s="263"/>
      <c r="Z206" s="263"/>
      <c r="AA206" s="5"/>
    </row>
    <row r="207" spans="1:27" ht="30.2" customHeight="1" x14ac:dyDescent="0.25">
      <c r="A207" s="265"/>
      <c r="B207" s="265"/>
      <c r="C207" s="5"/>
      <c r="D207" s="26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263"/>
      <c r="V207" s="5"/>
      <c r="W207" s="263"/>
      <c r="X207" s="5"/>
      <c r="Y207" s="263"/>
      <c r="Z207" s="263"/>
      <c r="AA207" s="5"/>
    </row>
    <row r="208" spans="1:27" ht="30.2" customHeight="1" x14ac:dyDescent="0.25">
      <c r="A208" s="265"/>
      <c r="B208" s="265"/>
      <c r="C208" s="5"/>
      <c r="D208" s="26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263"/>
      <c r="V208" s="5"/>
      <c r="W208" s="263"/>
      <c r="X208" s="5"/>
      <c r="Y208" s="263"/>
      <c r="Z208" s="263"/>
      <c r="AA208" s="5"/>
    </row>
    <row r="209" spans="1:27" ht="30.2" customHeight="1" x14ac:dyDescent="0.25">
      <c r="A209" s="265"/>
      <c r="B209" s="265"/>
      <c r="C209" s="5"/>
      <c r="D209" s="26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263"/>
      <c r="V209" s="5"/>
      <c r="W209" s="263"/>
      <c r="X209" s="5"/>
      <c r="Y209" s="263"/>
      <c r="Z209" s="263"/>
      <c r="AA209" s="5"/>
    </row>
    <row r="210" spans="1:27" ht="30.2" customHeight="1" x14ac:dyDescent="0.25">
      <c r="A210" s="265"/>
      <c r="B210" s="265"/>
      <c r="C210" s="5"/>
      <c r="D210" s="26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263"/>
      <c r="V210" s="5"/>
      <c r="W210" s="263"/>
      <c r="X210" s="5"/>
      <c r="Y210" s="263"/>
      <c r="Z210" s="263"/>
      <c r="AA210" s="5"/>
    </row>
    <row r="211" spans="1:27" ht="30.2" customHeight="1" x14ac:dyDescent="0.25">
      <c r="A211" s="265"/>
      <c r="B211" s="265"/>
      <c r="C211" s="5"/>
      <c r="D211" s="26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263"/>
      <c r="V211" s="5"/>
      <c r="W211" s="263"/>
      <c r="X211" s="5"/>
      <c r="Y211" s="263"/>
      <c r="Z211" s="263"/>
      <c r="AA211" s="5"/>
    </row>
    <row r="212" spans="1:27" ht="30.2" customHeight="1" x14ac:dyDescent="0.25">
      <c r="A212" s="265"/>
      <c r="B212" s="265"/>
      <c r="C212" s="5"/>
      <c r="D212" s="26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263"/>
      <c r="V212" s="5"/>
      <c r="W212" s="263"/>
      <c r="X212" s="5"/>
      <c r="Y212" s="263"/>
      <c r="Z212" s="263"/>
      <c r="AA212" s="5"/>
    </row>
    <row r="213" spans="1:27" ht="30.2" customHeight="1" x14ac:dyDescent="0.25">
      <c r="A213" s="265"/>
      <c r="B213" s="265"/>
      <c r="C213" s="5"/>
      <c r="D213" s="26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263"/>
      <c r="V213" s="5"/>
      <c r="W213" s="263"/>
      <c r="X213" s="5"/>
      <c r="Y213" s="263"/>
      <c r="Z213" s="263"/>
      <c r="AA213" s="5"/>
    </row>
    <row r="214" spans="1:27" ht="30.2" customHeight="1" x14ac:dyDescent="0.25">
      <c r="A214" s="265"/>
      <c r="B214" s="265"/>
      <c r="C214" s="5"/>
      <c r="D214" s="26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263"/>
      <c r="V214" s="5"/>
      <c r="W214" s="263"/>
      <c r="X214" s="5"/>
      <c r="Y214" s="263"/>
      <c r="Z214" s="263"/>
      <c r="AA214" s="5"/>
    </row>
    <row r="215" spans="1:27" ht="30.2" customHeight="1" x14ac:dyDescent="0.25">
      <c r="A215" s="265"/>
      <c r="B215" s="265"/>
      <c r="C215" s="5"/>
      <c r="D215" s="26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263"/>
      <c r="V215" s="5"/>
      <c r="W215" s="263"/>
      <c r="X215" s="5"/>
      <c r="Y215" s="263"/>
      <c r="Z215" s="263"/>
      <c r="AA215" s="5"/>
    </row>
    <row r="216" spans="1:27" ht="30.2" customHeight="1" x14ac:dyDescent="0.25">
      <c r="A216" s="265"/>
      <c r="B216" s="265"/>
      <c r="C216" s="5"/>
      <c r="D216" s="26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263"/>
      <c r="V216" s="5"/>
      <c r="W216" s="263"/>
      <c r="X216" s="5"/>
      <c r="Y216" s="263"/>
      <c r="Z216" s="263"/>
      <c r="AA216" s="5"/>
    </row>
    <row r="217" spans="1:27" ht="30.2" customHeight="1" x14ac:dyDescent="0.25">
      <c r="A217" s="265"/>
      <c r="B217" s="265"/>
      <c r="C217" s="5"/>
      <c r="D217" s="26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263"/>
      <c r="V217" s="5"/>
      <c r="W217" s="263"/>
      <c r="X217" s="5"/>
      <c r="Y217" s="263"/>
      <c r="Z217" s="263"/>
      <c r="AA217" s="5"/>
    </row>
    <row r="218" spans="1:27" ht="30.2" customHeight="1" x14ac:dyDescent="0.25">
      <c r="A218" s="265"/>
      <c r="B218" s="265"/>
      <c r="C218" s="5"/>
      <c r="D218" s="26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263"/>
      <c r="V218" s="5"/>
      <c r="W218" s="263"/>
      <c r="X218" s="5"/>
      <c r="Y218" s="263"/>
      <c r="Z218" s="263"/>
      <c r="AA218" s="5"/>
    </row>
    <row r="219" spans="1:27" ht="30.2" customHeight="1" x14ac:dyDescent="0.25">
      <c r="A219" s="265"/>
      <c r="B219" s="265"/>
      <c r="C219" s="5"/>
      <c r="D219" s="26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263"/>
      <c r="V219" s="5"/>
      <c r="W219" s="263"/>
      <c r="X219" s="5"/>
      <c r="Y219" s="263"/>
      <c r="Z219" s="263"/>
      <c r="AA219" s="5"/>
    </row>
    <row r="220" spans="1:27" ht="30.2" customHeight="1" x14ac:dyDescent="0.25">
      <c r="A220" s="265"/>
      <c r="B220" s="265"/>
      <c r="C220" s="5"/>
      <c r="D220" s="26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263"/>
      <c r="V220" s="5"/>
      <c r="W220" s="263"/>
      <c r="X220" s="5"/>
      <c r="Y220" s="263"/>
      <c r="Z220" s="263"/>
      <c r="AA220" s="5"/>
    </row>
    <row r="221" spans="1:27" ht="30.2" customHeight="1" x14ac:dyDescent="0.25">
      <c r="A221" s="265"/>
      <c r="B221" s="265"/>
      <c r="C221" s="5"/>
      <c r="D221" s="26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263"/>
      <c r="V221" s="5"/>
      <c r="W221" s="263"/>
      <c r="X221" s="5"/>
      <c r="Y221" s="263"/>
      <c r="Z221" s="263"/>
      <c r="AA221" s="5"/>
    </row>
    <row r="222" spans="1:27" ht="30.2" customHeight="1" x14ac:dyDescent="0.25">
      <c r="A222" s="265"/>
      <c r="B222" s="265"/>
      <c r="C222" s="5"/>
      <c r="D222" s="26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263"/>
      <c r="V222" s="5"/>
      <c r="W222" s="263"/>
      <c r="X222" s="5"/>
      <c r="Y222" s="263"/>
      <c r="Z222" s="263"/>
      <c r="AA222" s="5"/>
    </row>
    <row r="223" spans="1:27" ht="30.2" customHeight="1" x14ac:dyDescent="0.25">
      <c r="A223" s="265"/>
      <c r="B223" s="265"/>
      <c r="C223" s="5"/>
      <c r="D223" s="26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263"/>
      <c r="V223" s="5"/>
      <c r="W223" s="263"/>
      <c r="X223" s="5"/>
      <c r="Y223" s="263"/>
      <c r="Z223" s="263"/>
      <c r="AA223" s="5"/>
    </row>
    <row r="224" spans="1:27" ht="30.2" customHeight="1" x14ac:dyDescent="0.25">
      <c r="A224" s="265"/>
      <c r="B224" s="265"/>
      <c r="C224" s="5"/>
      <c r="D224" s="26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263"/>
      <c r="V224" s="5"/>
      <c r="W224" s="263"/>
      <c r="X224" s="5"/>
      <c r="Y224" s="263"/>
      <c r="Z224" s="263"/>
      <c r="AA224" s="5"/>
    </row>
    <row r="225" spans="1:27" ht="30.2" customHeight="1" x14ac:dyDescent="0.25">
      <c r="A225" s="265"/>
      <c r="B225" s="265"/>
      <c r="C225" s="5"/>
      <c r="D225" s="26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263"/>
      <c r="V225" s="5"/>
      <c r="W225" s="263"/>
      <c r="X225" s="5"/>
      <c r="Y225" s="263"/>
      <c r="Z225" s="263"/>
      <c r="AA225" s="5"/>
    </row>
    <row r="226" spans="1:27" ht="30.2" customHeight="1" x14ac:dyDescent="0.25">
      <c r="A226" s="265"/>
      <c r="B226" s="265"/>
      <c r="C226" s="5"/>
      <c r="D226" s="26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263"/>
      <c r="V226" s="5"/>
      <c r="W226" s="263"/>
      <c r="X226" s="5"/>
      <c r="Y226" s="263"/>
      <c r="Z226" s="263"/>
      <c r="AA226" s="5"/>
    </row>
    <row r="227" spans="1:27" ht="30.2" customHeight="1" x14ac:dyDescent="0.25">
      <c r="A227" s="265"/>
      <c r="B227" s="265"/>
      <c r="C227" s="5"/>
      <c r="D227" s="26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263"/>
      <c r="V227" s="5"/>
      <c r="W227" s="263"/>
      <c r="X227" s="5"/>
      <c r="Y227" s="263"/>
      <c r="Z227" s="263"/>
      <c r="AA227" s="5"/>
    </row>
    <row r="228" spans="1:27" ht="30.2" customHeight="1" x14ac:dyDescent="0.25">
      <c r="A228" s="265"/>
      <c r="B228" s="265"/>
      <c r="C228" s="5"/>
      <c r="D228" s="26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263"/>
      <c r="V228" s="5"/>
      <c r="W228" s="263"/>
      <c r="X228" s="5"/>
      <c r="Y228" s="263"/>
      <c r="Z228" s="263"/>
      <c r="AA228" s="5"/>
    </row>
    <row r="229" spans="1:27" ht="30.2" customHeight="1" x14ac:dyDescent="0.25">
      <c r="A229" s="265"/>
      <c r="B229" s="265"/>
      <c r="C229" s="5"/>
      <c r="D229" s="26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263"/>
      <c r="V229" s="5"/>
      <c r="W229" s="263"/>
      <c r="X229" s="5"/>
      <c r="Y229" s="263"/>
      <c r="Z229" s="263"/>
      <c r="AA229" s="5"/>
    </row>
    <row r="230" spans="1:27" ht="30.2" customHeight="1" x14ac:dyDescent="0.25">
      <c r="A230" s="265"/>
      <c r="B230" s="265"/>
      <c r="C230" s="5"/>
      <c r="D230" s="26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263"/>
      <c r="V230" s="5"/>
      <c r="W230" s="263"/>
      <c r="X230" s="5"/>
      <c r="Y230" s="263"/>
      <c r="Z230" s="263"/>
      <c r="AA230" s="5"/>
    </row>
    <row r="231" spans="1:27" ht="30.2" customHeight="1" x14ac:dyDescent="0.25">
      <c r="A231" s="265"/>
      <c r="B231" s="265"/>
      <c r="C231" s="5"/>
      <c r="D231" s="26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263"/>
      <c r="V231" s="5"/>
      <c r="W231" s="263"/>
      <c r="X231" s="5"/>
      <c r="Y231" s="263"/>
      <c r="Z231" s="263"/>
      <c r="AA231" s="5"/>
    </row>
    <row r="232" spans="1:27" ht="30.2" customHeight="1" x14ac:dyDescent="0.25">
      <c r="A232" s="265"/>
      <c r="B232" s="265"/>
      <c r="C232" s="5"/>
      <c r="D232" s="26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263"/>
      <c r="V232" s="5"/>
      <c r="W232" s="263"/>
      <c r="X232" s="5"/>
      <c r="Y232" s="263"/>
      <c r="Z232" s="263"/>
      <c r="AA232" s="5"/>
    </row>
    <row r="233" spans="1:27" ht="30.2" customHeight="1" x14ac:dyDescent="0.25">
      <c r="A233" s="265"/>
      <c r="B233" s="265"/>
      <c r="C233" s="5"/>
      <c r="D233" s="26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263"/>
      <c r="V233" s="5"/>
      <c r="W233" s="263"/>
      <c r="X233" s="5"/>
      <c r="Y233" s="263"/>
      <c r="Z233" s="263"/>
      <c r="AA233" s="5"/>
    </row>
    <row r="234" spans="1:27" ht="30.2" customHeight="1" x14ac:dyDescent="0.25">
      <c r="A234" s="265"/>
      <c r="B234" s="265"/>
      <c r="C234" s="5"/>
      <c r="D234" s="26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263"/>
      <c r="V234" s="5"/>
      <c r="W234" s="263"/>
      <c r="X234" s="5"/>
      <c r="Y234" s="263"/>
      <c r="Z234" s="263"/>
      <c r="AA234" s="5"/>
    </row>
    <row r="235" spans="1:27" ht="30.2" customHeight="1" x14ac:dyDescent="0.25">
      <c r="A235" s="265"/>
      <c r="B235" s="265"/>
      <c r="C235" s="5"/>
      <c r="D235" s="26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263"/>
      <c r="V235" s="5"/>
      <c r="W235" s="263"/>
      <c r="X235" s="5"/>
      <c r="Y235" s="263"/>
      <c r="Z235" s="263"/>
      <c r="AA235" s="5"/>
    </row>
    <row r="236" spans="1:27" ht="30.2" customHeight="1" x14ac:dyDescent="0.25">
      <c r="A236" s="265"/>
      <c r="B236" s="265"/>
      <c r="C236" s="5"/>
      <c r="D236" s="26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263"/>
      <c r="V236" s="5"/>
      <c r="W236" s="263"/>
      <c r="X236" s="5"/>
      <c r="Y236" s="263"/>
      <c r="Z236" s="263"/>
      <c r="AA236" s="5"/>
    </row>
    <row r="237" spans="1:27" ht="30.2" customHeight="1" x14ac:dyDescent="0.25">
      <c r="A237" s="265"/>
      <c r="B237" s="265"/>
      <c r="C237" s="5"/>
      <c r="D237" s="26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263"/>
      <c r="V237" s="5"/>
      <c r="W237" s="263"/>
      <c r="X237" s="5"/>
      <c r="Y237" s="263"/>
      <c r="Z237" s="263"/>
      <c r="AA237" s="5"/>
    </row>
    <row r="238" spans="1:27" ht="30.2" customHeight="1" x14ac:dyDescent="0.25">
      <c r="A238" s="265"/>
      <c r="B238" s="265"/>
      <c r="C238" s="5"/>
      <c r="D238" s="26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263"/>
      <c r="V238" s="5"/>
      <c r="W238" s="263"/>
      <c r="X238" s="5"/>
      <c r="Y238" s="263"/>
      <c r="Z238" s="263"/>
      <c r="AA238" s="5"/>
    </row>
    <row r="239" spans="1:27" ht="30.2" customHeight="1" x14ac:dyDescent="0.25">
      <c r="A239" s="265"/>
      <c r="B239" s="265"/>
      <c r="C239" s="5"/>
      <c r="D239" s="26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263"/>
      <c r="V239" s="5"/>
      <c r="W239" s="263"/>
      <c r="X239" s="5"/>
      <c r="Y239" s="263"/>
      <c r="Z239" s="263"/>
      <c r="AA239" s="5"/>
    </row>
    <row r="240" spans="1:27" ht="30.2" customHeight="1" x14ac:dyDescent="0.25">
      <c r="A240" s="265"/>
      <c r="B240" s="265"/>
      <c r="C240" s="5"/>
      <c r="D240" s="26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263"/>
      <c r="V240" s="5"/>
      <c r="W240" s="263"/>
      <c r="X240" s="5"/>
      <c r="Y240" s="263"/>
      <c r="Z240" s="263"/>
      <c r="AA240" s="5"/>
    </row>
    <row r="241" spans="1:27" ht="30.2" customHeight="1" x14ac:dyDescent="0.25">
      <c r="A241" s="265"/>
      <c r="B241" s="265"/>
      <c r="C241" s="5"/>
      <c r="D241" s="26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263"/>
      <c r="V241" s="5"/>
      <c r="W241" s="263"/>
      <c r="X241" s="5"/>
      <c r="Y241" s="263"/>
      <c r="Z241" s="263"/>
      <c r="AA241" s="5"/>
    </row>
    <row r="242" spans="1:27" ht="30.2" customHeight="1" x14ac:dyDescent="0.25">
      <c r="A242" s="265"/>
      <c r="B242" s="265"/>
      <c r="C242" s="5"/>
      <c r="D242" s="26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263"/>
      <c r="V242" s="5"/>
      <c r="W242" s="263"/>
      <c r="X242" s="5"/>
      <c r="Y242" s="263"/>
      <c r="Z242" s="263"/>
      <c r="AA242" s="5"/>
    </row>
    <row r="243" spans="1:27" ht="30.2" customHeight="1" x14ac:dyDescent="0.25">
      <c r="A243" s="265"/>
      <c r="B243" s="265"/>
      <c r="C243" s="5"/>
      <c r="D243" s="26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263"/>
      <c r="V243" s="5"/>
      <c r="W243" s="263"/>
      <c r="X243" s="5"/>
      <c r="Y243" s="263"/>
      <c r="Z243" s="263"/>
      <c r="AA243" s="5"/>
    </row>
    <row r="244" spans="1:27" ht="30.2" customHeight="1" x14ac:dyDescent="0.25">
      <c r="A244" s="265"/>
      <c r="B244" s="265"/>
      <c r="C244" s="5"/>
      <c r="D244" s="26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263"/>
      <c r="V244" s="5"/>
      <c r="W244" s="263"/>
      <c r="X244" s="5"/>
      <c r="Y244" s="263"/>
      <c r="Z244" s="263"/>
      <c r="AA244" s="5"/>
    </row>
    <row r="245" spans="1:27" ht="30.2" customHeight="1" x14ac:dyDescent="0.25">
      <c r="A245" s="265"/>
      <c r="B245" s="265"/>
      <c r="C245" s="5"/>
      <c r="D245" s="26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263"/>
      <c r="V245" s="5"/>
      <c r="W245" s="263"/>
      <c r="X245" s="5"/>
      <c r="Y245" s="263"/>
      <c r="Z245" s="263"/>
      <c r="AA245" s="5"/>
    </row>
  </sheetData>
  <mergeCells count="65">
    <mergeCell ref="A49:L49"/>
    <mergeCell ref="A50:L50"/>
    <mergeCell ref="A51:L51"/>
    <mergeCell ref="A43:L43"/>
    <mergeCell ref="A44:L44"/>
    <mergeCell ref="A45:L45"/>
    <mergeCell ref="A46:L46"/>
    <mergeCell ref="A47:L47"/>
    <mergeCell ref="A48:L48"/>
    <mergeCell ref="A37:L37"/>
    <mergeCell ref="A38:L38"/>
    <mergeCell ref="A39:L39"/>
    <mergeCell ref="A40:L40"/>
    <mergeCell ref="A41:L41"/>
    <mergeCell ref="A42:L42"/>
    <mergeCell ref="A31:L31"/>
    <mergeCell ref="A32:L32"/>
    <mergeCell ref="A33:L33"/>
    <mergeCell ref="A34:L34"/>
    <mergeCell ref="A35:L35"/>
    <mergeCell ref="A36:L36"/>
    <mergeCell ref="A25:L25"/>
    <mergeCell ref="A26:L26"/>
    <mergeCell ref="A27:L27"/>
    <mergeCell ref="A28:L28"/>
    <mergeCell ref="A29:L29"/>
    <mergeCell ref="A30:L30"/>
    <mergeCell ref="X6:X7"/>
    <mergeCell ref="Y6:Y7"/>
    <mergeCell ref="A21:L21"/>
    <mergeCell ref="A22:L22"/>
    <mergeCell ref="A23:L23"/>
    <mergeCell ref="A24:L24"/>
    <mergeCell ref="P6:P7"/>
    <mergeCell ref="Q6:Q7"/>
    <mergeCell ref="R6:R7"/>
    <mergeCell ref="S6:S7"/>
    <mergeCell ref="T6:U6"/>
    <mergeCell ref="V6:W6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5:B5"/>
    <mergeCell ref="C5:E5"/>
    <mergeCell ref="F5:L5"/>
    <mergeCell ref="M5:S5"/>
    <mergeCell ref="T5:Y5"/>
    <mergeCell ref="Z5:Z7"/>
    <mergeCell ref="K6:L6"/>
    <mergeCell ref="M6:M7"/>
    <mergeCell ref="N6:N7"/>
    <mergeCell ref="O6:O7"/>
    <mergeCell ref="A1:A3"/>
    <mergeCell ref="B1:AA1"/>
    <mergeCell ref="B2:AA2"/>
    <mergeCell ref="B3:AA3"/>
    <mergeCell ref="A4:B4"/>
    <mergeCell ref="C4:AA4"/>
  </mergeCells>
  <dataValidations count="2">
    <dataValidation type="list" allowBlank="1" sqref="H8:H21" xr:uid="{82EA8EF7-EFF5-4A47-9727-9F0ED24700FC}">
      <formula1>"SERVIÇO,CURSO,EVENTO,REUNIÃO,OUTROS"</formula1>
    </dataValidation>
    <dataValidation type="list" allowBlank="1" sqref="P8:P21" xr:uid="{DC575A8C-F800-4BA4-9FEB-0D933717B2AC}">
      <formula1>$AD$11:$AD$13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6"/>
  <sheetViews>
    <sheetView topLeftCell="M34" zoomScale="80" zoomScaleNormal="80" workbookViewId="0">
      <selection activeCell="W47" sqref="W47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44.42578125" style="15" bestFit="1" customWidth="1"/>
    <col min="4" max="4" width="12.5703125" style="15" customWidth="1"/>
    <col min="5" max="5" width="38.28515625" style="29" bestFit="1" customWidth="1"/>
    <col min="6" max="6" width="37.5703125" style="29" bestFit="1" customWidth="1"/>
    <col min="7" max="26" width="12.5703125" style="29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s="13" customFormat="1" ht="30.2" customHeight="1" x14ac:dyDescent="0.25">
      <c r="A2" s="275"/>
      <c r="B2" s="277" t="s">
        <v>1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</row>
    <row r="3" spans="1:27" s="13" customFormat="1" ht="30.2" customHeight="1" thickBot="1" x14ac:dyDescent="0.3">
      <c r="A3" s="307"/>
      <c r="B3" s="308" t="s">
        <v>2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</row>
    <row r="4" spans="1:27" s="14" customFormat="1" ht="30.2" customHeight="1" thickBot="1" x14ac:dyDescent="0.3">
      <c r="A4" s="64" t="s">
        <v>113</v>
      </c>
      <c r="B4" s="65"/>
      <c r="C4" s="309" t="s">
        <v>3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1"/>
    </row>
    <row r="5" spans="1:27" s="14" customFormat="1" ht="30.2" customHeight="1" x14ac:dyDescent="0.25">
      <c r="A5" s="312" t="s">
        <v>4</v>
      </c>
      <c r="B5" s="306"/>
      <c r="C5" s="304" t="s">
        <v>5</v>
      </c>
      <c r="D5" s="305"/>
      <c r="E5" s="306"/>
      <c r="F5" s="304" t="s">
        <v>6</v>
      </c>
      <c r="G5" s="305"/>
      <c r="H5" s="305"/>
      <c r="I5" s="305"/>
      <c r="J5" s="305"/>
      <c r="K5" s="305"/>
      <c r="L5" s="306"/>
      <c r="M5" s="304" t="s">
        <v>7</v>
      </c>
      <c r="N5" s="305"/>
      <c r="O5" s="305"/>
      <c r="P5" s="305"/>
      <c r="Q5" s="305"/>
      <c r="R5" s="305"/>
      <c r="S5" s="306"/>
      <c r="T5" s="304" t="s">
        <v>8</v>
      </c>
      <c r="U5" s="305"/>
      <c r="V5" s="305"/>
      <c r="W5" s="305"/>
      <c r="X5" s="305"/>
      <c r="Y5" s="306"/>
      <c r="Z5" s="313" t="s">
        <v>9</v>
      </c>
      <c r="AA5" s="316" t="s">
        <v>10</v>
      </c>
    </row>
    <row r="6" spans="1:27" s="14" customFormat="1" ht="22.7" customHeight="1" x14ac:dyDescent="0.25">
      <c r="A6" s="324" t="s">
        <v>11</v>
      </c>
      <c r="B6" s="319" t="s">
        <v>12</v>
      </c>
      <c r="C6" s="319"/>
      <c r="D6" s="319" t="s">
        <v>13</v>
      </c>
      <c r="E6" s="319" t="s">
        <v>14</v>
      </c>
      <c r="F6" s="319" t="s">
        <v>15</v>
      </c>
      <c r="G6" s="319" t="s">
        <v>16</v>
      </c>
      <c r="H6" s="319" t="s">
        <v>17</v>
      </c>
      <c r="I6" s="326" t="s">
        <v>18</v>
      </c>
      <c r="J6" s="327"/>
      <c r="K6" s="322" t="s">
        <v>19</v>
      </c>
      <c r="L6" s="323"/>
      <c r="M6" s="319" t="s">
        <v>20</v>
      </c>
      <c r="N6" s="319" t="s">
        <v>21</v>
      </c>
      <c r="O6" s="319" t="s">
        <v>22</v>
      </c>
      <c r="P6" s="319" t="s">
        <v>23</v>
      </c>
      <c r="Q6" s="320" t="s">
        <v>24</v>
      </c>
      <c r="R6" s="320" t="s">
        <v>25</v>
      </c>
      <c r="S6" s="320" t="s">
        <v>26</v>
      </c>
      <c r="T6" s="322" t="s">
        <v>27</v>
      </c>
      <c r="U6" s="323"/>
      <c r="V6" s="322" t="s">
        <v>28</v>
      </c>
      <c r="W6" s="323"/>
      <c r="X6" s="319" t="s">
        <v>29</v>
      </c>
      <c r="Y6" s="320" t="s">
        <v>30</v>
      </c>
      <c r="Z6" s="314"/>
      <c r="AA6" s="317"/>
    </row>
    <row r="7" spans="1:27" s="14" customFormat="1" ht="41.45" customHeight="1" thickBot="1" x14ac:dyDescent="0.3">
      <c r="A7" s="325"/>
      <c r="B7" s="315"/>
      <c r="C7" s="315"/>
      <c r="D7" s="315"/>
      <c r="E7" s="315"/>
      <c r="F7" s="315"/>
      <c r="G7" s="315"/>
      <c r="H7" s="315"/>
      <c r="I7" s="80" t="s">
        <v>31</v>
      </c>
      <c r="J7" s="80" t="s">
        <v>32</v>
      </c>
      <c r="K7" s="80" t="s">
        <v>33</v>
      </c>
      <c r="L7" s="81" t="s">
        <v>34</v>
      </c>
      <c r="M7" s="315"/>
      <c r="N7" s="315"/>
      <c r="O7" s="315"/>
      <c r="P7" s="315"/>
      <c r="Q7" s="321"/>
      <c r="R7" s="321"/>
      <c r="S7" s="321"/>
      <c r="T7" s="80" t="s">
        <v>35</v>
      </c>
      <c r="U7" s="81" t="s">
        <v>36</v>
      </c>
      <c r="V7" s="80" t="s">
        <v>37</v>
      </c>
      <c r="W7" s="81" t="s">
        <v>38</v>
      </c>
      <c r="X7" s="315"/>
      <c r="Y7" s="321"/>
      <c r="Z7" s="315"/>
      <c r="AA7" s="318"/>
    </row>
    <row r="8" spans="1:27" s="127" customFormat="1" ht="30.2" customHeight="1" x14ac:dyDescent="0.25">
      <c r="A8" s="82">
        <v>210100</v>
      </c>
      <c r="B8" s="82">
        <v>210101</v>
      </c>
      <c r="C8" s="20" t="s">
        <v>97</v>
      </c>
      <c r="D8" s="10" t="s">
        <v>92</v>
      </c>
      <c r="E8" s="11" t="s">
        <v>81</v>
      </c>
      <c r="F8" s="83" t="s">
        <v>95</v>
      </c>
      <c r="G8" s="9"/>
      <c r="H8" s="83" t="s">
        <v>69</v>
      </c>
      <c r="I8" s="83" t="s">
        <v>70</v>
      </c>
      <c r="J8" s="84" t="s">
        <v>71</v>
      </c>
      <c r="K8" s="85" t="s">
        <v>70</v>
      </c>
      <c r="L8" s="85" t="s">
        <v>114</v>
      </c>
      <c r="M8" s="86">
        <v>45347</v>
      </c>
      <c r="N8" s="86">
        <v>45347</v>
      </c>
      <c r="O8" s="87"/>
      <c r="P8" s="88"/>
      <c r="Q8" s="88"/>
      <c r="R8" s="88"/>
      <c r="S8" s="89"/>
      <c r="T8" s="82"/>
      <c r="U8" s="132"/>
      <c r="V8" s="90">
        <v>1</v>
      </c>
      <c r="W8" s="133">
        <v>55</v>
      </c>
      <c r="X8" s="134">
        <f t="shared" ref="X8:X13" si="0">T8*U8+V8*W8</f>
        <v>55</v>
      </c>
      <c r="Y8" s="135">
        <f t="shared" ref="Y8:Y13" si="1">T8*U8+V8*W8</f>
        <v>55</v>
      </c>
      <c r="Z8" s="136"/>
      <c r="AA8" s="91" t="s">
        <v>115</v>
      </c>
    </row>
    <row r="9" spans="1:27" s="127" customFormat="1" ht="30.2" customHeight="1" x14ac:dyDescent="0.25">
      <c r="A9" s="82">
        <v>210100</v>
      </c>
      <c r="B9" s="82">
        <v>210101</v>
      </c>
      <c r="C9" s="20" t="s">
        <v>97</v>
      </c>
      <c r="D9" s="10" t="s">
        <v>92</v>
      </c>
      <c r="E9" s="11" t="s">
        <v>81</v>
      </c>
      <c r="F9" s="83" t="s">
        <v>95</v>
      </c>
      <c r="G9" s="84"/>
      <c r="H9" s="92" t="s">
        <v>69</v>
      </c>
      <c r="I9" s="83" t="s">
        <v>70</v>
      </c>
      <c r="J9" s="84" t="s">
        <v>71</v>
      </c>
      <c r="K9" s="85" t="s">
        <v>70</v>
      </c>
      <c r="L9" s="93" t="s">
        <v>116</v>
      </c>
      <c r="M9" s="94">
        <v>45316</v>
      </c>
      <c r="N9" s="94">
        <v>45316</v>
      </c>
      <c r="O9" s="12"/>
      <c r="P9" s="95"/>
      <c r="Q9" s="88"/>
      <c r="R9" s="88"/>
      <c r="S9" s="89"/>
      <c r="T9" s="82"/>
      <c r="U9" s="132"/>
      <c r="V9" s="90">
        <v>1</v>
      </c>
      <c r="W9" s="133">
        <v>55</v>
      </c>
      <c r="X9" s="134">
        <f t="shared" si="0"/>
        <v>55</v>
      </c>
      <c r="Y9" s="135">
        <f t="shared" si="1"/>
        <v>55</v>
      </c>
      <c r="Z9" s="136"/>
      <c r="AA9" s="91" t="s">
        <v>117</v>
      </c>
    </row>
    <row r="10" spans="1:27" s="127" customFormat="1" ht="30.2" customHeight="1" x14ac:dyDescent="0.25">
      <c r="A10" s="82">
        <v>210100</v>
      </c>
      <c r="B10" s="82">
        <v>210101</v>
      </c>
      <c r="C10" s="20" t="s">
        <v>97</v>
      </c>
      <c r="D10" s="10" t="s">
        <v>92</v>
      </c>
      <c r="E10" s="11" t="s">
        <v>81</v>
      </c>
      <c r="F10" s="83" t="s">
        <v>95</v>
      </c>
      <c r="G10" s="84"/>
      <c r="H10" s="92" t="s">
        <v>69</v>
      </c>
      <c r="I10" s="83" t="s">
        <v>70</v>
      </c>
      <c r="J10" s="84" t="s">
        <v>116</v>
      </c>
      <c r="K10" s="85" t="s">
        <v>70</v>
      </c>
      <c r="L10" s="93" t="s">
        <v>118</v>
      </c>
      <c r="M10" s="94">
        <v>45316</v>
      </c>
      <c r="N10" s="94">
        <v>45317</v>
      </c>
      <c r="O10" s="128"/>
      <c r="P10" s="128"/>
      <c r="Q10" s="129"/>
      <c r="R10" s="129"/>
      <c r="S10" s="130"/>
      <c r="T10" s="82">
        <v>1</v>
      </c>
      <c r="U10" s="132">
        <v>120</v>
      </c>
      <c r="V10" s="90"/>
      <c r="W10" s="133"/>
      <c r="X10" s="134">
        <f t="shared" si="0"/>
        <v>120</v>
      </c>
      <c r="Y10" s="135">
        <f t="shared" si="1"/>
        <v>120</v>
      </c>
      <c r="Z10" s="96"/>
      <c r="AA10" s="91" t="s">
        <v>117</v>
      </c>
    </row>
    <row r="11" spans="1:27" s="127" customFormat="1" ht="30.2" customHeight="1" x14ac:dyDescent="0.25">
      <c r="A11" s="82">
        <v>210100</v>
      </c>
      <c r="B11" s="82">
        <v>210101</v>
      </c>
      <c r="C11" s="124" t="s">
        <v>83</v>
      </c>
      <c r="D11" s="83" t="s">
        <v>89</v>
      </c>
      <c r="E11" s="11" t="s">
        <v>81</v>
      </c>
      <c r="F11" s="83" t="s">
        <v>75</v>
      </c>
      <c r="G11" s="84"/>
      <c r="H11" s="83" t="s">
        <v>69</v>
      </c>
      <c r="I11" s="83" t="s">
        <v>70</v>
      </c>
      <c r="J11" s="84" t="s">
        <v>71</v>
      </c>
      <c r="K11" s="85" t="s">
        <v>70</v>
      </c>
      <c r="L11" s="93" t="s">
        <v>116</v>
      </c>
      <c r="M11" s="94">
        <v>45316</v>
      </c>
      <c r="N11" s="94">
        <v>45316</v>
      </c>
      <c r="O11" s="87"/>
      <c r="P11" s="95"/>
      <c r="Q11" s="88"/>
      <c r="R11" s="88"/>
      <c r="S11" s="89"/>
      <c r="T11" s="82"/>
      <c r="U11" s="132"/>
      <c r="V11" s="90">
        <v>1</v>
      </c>
      <c r="W11" s="133">
        <v>55</v>
      </c>
      <c r="X11" s="134">
        <f t="shared" si="0"/>
        <v>55</v>
      </c>
      <c r="Y11" s="135">
        <f t="shared" si="1"/>
        <v>55</v>
      </c>
      <c r="Z11" s="96"/>
      <c r="AA11" s="91" t="s">
        <v>119</v>
      </c>
    </row>
    <row r="12" spans="1:27" s="127" customFormat="1" ht="30.2" customHeight="1" x14ac:dyDescent="0.25">
      <c r="A12" s="82">
        <v>210100</v>
      </c>
      <c r="B12" s="82">
        <v>210101</v>
      </c>
      <c r="C12" s="124" t="s">
        <v>83</v>
      </c>
      <c r="D12" s="83" t="s">
        <v>89</v>
      </c>
      <c r="E12" s="11" t="s">
        <v>81</v>
      </c>
      <c r="F12" s="83" t="s">
        <v>75</v>
      </c>
      <c r="G12" s="84"/>
      <c r="H12" s="83" t="s">
        <v>69</v>
      </c>
      <c r="I12" s="83" t="s">
        <v>70</v>
      </c>
      <c r="J12" s="84" t="s">
        <v>116</v>
      </c>
      <c r="K12" s="85" t="s">
        <v>70</v>
      </c>
      <c r="L12" s="93" t="s">
        <v>118</v>
      </c>
      <c r="M12" s="94">
        <v>45316</v>
      </c>
      <c r="N12" s="94">
        <v>45317</v>
      </c>
      <c r="O12" s="12"/>
      <c r="P12" s="97"/>
      <c r="Q12" s="88"/>
      <c r="R12" s="88"/>
      <c r="S12" s="130"/>
      <c r="T12" s="82">
        <v>1</v>
      </c>
      <c r="U12" s="132">
        <v>120</v>
      </c>
      <c r="V12" s="90"/>
      <c r="W12" s="133"/>
      <c r="X12" s="134">
        <f t="shared" si="0"/>
        <v>120</v>
      </c>
      <c r="Y12" s="135">
        <f t="shared" si="1"/>
        <v>120</v>
      </c>
      <c r="Z12" s="22"/>
      <c r="AA12" s="91" t="s">
        <v>119</v>
      </c>
    </row>
    <row r="13" spans="1:27" s="127" customFormat="1" ht="30.2" customHeight="1" x14ac:dyDescent="0.25">
      <c r="A13" s="82">
        <v>210100</v>
      </c>
      <c r="B13" s="82">
        <v>210101</v>
      </c>
      <c r="C13" s="125" t="s">
        <v>83</v>
      </c>
      <c r="D13" s="83" t="s">
        <v>89</v>
      </c>
      <c r="E13" s="11" t="s">
        <v>81</v>
      </c>
      <c r="F13" s="83" t="s">
        <v>75</v>
      </c>
      <c r="G13" s="84"/>
      <c r="H13" s="83" t="s">
        <v>69</v>
      </c>
      <c r="I13" s="83" t="s">
        <v>70</v>
      </c>
      <c r="J13" s="84" t="s">
        <v>71</v>
      </c>
      <c r="K13" s="85" t="s">
        <v>70</v>
      </c>
      <c r="L13" s="85" t="s">
        <v>114</v>
      </c>
      <c r="M13" s="94">
        <v>45328</v>
      </c>
      <c r="N13" s="98">
        <v>45328</v>
      </c>
      <c r="O13" s="12"/>
      <c r="P13" s="97"/>
      <c r="Q13" s="88"/>
      <c r="R13" s="88"/>
      <c r="S13" s="89"/>
      <c r="T13" s="82"/>
      <c r="U13" s="132"/>
      <c r="V13" s="90">
        <v>1</v>
      </c>
      <c r="W13" s="133">
        <v>55</v>
      </c>
      <c r="X13" s="134">
        <f t="shared" si="0"/>
        <v>55</v>
      </c>
      <c r="Y13" s="135">
        <f t="shared" si="1"/>
        <v>55</v>
      </c>
      <c r="Z13" s="22"/>
      <c r="AA13" s="91" t="s">
        <v>120</v>
      </c>
    </row>
    <row r="14" spans="1:27" s="127" customFormat="1" ht="30.2" customHeight="1" x14ac:dyDescent="0.25">
      <c r="A14" s="82">
        <v>210100</v>
      </c>
      <c r="B14" s="99">
        <v>210101</v>
      </c>
      <c r="C14" s="126" t="s">
        <v>121</v>
      </c>
      <c r="D14" s="131" t="s">
        <v>122</v>
      </c>
      <c r="E14" s="100" t="s">
        <v>123</v>
      </c>
      <c r="F14" s="83" t="s">
        <v>124</v>
      </c>
      <c r="G14" s="84"/>
      <c r="H14" s="92" t="s">
        <v>6</v>
      </c>
      <c r="I14" s="83" t="s">
        <v>70</v>
      </c>
      <c r="J14" s="84" t="s">
        <v>71</v>
      </c>
      <c r="K14" s="85" t="s">
        <v>70</v>
      </c>
      <c r="L14" s="93" t="s">
        <v>125</v>
      </c>
      <c r="M14" s="86">
        <v>45332</v>
      </c>
      <c r="N14" s="86">
        <v>45332</v>
      </c>
      <c r="O14" s="87"/>
      <c r="P14" s="88"/>
      <c r="Q14" s="88"/>
      <c r="R14" s="88"/>
      <c r="S14" s="89"/>
      <c r="T14" s="82"/>
      <c r="U14" s="132"/>
      <c r="V14" s="90">
        <v>1</v>
      </c>
      <c r="W14" s="133">
        <v>55</v>
      </c>
      <c r="X14" s="134">
        <f>T14*U14+V14*W14</f>
        <v>55</v>
      </c>
      <c r="Y14" s="135">
        <f>T14*U14+V14*W14</f>
        <v>55</v>
      </c>
      <c r="Z14" s="136"/>
      <c r="AA14" s="91" t="s">
        <v>126</v>
      </c>
    </row>
    <row r="15" spans="1:27" s="127" customFormat="1" ht="30.2" customHeight="1" x14ac:dyDescent="0.25">
      <c r="A15" s="82">
        <v>210100</v>
      </c>
      <c r="B15" s="99">
        <v>210101</v>
      </c>
      <c r="C15" s="126" t="s">
        <v>121</v>
      </c>
      <c r="D15" s="131" t="s">
        <v>122</v>
      </c>
      <c r="E15" s="100" t="s">
        <v>123</v>
      </c>
      <c r="F15" s="83" t="s">
        <v>124</v>
      </c>
      <c r="G15" s="84"/>
      <c r="H15" s="83" t="s">
        <v>6</v>
      </c>
      <c r="I15" s="83" t="s">
        <v>70</v>
      </c>
      <c r="J15" s="84" t="s">
        <v>71</v>
      </c>
      <c r="K15" s="85" t="s">
        <v>70</v>
      </c>
      <c r="L15" s="85" t="s">
        <v>127</v>
      </c>
      <c r="M15" s="86">
        <v>45333</v>
      </c>
      <c r="N15" s="86">
        <v>45333</v>
      </c>
      <c r="O15" s="87"/>
      <c r="P15" s="95"/>
      <c r="Q15" s="88"/>
      <c r="R15" s="88"/>
      <c r="S15" s="89"/>
      <c r="T15" s="82"/>
      <c r="U15" s="132"/>
      <c r="V15" s="90">
        <v>1</v>
      </c>
      <c r="W15" s="133">
        <v>55</v>
      </c>
      <c r="X15" s="134">
        <f t="shared" ref="X15:X43" si="2">T15*U15+V15*W15</f>
        <v>55</v>
      </c>
      <c r="Y15" s="135">
        <f t="shared" ref="Y15:Y43" si="3">T15*U15+V15*W15</f>
        <v>55</v>
      </c>
      <c r="Z15" s="96"/>
      <c r="AA15" s="91" t="s">
        <v>126</v>
      </c>
    </row>
    <row r="16" spans="1:27" s="127" customFormat="1" ht="30.2" customHeight="1" x14ac:dyDescent="0.25">
      <c r="A16" s="82">
        <v>210100</v>
      </c>
      <c r="B16" s="99">
        <v>210101</v>
      </c>
      <c r="C16" s="126" t="s">
        <v>121</v>
      </c>
      <c r="D16" s="131" t="s">
        <v>122</v>
      </c>
      <c r="E16" s="100" t="s">
        <v>123</v>
      </c>
      <c r="F16" s="83" t="s">
        <v>124</v>
      </c>
      <c r="G16" s="84"/>
      <c r="H16" s="83" t="s">
        <v>6</v>
      </c>
      <c r="I16" s="83" t="s">
        <v>70</v>
      </c>
      <c r="J16" s="84" t="s">
        <v>71</v>
      </c>
      <c r="K16" s="85" t="s">
        <v>70</v>
      </c>
      <c r="L16" s="93" t="s">
        <v>128</v>
      </c>
      <c r="M16" s="86">
        <v>45334</v>
      </c>
      <c r="N16" s="86">
        <v>45334</v>
      </c>
      <c r="O16" s="101"/>
      <c r="P16" s="88"/>
      <c r="Q16" s="88"/>
      <c r="R16" s="88"/>
      <c r="S16" s="89"/>
      <c r="T16" s="82"/>
      <c r="U16" s="132"/>
      <c r="V16" s="90">
        <v>1</v>
      </c>
      <c r="W16" s="133">
        <v>55</v>
      </c>
      <c r="X16" s="134">
        <f t="shared" si="2"/>
        <v>55</v>
      </c>
      <c r="Y16" s="135">
        <f t="shared" si="3"/>
        <v>55</v>
      </c>
      <c r="Z16" s="22"/>
      <c r="AA16" s="91" t="s">
        <v>126</v>
      </c>
    </row>
    <row r="17" spans="1:27" s="127" customFormat="1" ht="30.2" customHeight="1" x14ac:dyDescent="0.25">
      <c r="A17" s="82">
        <v>210100</v>
      </c>
      <c r="B17" s="99">
        <v>210101</v>
      </c>
      <c r="C17" s="126" t="s">
        <v>121</v>
      </c>
      <c r="D17" s="131" t="s">
        <v>122</v>
      </c>
      <c r="E17" s="100" t="s">
        <v>123</v>
      </c>
      <c r="F17" s="83" t="s">
        <v>124</v>
      </c>
      <c r="G17" s="84"/>
      <c r="H17" s="92" t="s">
        <v>6</v>
      </c>
      <c r="I17" s="83" t="s">
        <v>70</v>
      </c>
      <c r="J17" s="84" t="s">
        <v>71</v>
      </c>
      <c r="K17" s="85" t="s">
        <v>70</v>
      </c>
      <c r="L17" s="93" t="s">
        <v>129</v>
      </c>
      <c r="M17" s="86">
        <v>45335</v>
      </c>
      <c r="N17" s="86">
        <v>45335</v>
      </c>
      <c r="O17" s="98"/>
      <c r="P17" s="102"/>
      <c r="Q17" s="102"/>
      <c r="R17" s="102"/>
      <c r="S17" s="103"/>
      <c r="T17" s="104"/>
      <c r="U17" s="137"/>
      <c r="V17" s="105">
        <v>1</v>
      </c>
      <c r="W17" s="138">
        <v>55</v>
      </c>
      <c r="X17" s="134">
        <f t="shared" si="2"/>
        <v>55</v>
      </c>
      <c r="Y17" s="135">
        <f t="shared" si="3"/>
        <v>55</v>
      </c>
      <c r="Z17" s="22"/>
      <c r="AA17" s="91" t="s">
        <v>126</v>
      </c>
    </row>
    <row r="18" spans="1:27" s="127" customFormat="1" ht="30.2" customHeight="1" x14ac:dyDescent="0.25">
      <c r="A18" s="82">
        <v>210100</v>
      </c>
      <c r="B18" s="99">
        <v>210101</v>
      </c>
      <c r="C18" s="20" t="s">
        <v>130</v>
      </c>
      <c r="D18" s="10" t="s">
        <v>131</v>
      </c>
      <c r="E18" s="100" t="s">
        <v>132</v>
      </c>
      <c r="F18" s="83" t="s">
        <v>124</v>
      </c>
      <c r="G18" s="84"/>
      <c r="H18" s="106" t="s">
        <v>6</v>
      </c>
      <c r="I18" s="83" t="s">
        <v>70</v>
      </c>
      <c r="J18" s="84" t="s">
        <v>71</v>
      </c>
      <c r="K18" s="85" t="s">
        <v>70</v>
      </c>
      <c r="L18" s="93" t="s">
        <v>125</v>
      </c>
      <c r="M18" s="86">
        <v>45332</v>
      </c>
      <c r="N18" s="86">
        <v>45332</v>
      </c>
      <c r="O18" s="33"/>
      <c r="P18" s="107"/>
      <c r="Q18" s="107"/>
      <c r="R18" s="107"/>
      <c r="S18" s="108"/>
      <c r="T18" s="109"/>
      <c r="U18" s="36"/>
      <c r="V18" s="105">
        <v>1</v>
      </c>
      <c r="W18" s="138">
        <v>55</v>
      </c>
      <c r="X18" s="134">
        <f t="shared" si="2"/>
        <v>55</v>
      </c>
      <c r="Y18" s="135">
        <f t="shared" si="3"/>
        <v>55</v>
      </c>
      <c r="Z18" s="22"/>
      <c r="AA18" s="91" t="s">
        <v>126</v>
      </c>
    </row>
    <row r="19" spans="1:27" s="127" customFormat="1" ht="30.2" customHeight="1" x14ac:dyDescent="0.25">
      <c r="A19" s="82">
        <v>210100</v>
      </c>
      <c r="B19" s="99">
        <v>210101</v>
      </c>
      <c r="C19" s="20" t="s">
        <v>130</v>
      </c>
      <c r="D19" s="10" t="s">
        <v>131</v>
      </c>
      <c r="E19" s="100" t="s">
        <v>132</v>
      </c>
      <c r="F19" s="83" t="s">
        <v>124</v>
      </c>
      <c r="G19" s="84"/>
      <c r="H19" s="83" t="s">
        <v>6</v>
      </c>
      <c r="I19" s="83" t="s">
        <v>70</v>
      </c>
      <c r="J19" s="84" t="s">
        <v>71</v>
      </c>
      <c r="K19" s="85" t="s">
        <v>70</v>
      </c>
      <c r="L19" s="85" t="s">
        <v>127</v>
      </c>
      <c r="M19" s="86">
        <v>45333</v>
      </c>
      <c r="N19" s="86">
        <v>45333</v>
      </c>
      <c r="O19" s="87"/>
      <c r="P19" s="88"/>
      <c r="Q19" s="88"/>
      <c r="R19" s="88"/>
      <c r="S19" s="89"/>
      <c r="T19" s="82"/>
      <c r="U19" s="132"/>
      <c r="V19" s="90">
        <v>1</v>
      </c>
      <c r="W19" s="133">
        <v>55</v>
      </c>
      <c r="X19" s="134">
        <f t="shared" si="2"/>
        <v>55</v>
      </c>
      <c r="Y19" s="135">
        <f t="shared" si="3"/>
        <v>55</v>
      </c>
      <c r="Z19" s="136"/>
      <c r="AA19" s="91" t="s">
        <v>126</v>
      </c>
    </row>
    <row r="20" spans="1:27" s="127" customFormat="1" ht="30.2" customHeight="1" x14ac:dyDescent="0.25">
      <c r="A20" s="82">
        <v>210100</v>
      </c>
      <c r="B20" s="99">
        <v>210101</v>
      </c>
      <c r="C20" s="20" t="s">
        <v>130</v>
      </c>
      <c r="D20" s="10" t="s">
        <v>131</v>
      </c>
      <c r="E20" s="100" t="s">
        <v>132</v>
      </c>
      <c r="F20" s="83" t="s">
        <v>124</v>
      </c>
      <c r="G20" s="84"/>
      <c r="H20" s="83" t="s">
        <v>6</v>
      </c>
      <c r="I20" s="83" t="s">
        <v>70</v>
      </c>
      <c r="J20" s="84" t="s">
        <v>71</v>
      </c>
      <c r="K20" s="85" t="s">
        <v>70</v>
      </c>
      <c r="L20" s="93" t="s">
        <v>128</v>
      </c>
      <c r="M20" s="86">
        <v>45334</v>
      </c>
      <c r="N20" s="86">
        <v>45334</v>
      </c>
      <c r="O20" s="87"/>
      <c r="P20" s="88"/>
      <c r="Q20" s="88"/>
      <c r="R20" s="88"/>
      <c r="S20" s="89"/>
      <c r="T20" s="82"/>
      <c r="U20" s="132"/>
      <c r="V20" s="90">
        <v>1</v>
      </c>
      <c r="W20" s="133">
        <v>55</v>
      </c>
      <c r="X20" s="134">
        <f t="shared" si="2"/>
        <v>55</v>
      </c>
      <c r="Y20" s="135">
        <f t="shared" si="3"/>
        <v>55</v>
      </c>
      <c r="Z20" s="136"/>
      <c r="AA20" s="91" t="s">
        <v>126</v>
      </c>
    </row>
    <row r="21" spans="1:27" s="127" customFormat="1" ht="30.2" customHeight="1" x14ac:dyDescent="0.25">
      <c r="A21" s="82">
        <v>210100</v>
      </c>
      <c r="B21" s="99">
        <v>210101</v>
      </c>
      <c r="C21" s="20" t="s">
        <v>130</v>
      </c>
      <c r="D21" s="10" t="s">
        <v>131</v>
      </c>
      <c r="E21" s="100" t="s">
        <v>132</v>
      </c>
      <c r="F21" s="83" t="s">
        <v>124</v>
      </c>
      <c r="G21" s="9"/>
      <c r="H21" s="92" t="s">
        <v>6</v>
      </c>
      <c r="I21" s="83" t="s">
        <v>70</v>
      </c>
      <c r="J21" s="84" t="s">
        <v>71</v>
      </c>
      <c r="K21" s="85" t="s">
        <v>70</v>
      </c>
      <c r="L21" s="93" t="s">
        <v>129</v>
      </c>
      <c r="M21" s="86">
        <v>45335</v>
      </c>
      <c r="N21" s="86">
        <v>45335</v>
      </c>
      <c r="O21" s="12"/>
      <c r="P21" s="34"/>
      <c r="Q21" s="107"/>
      <c r="R21" s="107"/>
      <c r="S21" s="108"/>
      <c r="T21" s="109"/>
      <c r="U21" s="36"/>
      <c r="V21" s="110">
        <v>1</v>
      </c>
      <c r="W21" s="38">
        <v>55</v>
      </c>
      <c r="X21" s="134">
        <f t="shared" si="2"/>
        <v>55</v>
      </c>
      <c r="Y21" s="135">
        <f t="shared" si="3"/>
        <v>55</v>
      </c>
      <c r="Z21" s="22"/>
      <c r="AA21" s="91" t="s">
        <v>126</v>
      </c>
    </row>
    <row r="22" spans="1:27" s="127" customFormat="1" ht="30.2" customHeight="1" x14ac:dyDescent="0.25">
      <c r="A22" s="82">
        <v>210100</v>
      </c>
      <c r="B22" s="99">
        <v>210101</v>
      </c>
      <c r="C22" s="21" t="s">
        <v>133</v>
      </c>
      <c r="D22" s="11" t="s">
        <v>134</v>
      </c>
      <c r="E22" s="83" t="s">
        <v>135</v>
      </c>
      <c r="F22" s="83" t="s">
        <v>124</v>
      </c>
      <c r="G22" s="9"/>
      <c r="H22" s="10" t="s">
        <v>6</v>
      </c>
      <c r="I22" s="83" t="s">
        <v>70</v>
      </c>
      <c r="J22" s="84" t="s">
        <v>71</v>
      </c>
      <c r="K22" s="85" t="s">
        <v>70</v>
      </c>
      <c r="L22" s="32" t="s">
        <v>125</v>
      </c>
      <c r="M22" s="33">
        <v>45332</v>
      </c>
      <c r="N22" s="33">
        <v>45332</v>
      </c>
      <c r="O22" s="33"/>
      <c r="P22" s="34"/>
      <c r="Q22" s="107"/>
      <c r="R22" s="107"/>
      <c r="S22" s="108"/>
      <c r="T22" s="109"/>
      <c r="U22" s="36"/>
      <c r="V22" s="110">
        <v>1</v>
      </c>
      <c r="W22" s="38">
        <v>55</v>
      </c>
      <c r="X22" s="134">
        <f t="shared" si="2"/>
        <v>55</v>
      </c>
      <c r="Y22" s="135">
        <f t="shared" si="3"/>
        <v>55</v>
      </c>
      <c r="Z22" s="22"/>
      <c r="AA22" s="91" t="s">
        <v>126</v>
      </c>
    </row>
    <row r="23" spans="1:27" s="127" customFormat="1" ht="30.2" customHeight="1" x14ac:dyDescent="0.25">
      <c r="A23" s="82">
        <v>210100</v>
      </c>
      <c r="B23" s="99">
        <v>210101</v>
      </c>
      <c r="C23" s="21" t="s">
        <v>133</v>
      </c>
      <c r="D23" s="11" t="s">
        <v>134</v>
      </c>
      <c r="E23" s="83" t="s">
        <v>135</v>
      </c>
      <c r="F23" s="83" t="s">
        <v>124</v>
      </c>
      <c r="G23" s="111"/>
      <c r="H23" s="112" t="s">
        <v>6</v>
      </c>
      <c r="I23" s="83" t="s">
        <v>70</v>
      </c>
      <c r="J23" s="84" t="s">
        <v>71</v>
      </c>
      <c r="K23" s="85" t="s">
        <v>70</v>
      </c>
      <c r="L23" s="113" t="s">
        <v>128</v>
      </c>
      <c r="M23" s="114">
        <v>45334</v>
      </c>
      <c r="N23" s="114">
        <v>45334</v>
      </c>
      <c r="O23" s="114"/>
      <c r="P23" s="115"/>
      <c r="Q23" s="116"/>
      <c r="R23" s="116"/>
      <c r="S23" s="117"/>
      <c r="T23" s="118"/>
      <c r="U23" s="139"/>
      <c r="V23" s="119">
        <v>1</v>
      </c>
      <c r="W23" s="140">
        <v>55</v>
      </c>
      <c r="X23" s="134">
        <f t="shared" si="2"/>
        <v>55</v>
      </c>
      <c r="Y23" s="135">
        <f t="shared" si="3"/>
        <v>55</v>
      </c>
      <c r="Z23" s="141"/>
      <c r="AA23" s="91" t="s">
        <v>126</v>
      </c>
    </row>
    <row r="24" spans="1:27" s="127" customFormat="1" ht="30.2" customHeight="1" x14ac:dyDescent="0.25">
      <c r="A24" s="82">
        <v>210100</v>
      </c>
      <c r="B24" s="99">
        <v>210101</v>
      </c>
      <c r="C24" s="31" t="s">
        <v>136</v>
      </c>
      <c r="D24" s="10" t="s">
        <v>137</v>
      </c>
      <c r="E24" s="11" t="s">
        <v>138</v>
      </c>
      <c r="F24" s="83" t="s">
        <v>124</v>
      </c>
      <c r="G24" s="9"/>
      <c r="H24" s="10" t="s">
        <v>6</v>
      </c>
      <c r="I24" s="83" t="s">
        <v>70</v>
      </c>
      <c r="J24" s="84" t="s">
        <v>71</v>
      </c>
      <c r="K24" s="85" t="s">
        <v>70</v>
      </c>
      <c r="L24" s="32" t="s">
        <v>127</v>
      </c>
      <c r="M24" s="33">
        <v>45333</v>
      </c>
      <c r="N24" s="33">
        <v>45333</v>
      </c>
      <c r="O24" s="33"/>
      <c r="P24" s="34"/>
      <c r="Q24" s="107"/>
      <c r="R24" s="107"/>
      <c r="S24" s="108"/>
      <c r="T24" s="109"/>
      <c r="U24" s="36"/>
      <c r="V24" s="110">
        <v>1</v>
      </c>
      <c r="W24" s="38">
        <v>55</v>
      </c>
      <c r="X24" s="134">
        <f t="shared" si="2"/>
        <v>55</v>
      </c>
      <c r="Y24" s="135">
        <f t="shared" si="3"/>
        <v>55</v>
      </c>
      <c r="Z24" s="22"/>
      <c r="AA24" s="91" t="s">
        <v>126</v>
      </c>
    </row>
    <row r="25" spans="1:27" s="127" customFormat="1" ht="30.2" customHeight="1" x14ac:dyDescent="0.25">
      <c r="A25" s="82">
        <v>210100</v>
      </c>
      <c r="B25" s="99">
        <v>210101</v>
      </c>
      <c r="C25" s="31" t="s">
        <v>136</v>
      </c>
      <c r="D25" s="10" t="s">
        <v>137</v>
      </c>
      <c r="E25" s="11" t="s">
        <v>138</v>
      </c>
      <c r="F25" s="83" t="s">
        <v>124</v>
      </c>
      <c r="G25" s="9"/>
      <c r="H25" s="10" t="s">
        <v>6</v>
      </c>
      <c r="I25" s="83" t="s">
        <v>70</v>
      </c>
      <c r="J25" s="84" t="s">
        <v>71</v>
      </c>
      <c r="K25" s="85" t="s">
        <v>70</v>
      </c>
      <c r="L25" s="32" t="s">
        <v>129</v>
      </c>
      <c r="M25" s="33">
        <v>45335</v>
      </c>
      <c r="N25" s="33">
        <v>45335</v>
      </c>
      <c r="O25" s="33"/>
      <c r="P25" s="34"/>
      <c r="Q25" s="107"/>
      <c r="R25" s="107"/>
      <c r="S25" s="108"/>
      <c r="T25" s="109"/>
      <c r="U25" s="36"/>
      <c r="V25" s="110">
        <v>1</v>
      </c>
      <c r="W25" s="38">
        <v>55</v>
      </c>
      <c r="X25" s="134">
        <f t="shared" si="2"/>
        <v>55</v>
      </c>
      <c r="Y25" s="135">
        <f t="shared" si="3"/>
        <v>55</v>
      </c>
      <c r="Z25" s="22"/>
      <c r="AA25" s="91" t="s">
        <v>126</v>
      </c>
    </row>
    <row r="26" spans="1:27" s="127" customFormat="1" ht="30.2" customHeight="1" x14ac:dyDescent="0.25">
      <c r="A26" s="82">
        <v>210100</v>
      </c>
      <c r="B26" s="99">
        <v>210101</v>
      </c>
      <c r="C26" s="20" t="s">
        <v>72</v>
      </c>
      <c r="D26" s="83" t="s">
        <v>73</v>
      </c>
      <c r="E26" s="83" t="s">
        <v>74</v>
      </c>
      <c r="F26" s="83" t="s">
        <v>139</v>
      </c>
      <c r="G26" s="9"/>
      <c r="H26" s="10" t="s">
        <v>6</v>
      </c>
      <c r="I26" s="83" t="s">
        <v>70</v>
      </c>
      <c r="J26" s="84" t="s">
        <v>71</v>
      </c>
      <c r="K26" s="85" t="s">
        <v>70</v>
      </c>
      <c r="L26" s="32" t="s">
        <v>140</v>
      </c>
      <c r="M26" s="33">
        <v>45331</v>
      </c>
      <c r="N26" s="120">
        <v>45331</v>
      </c>
      <c r="O26" s="33"/>
      <c r="P26" s="34"/>
      <c r="Q26" s="107"/>
      <c r="R26" s="107"/>
      <c r="S26" s="108"/>
      <c r="T26" s="109"/>
      <c r="U26" s="36"/>
      <c r="V26" s="110">
        <v>1</v>
      </c>
      <c r="W26" s="38">
        <v>72.540000000000006</v>
      </c>
      <c r="X26" s="134">
        <f t="shared" si="2"/>
        <v>72.540000000000006</v>
      </c>
      <c r="Y26" s="135">
        <f t="shared" si="3"/>
        <v>72.540000000000006</v>
      </c>
      <c r="Z26" s="22"/>
      <c r="AA26" s="91" t="s">
        <v>141</v>
      </c>
    </row>
    <row r="27" spans="1:27" s="127" customFormat="1" ht="30.2" customHeight="1" x14ac:dyDescent="0.25">
      <c r="A27" s="121">
        <v>210100</v>
      </c>
      <c r="B27" s="122">
        <v>210101</v>
      </c>
      <c r="C27" s="20" t="s">
        <v>72</v>
      </c>
      <c r="D27" s="83" t="s">
        <v>73</v>
      </c>
      <c r="E27" s="83" t="s">
        <v>74</v>
      </c>
      <c r="F27" s="83" t="s">
        <v>139</v>
      </c>
      <c r="G27" s="9"/>
      <c r="H27" s="10" t="s">
        <v>6</v>
      </c>
      <c r="I27" s="83" t="s">
        <v>70</v>
      </c>
      <c r="J27" s="84" t="s">
        <v>71</v>
      </c>
      <c r="K27" s="85" t="s">
        <v>70</v>
      </c>
      <c r="L27" s="32" t="s">
        <v>125</v>
      </c>
      <c r="M27" s="33">
        <v>45332</v>
      </c>
      <c r="N27" s="120">
        <v>45332</v>
      </c>
      <c r="O27" s="33"/>
      <c r="P27" s="34"/>
      <c r="Q27" s="107"/>
      <c r="R27" s="107"/>
      <c r="S27" s="108"/>
      <c r="T27" s="109"/>
      <c r="U27" s="36"/>
      <c r="V27" s="110">
        <v>1</v>
      </c>
      <c r="W27" s="38">
        <v>72.540000000000006</v>
      </c>
      <c r="X27" s="134">
        <f t="shared" si="2"/>
        <v>72.540000000000006</v>
      </c>
      <c r="Y27" s="135">
        <f t="shared" si="3"/>
        <v>72.540000000000006</v>
      </c>
      <c r="Z27" s="22"/>
      <c r="AA27" s="91" t="s">
        <v>141</v>
      </c>
    </row>
    <row r="28" spans="1:27" s="127" customFormat="1" ht="30.2" customHeight="1" x14ac:dyDescent="0.25">
      <c r="A28" s="121">
        <v>210100</v>
      </c>
      <c r="B28" s="122">
        <v>210101</v>
      </c>
      <c r="C28" s="20" t="s">
        <v>72</v>
      </c>
      <c r="D28" s="83" t="s">
        <v>73</v>
      </c>
      <c r="E28" s="83" t="s">
        <v>74</v>
      </c>
      <c r="F28" s="83" t="s">
        <v>139</v>
      </c>
      <c r="G28" s="9"/>
      <c r="H28" s="10" t="s">
        <v>6</v>
      </c>
      <c r="I28" s="83" t="s">
        <v>70</v>
      </c>
      <c r="J28" s="84" t="s">
        <v>71</v>
      </c>
      <c r="K28" s="85" t="s">
        <v>70</v>
      </c>
      <c r="L28" s="32" t="s">
        <v>127</v>
      </c>
      <c r="M28" s="33">
        <v>45333</v>
      </c>
      <c r="N28" s="120">
        <v>45333</v>
      </c>
      <c r="O28" s="33"/>
      <c r="P28" s="34"/>
      <c r="Q28" s="107"/>
      <c r="R28" s="107"/>
      <c r="S28" s="108"/>
      <c r="T28" s="109"/>
      <c r="U28" s="36"/>
      <c r="V28" s="110">
        <v>1</v>
      </c>
      <c r="W28" s="38">
        <v>72.540000000000006</v>
      </c>
      <c r="X28" s="134">
        <f t="shared" si="2"/>
        <v>72.540000000000006</v>
      </c>
      <c r="Y28" s="135">
        <f t="shared" si="3"/>
        <v>72.540000000000006</v>
      </c>
      <c r="Z28" s="22"/>
      <c r="AA28" s="91" t="s">
        <v>141</v>
      </c>
    </row>
    <row r="29" spans="1:27" s="127" customFormat="1" ht="30.2" customHeight="1" x14ac:dyDescent="0.25">
      <c r="A29" s="121">
        <v>210100</v>
      </c>
      <c r="B29" s="122">
        <v>210101</v>
      </c>
      <c r="C29" s="20" t="s">
        <v>72</v>
      </c>
      <c r="D29" s="83" t="s">
        <v>73</v>
      </c>
      <c r="E29" s="83" t="s">
        <v>74</v>
      </c>
      <c r="F29" s="83" t="s">
        <v>139</v>
      </c>
      <c r="G29" s="9"/>
      <c r="H29" s="10" t="s">
        <v>6</v>
      </c>
      <c r="I29" s="83" t="s">
        <v>70</v>
      </c>
      <c r="J29" s="84" t="s">
        <v>71</v>
      </c>
      <c r="K29" s="85" t="s">
        <v>70</v>
      </c>
      <c r="L29" s="32" t="s">
        <v>142</v>
      </c>
      <c r="M29" s="33">
        <v>45334</v>
      </c>
      <c r="N29" s="120">
        <v>45334</v>
      </c>
      <c r="O29" s="33"/>
      <c r="P29" s="34"/>
      <c r="Q29" s="107"/>
      <c r="R29" s="107"/>
      <c r="S29" s="108"/>
      <c r="T29" s="109"/>
      <c r="U29" s="36"/>
      <c r="V29" s="110">
        <v>1</v>
      </c>
      <c r="W29" s="38">
        <v>72.540000000000006</v>
      </c>
      <c r="X29" s="134">
        <f t="shared" si="2"/>
        <v>72.540000000000006</v>
      </c>
      <c r="Y29" s="135">
        <f t="shared" si="3"/>
        <v>72.540000000000006</v>
      </c>
      <c r="Z29" s="22"/>
      <c r="AA29" s="91" t="s">
        <v>141</v>
      </c>
    </row>
    <row r="30" spans="1:27" s="127" customFormat="1" ht="30.2" customHeight="1" x14ac:dyDescent="0.25">
      <c r="A30" s="121">
        <v>210100</v>
      </c>
      <c r="B30" s="122">
        <v>210101</v>
      </c>
      <c r="C30" s="20" t="s">
        <v>72</v>
      </c>
      <c r="D30" s="83" t="s">
        <v>73</v>
      </c>
      <c r="E30" s="83" t="s">
        <v>74</v>
      </c>
      <c r="F30" s="83" t="s">
        <v>139</v>
      </c>
      <c r="G30" s="9"/>
      <c r="H30" s="10" t="s">
        <v>6</v>
      </c>
      <c r="I30" s="83" t="s">
        <v>70</v>
      </c>
      <c r="J30" s="84" t="s">
        <v>71</v>
      </c>
      <c r="K30" s="85" t="s">
        <v>70</v>
      </c>
      <c r="L30" s="32" t="s">
        <v>129</v>
      </c>
      <c r="M30" s="33">
        <v>45335</v>
      </c>
      <c r="N30" s="120">
        <v>45335</v>
      </c>
      <c r="O30" s="33"/>
      <c r="P30" s="34"/>
      <c r="Q30" s="107"/>
      <c r="R30" s="107"/>
      <c r="S30" s="108"/>
      <c r="T30" s="109"/>
      <c r="U30" s="36"/>
      <c r="V30" s="110">
        <v>1</v>
      </c>
      <c r="W30" s="38">
        <v>72.540000000000006</v>
      </c>
      <c r="X30" s="134">
        <f t="shared" si="2"/>
        <v>72.540000000000006</v>
      </c>
      <c r="Y30" s="135">
        <f t="shared" si="3"/>
        <v>72.540000000000006</v>
      </c>
      <c r="Z30" s="22"/>
      <c r="AA30" s="91" t="s">
        <v>141</v>
      </c>
    </row>
    <row r="31" spans="1:27" s="127" customFormat="1" ht="30.2" customHeight="1" x14ac:dyDescent="0.25">
      <c r="A31" s="121">
        <v>210100</v>
      </c>
      <c r="B31" s="122">
        <v>210101</v>
      </c>
      <c r="C31" s="124" t="s">
        <v>143</v>
      </c>
      <c r="D31" s="83" t="s">
        <v>144</v>
      </c>
      <c r="E31" s="83" t="s">
        <v>145</v>
      </c>
      <c r="F31" s="83" t="s">
        <v>146</v>
      </c>
      <c r="G31" s="9"/>
      <c r="H31" s="10" t="s">
        <v>6</v>
      </c>
      <c r="I31" s="83" t="s">
        <v>70</v>
      </c>
      <c r="J31" s="84" t="s">
        <v>71</v>
      </c>
      <c r="K31" s="85" t="s">
        <v>70</v>
      </c>
      <c r="L31" s="32" t="s">
        <v>140</v>
      </c>
      <c r="M31" s="33">
        <v>45331</v>
      </c>
      <c r="N31" s="120">
        <v>45331</v>
      </c>
      <c r="O31" s="33"/>
      <c r="P31" s="34"/>
      <c r="Q31" s="107"/>
      <c r="R31" s="107"/>
      <c r="S31" s="108"/>
      <c r="T31" s="109"/>
      <c r="U31" s="36"/>
      <c r="V31" s="110">
        <v>1</v>
      </c>
      <c r="W31" s="38">
        <v>55</v>
      </c>
      <c r="X31" s="134">
        <f t="shared" si="2"/>
        <v>55</v>
      </c>
      <c r="Y31" s="135">
        <f t="shared" si="3"/>
        <v>55</v>
      </c>
      <c r="Z31" s="22"/>
      <c r="AA31" s="91" t="s">
        <v>147</v>
      </c>
    </row>
    <row r="32" spans="1:27" s="127" customFormat="1" ht="30.2" customHeight="1" x14ac:dyDescent="0.25">
      <c r="A32" s="121">
        <v>210100</v>
      </c>
      <c r="B32" s="122">
        <v>210101</v>
      </c>
      <c r="C32" s="124" t="s">
        <v>143</v>
      </c>
      <c r="D32" s="83" t="s">
        <v>144</v>
      </c>
      <c r="E32" s="83" t="s">
        <v>145</v>
      </c>
      <c r="F32" s="83" t="s">
        <v>146</v>
      </c>
      <c r="G32" s="9"/>
      <c r="H32" s="10" t="s">
        <v>6</v>
      </c>
      <c r="I32" s="83" t="s">
        <v>70</v>
      </c>
      <c r="J32" s="84" t="s">
        <v>71</v>
      </c>
      <c r="K32" s="85" t="s">
        <v>70</v>
      </c>
      <c r="L32" s="32" t="s">
        <v>125</v>
      </c>
      <c r="M32" s="33">
        <v>45332</v>
      </c>
      <c r="N32" s="120">
        <v>45332</v>
      </c>
      <c r="O32" s="33"/>
      <c r="P32" s="34"/>
      <c r="Q32" s="107"/>
      <c r="R32" s="107"/>
      <c r="S32" s="108"/>
      <c r="T32" s="109"/>
      <c r="U32" s="36"/>
      <c r="V32" s="110">
        <v>1</v>
      </c>
      <c r="W32" s="38">
        <v>55</v>
      </c>
      <c r="X32" s="134">
        <f t="shared" si="2"/>
        <v>55</v>
      </c>
      <c r="Y32" s="135">
        <f t="shared" si="3"/>
        <v>55</v>
      </c>
      <c r="Z32" s="22"/>
      <c r="AA32" s="91" t="s">
        <v>147</v>
      </c>
    </row>
    <row r="33" spans="1:27" s="127" customFormat="1" ht="30.2" customHeight="1" x14ac:dyDescent="0.25">
      <c r="A33" s="121">
        <v>210100</v>
      </c>
      <c r="B33" s="122">
        <v>210101</v>
      </c>
      <c r="C33" s="124" t="s">
        <v>143</v>
      </c>
      <c r="D33" s="83" t="s">
        <v>144</v>
      </c>
      <c r="E33" s="83" t="s">
        <v>145</v>
      </c>
      <c r="F33" s="83" t="s">
        <v>146</v>
      </c>
      <c r="G33" s="9"/>
      <c r="H33" s="10" t="s">
        <v>6</v>
      </c>
      <c r="I33" s="83" t="s">
        <v>70</v>
      </c>
      <c r="J33" s="84" t="s">
        <v>71</v>
      </c>
      <c r="K33" s="85" t="s">
        <v>70</v>
      </c>
      <c r="L33" s="32" t="s">
        <v>127</v>
      </c>
      <c r="M33" s="33">
        <v>45333</v>
      </c>
      <c r="N33" s="120">
        <v>45333</v>
      </c>
      <c r="O33" s="33"/>
      <c r="P33" s="34"/>
      <c r="Q33" s="107"/>
      <c r="R33" s="107"/>
      <c r="S33" s="108"/>
      <c r="T33" s="109"/>
      <c r="U33" s="36"/>
      <c r="V33" s="110">
        <v>1</v>
      </c>
      <c r="W33" s="38">
        <v>55</v>
      </c>
      <c r="X33" s="134">
        <f t="shared" si="2"/>
        <v>55</v>
      </c>
      <c r="Y33" s="135">
        <f t="shared" si="3"/>
        <v>55</v>
      </c>
      <c r="Z33" s="22"/>
      <c r="AA33" s="91" t="s">
        <v>147</v>
      </c>
    </row>
    <row r="34" spans="1:27" s="127" customFormat="1" ht="30.2" customHeight="1" x14ac:dyDescent="0.25">
      <c r="A34" s="121">
        <v>210100</v>
      </c>
      <c r="B34" s="122">
        <v>210101</v>
      </c>
      <c r="C34" s="124" t="s">
        <v>143</v>
      </c>
      <c r="D34" s="83" t="s">
        <v>144</v>
      </c>
      <c r="E34" s="83" t="s">
        <v>145</v>
      </c>
      <c r="F34" s="83" t="s">
        <v>146</v>
      </c>
      <c r="G34" s="9"/>
      <c r="H34" s="10" t="s">
        <v>6</v>
      </c>
      <c r="I34" s="83" t="s">
        <v>70</v>
      </c>
      <c r="J34" s="84" t="s">
        <v>71</v>
      </c>
      <c r="K34" s="85" t="s">
        <v>70</v>
      </c>
      <c r="L34" s="32" t="s">
        <v>142</v>
      </c>
      <c r="M34" s="33">
        <v>45334</v>
      </c>
      <c r="N34" s="120">
        <v>45334</v>
      </c>
      <c r="O34" s="33"/>
      <c r="P34" s="34"/>
      <c r="Q34" s="107"/>
      <c r="R34" s="107"/>
      <c r="S34" s="108"/>
      <c r="T34" s="109"/>
      <c r="U34" s="36"/>
      <c r="V34" s="110">
        <v>1</v>
      </c>
      <c r="W34" s="38">
        <v>55</v>
      </c>
      <c r="X34" s="134">
        <f t="shared" si="2"/>
        <v>55</v>
      </c>
      <c r="Y34" s="135">
        <f t="shared" si="3"/>
        <v>55</v>
      </c>
      <c r="Z34" s="22"/>
      <c r="AA34" s="91" t="s">
        <v>147</v>
      </c>
    </row>
    <row r="35" spans="1:27" s="127" customFormat="1" ht="30.2" customHeight="1" x14ac:dyDescent="0.25">
      <c r="A35" s="121">
        <v>210100</v>
      </c>
      <c r="B35" s="122">
        <v>210101</v>
      </c>
      <c r="C35" s="124" t="s">
        <v>143</v>
      </c>
      <c r="D35" s="83" t="s">
        <v>144</v>
      </c>
      <c r="E35" s="83" t="s">
        <v>145</v>
      </c>
      <c r="F35" s="83" t="s">
        <v>146</v>
      </c>
      <c r="G35" s="9"/>
      <c r="H35" s="10" t="s">
        <v>6</v>
      </c>
      <c r="I35" s="83" t="s">
        <v>70</v>
      </c>
      <c r="J35" s="84" t="s">
        <v>71</v>
      </c>
      <c r="K35" s="85" t="s">
        <v>70</v>
      </c>
      <c r="L35" s="32" t="s">
        <v>129</v>
      </c>
      <c r="M35" s="33">
        <v>45335</v>
      </c>
      <c r="N35" s="120">
        <v>45335</v>
      </c>
      <c r="O35" s="33"/>
      <c r="P35" s="34"/>
      <c r="Q35" s="107"/>
      <c r="R35" s="107"/>
      <c r="S35" s="108"/>
      <c r="T35" s="109"/>
      <c r="U35" s="36"/>
      <c r="V35" s="110">
        <v>1</v>
      </c>
      <c r="W35" s="38">
        <v>55</v>
      </c>
      <c r="X35" s="134">
        <f t="shared" si="2"/>
        <v>55</v>
      </c>
      <c r="Y35" s="135">
        <f t="shared" si="3"/>
        <v>55</v>
      </c>
      <c r="Z35" s="22"/>
      <c r="AA35" s="91" t="s">
        <v>147</v>
      </c>
    </row>
    <row r="36" spans="1:27" s="127" customFormat="1" ht="30.2" customHeight="1" x14ac:dyDescent="0.25">
      <c r="A36" s="121">
        <v>210100</v>
      </c>
      <c r="B36" s="122">
        <v>210101</v>
      </c>
      <c r="C36" s="31" t="s">
        <v>148</v>
      </c>
      <c r="D36" s="10" t="s">
        <v>149</v>
      </c>
      <c r="E36" s="10" t="s">
        <v>150</v>
      </c>
      <c r="F36" s="83" t="s">
        <v>146</v>
      </c>
      <c r="G36" s="9"/>
      <c r="H36" s="10" t="s">
        <v>6</v>
      </c>
      <c r="I36" s="83" t="s">
        <v>70</v>
      </c>
      <c r="J36" s="84" t="s">
        <v>71</v>
      </c>
      <c r="K36" s="85" t="s">
        <v>70</v>
      </c>
      <c r="L36" s="32" t="s">
        <v>140</v>
      </c>
      <c r="M36" s="33">
        <v>45331</v>
      </c>
      <c r="N36" s="120">
        <v>45331</v>
      </c>
      <c r="O36" s="33"/>
      <c r="P36" s="34"/>
      <c r="Q36" s="107"/>
      <c r="R36" s="107"/>
      <c r="S36" s="108"/>
      <c r="T36" s="109"/>
      <c r="U36" s="36"/>
      <c r="V36" s="110">
        <v>1</v>
      </c>
      <c r="W36" s="38">
        <v>55</v>
      </c>
      <c r="X36" s="134">
        <f t="shared" si="2"/>
        <v>55</v>
      </c>
      <c r="Y36" s="135">
        <f t="shared" si="3"/>
        <v>55</v>
      </c>
      <c r="Z36" s="22"/>
      <c r="AA36" s="91" t="s">
        <v>151</v>
      </c>
    </row>
    <row r="37" spans="1:27" s="127" customFormat="1" ht="30.2" customHeight="1" x14ac:dyDescent="0.25">
      <c r="A37" s="121">
        <v>210100</v>
      </c>
      <c r="B37" s="122">
        <v>210101</v>
      </c>
      <c r="C37" s="31" t="s">
        <v>148</v>
      </c>
      <c r="D37" s="10" t="s">
        <v>149</v>
      </c>
      <c r="E37" s="10" t="s">
        <v>150</v>
      </c>
      <c r="F37" s="83" t="s">
        <v>146</v>
      </c>
      <c r="G37" s="9"/>
      <c r="H37" s="10" t="s">
        <v>6</v>
      </c>
      <c r="I37" s="83" t="s">
        <v>70</v>
      </c>
      <c r="J37" s="84" t="s">
        <v>71</v>
      </c>
      <c r="K37" s="85" t="s">
        <v>70</v>
      </c>
      <c r="L37" s="32" t="s">
        <v>125</v>
      </c>
      <c r="M37" s="33">
        <v>45332</v>
      </c>
      <c r="N37" s="120">
        <v>45332</v>
      </c>
      <c r="O37" s="33"/>
      <c r="P37" s="34"/>
      <c r="Q37" s="107"/>
      <c r="R37" s="107"/>
      <c r="S37" s="108"/>
      <c r="T37" s="109"/>
      <c r="U37" s="36"/>
      <c r="V37" s="110">
        <v>1</v>
      </c>
      <c r="W37" s="38">
        <v>55</v>
      </c>
      <c r="X37" s="134">
        <f t="shared" si="2"/>
        <v>55</v>
      </c>
      <c r="Y37" s="135">
        <f t="shared" si="3"/>
        <v>55</v>
      </c>
      <c r="Z37" s="22"/>
      <c r="AA37" s="91" t="s">
        <v>151</v>
      </c>
    </row>
    <row r="38" spans="1:27" s="127" customFormat="1" ht="30.2" customHeight="1" x14ac:dyDescent="0.25">
      <c r="A38" s="121">
        <v>210100</v>
      </c>
      <c r="B38" s="122">
        <v>210101</v>
      </c>
      <c r="C38" s="31" t="s">
        <v>148</v>
      </c>
      <c r="D38" s="10" t="s">
        <v>149</v>
      </c>
      <c r="E38" s="10" t="s">
        <v>150</v>
      </c>
      <c r="F38" s="83" t="s">
        <v>146</v>
      </c>
      <c r="G38" s="9"/>
      <c r="H38" s="10" t="s">
        <v>6</v>
      </c>
      <c r="I38" s="83" t="s">
        <v>70</v>
      </c>
      <c r="J38" s="84" t="s">
        <v>71</v>
      </c>
      <c r="K38" s="85" t="s">
        <v>70</v>
      </c>
      <c r="L38" s="32" t="s">
        <v>127</v>
      </c>
      <c r="M38" s="33">
        <v>45333</v>
      </c>
      <c r="N38" s="120">
        <v>45333</v>
      </c>
      <c r="O38" s="33"/>
      <c r="P38" s="34"/>
      <c r="Q38" s="107"/>
      <c r="R38" s="107"/>
      <c r="S38" s="108"/>
      <c r="T38" s="109"/>
      <c r="U38" s="36"/>
      <c r="V38" s="110">
        <v>1</v>
      </c>
      <c r="W38" s="38">
        <v>55</v>
      </c>
      <c r="X38" s="134">
        <f t="shared" si="2"/>
        <v>55</v>
      </c>
      <c r="Y38" s="135">
        <f t="shared" si="3"/>
        <v>55</v>
      </c>
      <c r="Z38" s="22"/>
      <c r="AA38" s="91" t="s">
        <v>151</v>
      </c>
    </row>
    <row r="39" spans="1:27" s="127" customFormat="1" ht="30.2" customHeight="1" x14ac:dyDescent="0.25">
      <c r="A39" s="121">
        <v>210100</v>
      </c>
      <c r="B39" s="122">
        <v>210101</v>
      </c>
      <c r="C39" s="31" t="s">
        <v>148</v>
      </c>
      <c r="D39" s="10" t="s">
        <v>149</v>
      </c>
      <c r="E39" s="10" t="s">
        <v>150</v>
      </c>
      <c r="F39" s="83" t="s">
        <v>146</v>
      </c>
      <c r="G39" s="9"/>
      <c r="H39" s="10" t="s">
        <v>6</v>
      </c>
      <c r="I39" s="83" t="s">
        <v>70</v>
      </c>
      <c r="J39" s="84" t="s">
        <v>71</v>
      </c>
      <c r="K39" s="85" t="s">
        <v>70</v>
      </c>
      <c r="L39" s="32" t="s">
        <v>142</v>
      </c>
      <c r="M39" s="33">
        <v>45334</v>
      </c>
      <c r="N39" s="120">
        <v>45334</v>
      </c>
      <c r="O39" s="33"/>
      <c r="P39" s="34"/>
      <c r="Q39" s="107"/>
      <c r="R39" s="107"/>
      <c r="S39" s="108"/>
      <c r="T39" s="109"/>
      <c r="U39" s="36"/>
      <c r="V39" s="110">
        <v>1</v>
      </c>
      <c r="W39" s="38">
        <v>55</v>
      </c>
      <c r="X39" s="134">
        <f t="shared" si="2"/>
        <v>55</v>
      </c>
      <c r="Y39" s="135">
        <f t="shared" si="3"/>
        <v>55</v>
      </c>
      <c r="Z39" s="22"/>
      <c r="AA39" s="91" t="s">
        <v>151</v>
      </c>
    </row>
    <row r="40" spans="1:27" s="127" customFormat="1" ht="30.2" customHeight="1" x14ac:dyDescent="0.25">
      <c r="A40" s="121">
        <v>210100</v>
      </c>
      <c r="B40" s="122">
        <v>210101</v>
      </c>
      <c r="C40" s="31" t="s">
        <v>148</v>
      </c>
      <c r="D40" s="10" t="s">
        <v>149</v>
      </c>
      <c r="E40" s="10" t="s">
        <v>150</v>
      </c>
      <c r="F40" s="83" t="s">
        <v>146</v>
      </c>
      <c r="G40" s="9"/>
      <c r="H40" s="10" t="s">
        <v>6</v>
      </c>
      <c r="I40" s="83" t="s">
        <v>70</v>
      </c>
      <c r="J40" s="84" t="s">
        <v>71</v>
      </c>
      <c r="K40" s="85" t="s">
        <v>70</v>
      </c>
      <c r="L40" s="32" t="s">
        <v>129</v>
      </c>
      <c r="M40" s="33">
        <v>45335</v>
      </c>
      <c r="N40" s="120">
        <v>45335</v>
      </c>
      <c r="O40" s="33"/>
      <c r="P40" s="34"/>
      <c r="Q40" s="107"/>
      <c r="R40" s="107"/>
      <c r="S40" s="108"/>
      <c r="T40" s="109"/>
      <c r="U40" s="36"/>
      <c r="V40" s="110">
        <v>1</v>
      </c>
      <c r="W40" s="38">
        <v>55</v>
      </c>
      <c r="X40" s="134">
        <f t="shared" si="2"/>
        <v>55</v>
      </c>
      <c r="Y40" s="135">
        <f t="shared" si="3"/>
        <v>55</v>
      </c>
      <c r="Z40" s="22"/>
      <c r="AA40" s="91" t="s">
        <v>151</v>
      </c>
    </row>
    <row r="41" spans="1:27" s="127" customFormat="1" ht="30.2" customHeight="1" x14ac:dyDescent="0.25">
      <c r="A41" s="121">
        <v>210100</v>
      </c>
      <c r="B41" s="122">
        <v>210101</v>
      </c>
      <c r="C41" s="124" t="s">
        <v>152</v>
      </c>
      <c r="D41" s="83" t="s">
        <v>76</v>
      </c>
      <c r="E41" s="83" t="s">
        <v>77</v>
      </c>
      <c r="F41" s="83" t="s">
        <v>139</v>
      </c>
      <c r="G41" s="9"/>
      <c r="H41" s="10" t="s">
        <v>6</v>
      </c>
      <c r="I41" s="83" t="s">
        <v>70</v>
      </c>
      <c r="J41" s="84" t="s">
        <v>71</v>
      </c>
      <c r="K41" s="85" t="s">
        <v>70</v>
      </c>
      <c r="L41" s="32" t="s">
        <v>127</v>
      </c>
      <c r="M41" s="33">
        <v>45333</v>
      </c>
      <c r="N41" s="33">
        <v>45333</v>
      </c>
      <c r="O41" s="33"/>
      <c r="P41" s="34"/>
      <c r="Q41" s="107"/>
      <c r="R41" s="107"/>
      <c r="S41" s="108"/>
      <c r="T41" s="109"/>
      <c r="U41" s="36"/>
      <c r="V41" s="110">
        <v>1</v>
      </c>
      <c r="W41" s="38">
        <v>72.540000000000006</v>
      </c>
      <c r="X41" s="134">
        <f t="shared" si="2"/>
        <v>72.540000000000006</v>
      </c>
      <c r="Y41" s="135">
        <f t="shared" si="3"/>
        <v>72.540000000000006</v>
      </c>
      <c r="Z41" s="22"/>
      <c r="AA41" s="91" t="s">
        <v>153</v>
      </c>
    </row>
    <row r="42" spans="1:27" s="127" customFormat="1" ht="30.2" customHeight="1" x14ac:dyDescent="0.25">
      <c r="A42" s="121">
        <v>210100</v>
      </c>
      <c r="B42" s="122">
        <v>210101</v>
      </c>
      <c r="C42" s="124" t="s">
        <v>152</v>
      </c>
      <c r="D42" s="83" t="s">
        <v>76</v>
      </c>
      <c r="E42" s="83" t="s">
        <v>77</v>
      </c>
      <c r="F42" s="83" t="s">
        <v>139</v>
      </c>
      <c r="G42" s="9"/>
      <c r="H42" s="10" t="s">
        <v>6</v>
      </c>
      <c r="I42" s="83" t="s">
        <v>70</v>
      </c>
      <c r="J42" s="84" t="s">
        <v>71</v>
      </c>
      <c r="K42" s="85" t="s">
        <v>70</v>
      </c>
      <c r="L42" s="32" t="s">
        <v>154</v>
      </c>
      <c r="M42" s="33">
        <v>45334</v>
      </c>
      <c r="N42" s="33">
        <v>45334</v>
      </c>
      <c r="O42" s="33"/>
      <c r="P42" s="34"/>
      <c r="Q42" s="107"/>
      <c r="R42" s="107"/>
      <c r="S42" s="108"/>
      <c r="T42" s="109"/>
      <c r="U42" s="36"/>
      <c r="V42" s="110">
        <v>1</v>
      </c>
      <c r="W42" s="38">
        <v>72.540000000000006</v>
      </c>
      <c r="X42" s="134">
        <f t="shared" si="2"/>
        <v>72.540000000000006</v>
      </c>
      <c r="Y42" s="135">
        <f t="shared" si="3"/>
        <v>72.540000000000006</v>
      </c>
      <c r="Z42" s="22"/>
      <c r="AA42" s="91" t="s">
        <v>153</v>
      </c>
    </row>
    <row r="43" spans="1:27" s="127" customFormat="1" ht="30.2" customHeight="1" x14ac:dyDescent="0.25">
      <c r="A43" s="121">
        <v>210100</v>
      </c>
      <c r="B43" s="122">
        <v>210101</v>
      </c>
      <c r="C43" s="124" t="s">
        <v>152</v>
      </c>
      <c r="D43" s="83" t="s">
        <v>76</v>
      </c>
      <c r="E43" s="83" t="s">
        <v>77</v>
      </c>
      <c r="F43" s="83" t="s">
        <v>139</v>
      </c>
      <c r="G43" s="123"/>
      <c r="H43" s="112" t="s">
        <v>6</v>
      </c>
      <c r="I43" s="83" t="s">
        <v>70</v>
      </c>
      <c r="J43" s="84" t="s">
        <v>71</v>
      </c>
      <c r="K43" s="85" t="s">
        <v>70</v>
      </c>
      <c r="L43" s="113" t="s">
        <v>129</v>
      </c>
      <c r="M43" s="114">
        <v>45335</v>
      </c>
      <c r="N43" s="114">
        <v>45335</v>
      </c>
      <c r="O43" s="114"/>
      <c r="P43" s="115"/>
      <c r="Q43" s="116"/>
      <c r="R43" s="116"/>
      <c r="S43" s="117"/>
      <c r="T43" s="118"/>
      <c r="U43" s="139"/>
      <c r="V43" s="119">
        <v>1</v>
      </c>
      <c r="W43" s="140">
        <v>72.540000000000006</v>
      </c>
      <c r="X43" s="134">
        <f t="shared" si="2"/>
        <v>72.540000000000006</v>
      </c>
      <c r="Y43" s="135">
        <f t="shared" si="3"/>
        <v>72.540000000000006</v>
      </c>
      <c r="Z43" s="141"/>
      <c r="AA43" s="91" t="s">
        <v>153</v>
      </c>
    </row>
    <row r="44" spans="1:27" s="127" customFormat="1" ht="30.2" customHeight="1" x14ac:dyDescent="0.25">
      <c r="A44" s="121">
        <v>210100</v>
      </c>
      <c r="B44" s="122">
        <v>210101</v>
      </c>
      <c r="C44" s="20" t="s">
        <v>72</v>
      </c>
      <c r="D44" s="83" t="s">
        <v>73</v>
      </c>
      <c r="E44" s="83" t="s">
        <v>74</v>
      </c>
      <c r="F44" s="10" t="s">
        <v>155</v>
      </c>
      <c r="G44" s="9"/>
      <c r="H44" s="10" t="s">
        <v>6</v>
      </c>
      <c r="I44" s="83" t="s">
        <v>70</v>
      </c>
      <c r="J44" s="84" t="s">
        <v>71</v>
      </c>
      <c r="K44" s="32"/>
      <c r="L44" s="32" t="s">
        <v>156</v>
      </c>
      <c r="M44" s="33">
        <v>45349</v>
      </c>
      <c r="N44" s="120">
        <v>45352</v>
      </c>
      <c r="O44" s="33"/>
      <c r="P44" s="34"/>
      <c r="Q44" s="107"/>
      <c r="R44" s="107"/>
      <c r="S44" s="108"/>
      <c r="T44" s="109">
        <v>3</v>
      </c>
      <c r="U44" s="36" t="s">
        <v>157</v>
      </c>
      <c r="V44" s="110"/>
      <c r="W44" s="38"/>
      <c r="X44" s="134"/>
      <c r="Y44" s="135" t="s">
        <v>158</v>
      </c>
      <c r="Z44" s="22"/>
      <c r="AA44" s="91" t="s">
        <v>159</v>
      </c>
    </row>
    <row r="45" spans="1:27" s="127" customFormat="1" ht="30.2" customHeight="1" x14ac:dyDescent="0.25">
      <c r="A45" s="30">
        <v>210100</v>
      </c>
      <c r="B45" s="30">
        <v>210101</v>
      </c>
      <c r="C45" s="20" t="s">
        <v>72</v>
      </c>
      <c r="D45" s="83" t="s">
        <v>73</v>
      </c>
      <c r="E45" s="83" t="s">
        <v>74</v>
      </c>
      <c r="F45" s="83" t="s">
        <v>98</v>
      </c>
      <c r="G45" s="9"/>
      <c r="H45" s="10" t="s">
        <v>6</v>
      </c>
      <c r="I45" s="83" t="s">
        <v>70</v>
      </c>
      <c r="J45" s="84" t="s">
        <v>71</v>
      </c>
      <c r="K45" s="32"/>
      <c r="L45" s="85" t="s">
        <v>99</v>
      </c>
      <c r="M45" s="86">
        <v>45314</v>
      </c>
      <c r="N45" s="86">
        <v>45318</v>
      </c>
      <c r="O45" s="33" t="s">
        <v>160</v>
      </c>
      <c r="P45" s="34" t="s">
        <v>88</v>
      </c>
      <c r="Q45" s="107"/>
      <c r="R45" s="107"/>
      <c r="S45" s="108">
        <v>13625.41</v>
      </c>
      <c r="T45" s="109"/>
      <c r="U45" s="36"/>
      <c r="V45" s="110"/>
      <c r="W45" s="38"/>
      <c r="X45" s="39"/>
      <c r="Y45" s="41"/>
      <c r="Z45" s="22">
        <f>S45+Y45</f>
        <v>13625.41</v>
      </c>
      <c r="AA45" s="91" t="s">
        <v>161</v>
      </c>
    </row>
    <row r="46" spans="1:27" ht="30.2" customHeight="1" x14ac:dyDescent="0.25">
      <c r="A46" s="16"/>
      <c r="B46" s="16"/>
      <c r="C46" s="1"/>
      <c r="D46" s="2"/>
      <c r="E46" s="2"/>
      <c r="F46" s="2"/>
      <c r="G46" s="3"/>
      <c r="H46" s="4"/>
      <c r="I46" s="2"/>
      <c r="J46" s="5"/>
      <c r="K46" s="6"/>
      <c r="L46" s="6"/>
      <c r="M46" s="7"/>
      <c r="N46" s="7"/>
      <c r="O46" s="7"/>
      <c r="P46" s="23"/>
      <c r="Q46" s="23"/>
      <c r="R46" s="23"/>
      <c r="S46" s="24"/>
      <c r="T46" s="8"/>
      <c r="U46" s="25"/>
      <c r="V46" s="8"/>
      <c r="W46" s="25"/>
      <c r="X46" s="17"/>
      <c r="Y46" s="26"/>
      <c r="Z46" s="27"/>
      <c r="AA46" s="4"/>
    </row>
    <row r="47" spans="1:27" ht="30.2" customHeight="1" x14ac:dyDescent="0.25">
      <c r="A47" s="297" t="s">
        <v>39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9"/>
      <c r="Y47" s="28"/>
      <c r="Z47" s="28"/>
      <c r="AA47" s="28"/>
    </row>
    <row r="48" spans="1:27" ht="30.2" customHeight="1" x14ac:dyDescent="0.25">
      <c r="A48" s="298" t="s">
        <v>40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300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9"/>
      <c r="Y48" s="28"/>
      <c r="Z48" s="28"/>
      <c r="AA48" s="28"/>
    </row>
    <row r="49" spans="1:27" ht="30.2" customHeight="1" x14ac:dyDescent="0.25">
      <c r="A49" s="291" t="s">
        <v>41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3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30.2" customHeight="1" x14ac:dyDescent="0.25">
      <c r="A50" s="291" t="s">
        <v>42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3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30.2" customHeight="1" x14ac:dyDescent="0.25">
      <c r="A51" s="291" t="s">
        <v>43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3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30.2" customHeight="1" x14ac:dyDescent="0.25">
      <c r="A52" s="291" t="s">
        <v>44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3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30.2" customHeight="1" x14ac:dyDescent="0.25">
      <c r="A53" s="291" t="s">
        <v>45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3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30.2" customHeight="1" x14ac:dyDescent="0.25">
      <c r="A54" s="291" t="s">
        <v>46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3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30.2" customHeight="1" x14ac:dyDescent="0.25">
      <c r="A55" s="291" t="s">
        <v>47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3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30.2" customHeight="1" x14ac:dyDescent="0.25">
      <c r="A56" s="301" t="s">
        <v>48</v>
      </c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3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30.2" customHeight="1" x14ac:dyDescent="0.25">
      <c r="A57" s="291" t="s">
        <v>49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3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30.2" customHeight="1" x14ac:dyDescent="0.25">
      <c r="A58" s="291" t="s">
        <v>50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3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30.2" customHeight="1" x14ac:dyDescent="0.25">
      <c r="A59" s="291" t="s">
        <v>51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3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30.2" customHeight="1" x14ac:dyDescent="0.25">
      <c r="A60" s="291" t="s">
        <v>52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3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0.2" customHeight="1" x14ac:dyDescent="0.25">
      <c r="A61" s="291" t="s">
        <v>53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3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0.2" customHeight="1" x14ac:dyDescent="0.25">
      <c r="A62" s="291" t="s">
        <v>54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3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0.2" customHeight="1" x14ac:dyDescent="0.25">
      <c r="A63" s="291" t="s">
        <v>55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3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30.2" customHeight="1" x14ac:dyDescent="0.25">
      <c r="A64" s="291" t="s">
        <v>56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3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30.2" customHeight="1" x14ac:dyDescent="0.25">
      <c r="A65" s="291" t="s">
        <v>57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3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30.2" customHeight="1" x14ac:dyDescent="0.25">
      <c r="A66" s="291" t="s">
        <v>58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3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0.2" customHeight="1" x14ac:dyDescent="0.25">
      <c r="A67" s="291" t="s">
        <v>59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3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0.2" customHeight="1" x14ac:dyDescent="0.25">
      <c r="A68" s="291" t="s">
        <v>60</v>
      </c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3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0.2" customHeight="1" x14ac:dyDescent="0.25">
      <c r="A69" s="291" t="s">
        <v>61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30.2" customHeight="1" x14ac:dyDescent="0.25">
      <c r="A70" s="291" t="s">
        <v>62</v>
      </c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3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30.2" customHeight="1" x14ac:dyDescent="0.25">
      <c r="A71" s="291" t="s">
        <v>63</v>
      </c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3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30.2" customHeight="1" x14ac:dyDescent="0.25">
      <c r="A72" s="291" t="s">
        <v>64</v>
      </c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3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30.2" customHeight="1" x14ac:dyDescent="0.25">
      <c r="A73" s="291" t="s">
        <v>65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3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30.2" customHeight="1" x14ac:dyDescent="0.25">
      <c r="A74" s="291" t="s">
        <v>66</v>
      </c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3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0.2" customHeight="1" x14ac:dyDescent="0.25">
      <c r="A75" s="291" t="s">
        <v>67</v>
      </c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3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30.2" customHeight="1" x14ac:dyDescent="0.25">
      <c r="A76" s="291" t="s">
        <v>68</v>
      </c>
      <c r="B76" s="292"/>
      <c r="C76" s="292"/>
      <c r="D76" s="292"/>
      <c r="E76" s="292"/>
      <c r="F76" s="292"/>
      <c r="G76" s="292"/>
      <c r="H76" s="292"/>
      <c r="I76" s="292"/>
      <c r="J76" s="292"/>
      <c r="K76" s="292"/>
      <c r="L76" s="293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30.2" customHeight="1" x14ac:dyDescent="0.25"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30.2" customHeight="1" x14ac:dyDescent="0.25">
      <c r="A249" s="18"/>
      <c r="B249" s="18"/>
      <c r="C249" s="18"/>
      <c r="D249" s="1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1:27" ht="30.2" customHeight="1" x14ac:dyDescent="0.25">
      <c r="A250" s="18"/>
      <c r="B250" s="18"/>
      <c r="C250" s="18"/>
      <c r="D250" s="1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 ht="30.2" customHeight="1" x14ac:dyDescent="0.25">
      <c r="A251" s="18"/>
      <c r="B251" s="18"/>
      <c r="C251" s="18"/>
      <c r="D251" s="1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1:27" ht="30.2" customHeight="1" x14ac:dyDescent="0.25">
      <c r="A252" s="18"/>
      <c r="B252" s="18"/>
      <c r="C252" s="18"/>
      <c r="D252" s="1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1:27" ht="30.2" customHeight="1" x14ac:dyDescent="0.25">
      <c r="A253" s="18"/>
      <c r="B253" s="18"/>
      <c r="C253" s="18"/>
      <c r="D253" s="1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1:27" ht="30.2" customHeight="1" x14ac:dyDescent="0.25">
      <c r="A254" s="18"/>
      <c r="B254" s="18"/>
      <c r="C254" s="18"/>
      <c r="D254" s="1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1:27" ht="30.2" customHeight="1" x14ac:dyDescent="0.25">
      <c r="A255" s="18"/>
      <c r="B255" s="18"/>
      <c r="C255" s="18"/>
      <c r="D255" s="1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1:27" ht="30.2" customHeight="1" x14ac:dyDescent="0.25">
      <c r="A256" s="18"/>
      <c r="B256" s="18"/>
      <c r="C256" s="18"/>
      <c r="D256" s="1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1:27" ht="30.2" customHeight="1" x14ac:dyDescent="0.25">
      <c r="A257" s="18"/>
      <c r="B257" s="18"/>
      <c r="C257" s="18"/>
      <c r="D257" s="1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 ht="30.2" customHeight="1" x14ac:dyDescent="0.25">
      <c r="A258" s="18"/>
      <c r="B258" s="18"/>
      <c r="C258" s="18"/>
      <c r="D258" s="1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1:27" ht="30.2" customHeight="1" x14ac:dyDescent="0.25">
      <c r="A259" s="18"/>
      <c r="B259" s="18"/>
      <c r="C259" s="18"/>
      <c r="D259" s="1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1:27" ht="30.2" customHeight="1" x14ac:dyDescent="0.25">
      <c r="A260" s="18"/>
      <c r="B260" s="18"/>
      <c r="C260" s="18"/>
      <c r="D260" s="1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1:27" ht="30.2" customHeight="1" x14ac:dyDescent="0.25">
      <c r="A261" s="18"/>
      <c r="B261" s="18"/>
      <c r="C261" s="18"/>
      <c r="D261" s="1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1:27" ht="30.2" customHeight="1" x14ac:dyDescent="0.25">
      <c r="A262" s="18"/>
      <c r="B262" s="18"/>
      <c r="C262" s="18"/>
      <c r="D262" s="1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1:27" ht="30.2" customHeight="1" x14ac:dyDescent="0.25">
      <c r="A263" s="18"/>
      <c r="B263" s="18"/>
      <c r="C263" s="18"/>
      <c r="D263" s="1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30.2" customHeight="1" x14ac:dyDescent="0.25">
      <c r="A264" s="18"/>
      <c r="B264" s="18"/>
      <c r="C264" s="18"/>
      <c r="D264" s="1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30.2" customHeight="1" x14ac:dyDescent="0.25">
      <c r="A265" s="18"/>
      <c r="B265" s="18"/>
      <c r="C265" s="18"/>
      <c r="D265" s="1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 ht="30.2" customHeight="1" x14ac:dyDescent="0.25">
      <c r="A266" s="18"/>
      <c r="B266" s="18"/>
      <c r="C266" s="18"/>
      <c r="D266" s="1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1:27" ht="30.2" customHeight="1" x14ac:dyDescent="0.25">
      <c r="A267" s="18"/>
      <c r="B267" s="18"/>
      <c r="C267" s="18"/>
      <c r="D267" s="1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1:27" ht="30.2" customHeight="1" x14ac:dyDescent="0.25">
      <c r="A268" s="18"/>
      <c r="B268" s="18"/>
      <c r="C268" s="18"/>
      <c r="D268" s="1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1:27" ht="30.2" customHeight="1" x14ac:dyDescent="0.25">
      <c r="A269" s="18"/>
      <c r="B269" s="18"/>
      <c r="C269" s="18"/>
      <c r="D269" s="1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1:27" ht="30.2" customHeight="1" x14ac:dyDescent="0.25">
      <c r="A270" s="18"/>
      <c r="B270" s="18"/>
      <c r="C270" s="18"/>
      <c r="D270" s="1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1:27" ht="30.2" customHeight="1" x14ac:dyDescent="0.25">
      <c r="A271" s="18"/>
      <c r="B271" s="18"/>
      <c r="C271" s="18"/>
      <c r="D271" s="1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1:27" ht="30.2" customHeight="1" x14ac:dyDescent="0.25">
      <c r="A272" s="18"/>
      <c r="B272" s="18"/>
      <c r="C272" s="18"/>
      <c r="D272" s="1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1:27" ht="30.2" customHeight="1" x14ac:dyDescent="0.25">
      <c r="A273" s="18"/>
      <c r="B273" s="18"/>
      <c r="C273" s="18"/>
      <c r="D273" s="1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1:27" ht="30.2" customHeight="1" x14ac:dyDescent="0.25">
      <c r="A274" s="18"/>
      <c r="B274" s="18"/>
      <c r="C274" s="18"/>
      <c r="D274" s="1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1:27" ht="30.2" customHeight="1" x14ac:dyDescent="0.25">
      <c r="A275" s="18"/>
      <c r="B275" s="18"/>
      <c r="C275" s="18"/>
      <c r="D275" s="1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 ht="30.2" customHeight="1" x14ac:dyDescent="0.25">
      <c r="A276" s="18"/>
      <c r="B276" s="18"/>
      <c r="C276" s="18"/>
      <c r="D276" s="1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</sheetData>
  <mergeCells count="63">
    <mergeCell ref="A76:L76"/>
    <mergeCell ref="A70:L70"/>
    <mergeCell ref="A71:L71"/>
    <mergeCell ref="A72:L72"/>
    <mergeCell ref="A73:L73"/>
    <mergeCell ref="A74:L74"/>
    <mergeCell ref="A75:L75"/>
    <mergeCell ref="A54:L54"/>
    <mergeCell ref="A55:L55"/>
    <mergeCell ref="A56:L56"/>
    <mergeCell ref="A69:L69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57:L57"/>
    <mergeCell ref="Y6:Y7"/>
    <mergeCell ref="A47:L47"/>
    <mergeCell ref="A48:L48"/>
    <mergeCell ref="A49:L49"/>
    <mergeCell ref="A50:L50"/>
    <mergeCell ref="V6:W6"/>
    <mergeCell ref="X6:X7"/>
    <mergeCell ref="R6:R7"/>
    <mergeCell ref="S6:S7"/>
    <mergeCell ref="T6:U6"/>
    <mergeCell ref="I6:J6"/>
    <mergeCell ref="M6:M7"/>
    <mergeCell ref="A52:L52"/>
    <mergeCell ref="A53:L5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1:L5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3">
    <dataValidation type="list" allowBlank="1" sqref="P8:P9 P11:P45" xr:uid="{00000000-0002-0000-0100-000000000000}">
      <formula1>$AD$11:$AD$17</formula1>
    </dataValidation>
    <dataValidation type="list" allowBlank="1" sqref="H8:H46" xr:uid="{00000000-0002-0000-0100-000001000000}">
      <formula1>"SERVIÇO,CURSO,EVENTO,REUNIÃO,OUTROS"</formula1>
    </dataValidation>
    <dataValidation type="list" allowBlank="1" sqref="P46" xr:uid="{00000000-0002-0000-0100-000002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8"/>
  <sheetViews>
    <sheetView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bestFit="1" customWidth="1"/>
    <col min="6" max="6" width="37.5703125" style="29" bestFit="1" customWidth="1"/>
    <col min="7" max="26" width="12.5703125" style="29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170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273" t="s">
        <v>9</v>
      </c>
      <c r="AA5" s="286" t="s">
        <v>10</v>
      </c>
    </row>
    <row r="6" spans="1:27" s="1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284"/>
      <c r="K6" s="290" t="s">
        <v>19</v>
      </c>
      <c r="L6" s="284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284"/>
      <c r="V6" s="290" t="s">
        <v>28</v>
      </c>
      <c r="W6" s="284"/>
      <c r="X6" s="289" t="s">
        <v>29</v>
      </c>
      <c r="Y6" s="290" t="s">
        <v>30</v>
      </c>
      <c r="Z6" s="284"/>
      <c r="AA6" s="287"/>
    </row>
    <row r="7" spans="1:27" s="14" customFormat="1" ht="41.45" customHeight="1" thickBot="1" x14ac:dyDescent="0.3">
      <c r="A7" s="295"/>
      <c r="B7" s="296"/>
      <c r="C7" s="296"/>
      <c r="D7" s="296"/>
      <c r="E7" s="285"/>
      <c r="F7" s="285"/>
      <c r="G7" s="285"/>
      <c r="H7" s="285"/>
      <c r="I7" s="80" t="s">
        <v>31</v>
      </c>
      <c r="J7" s="80" t="s">
        <v>32</v>
      </c>
      <c r="K7" s="80" t="s">
        <v>33</v>
      </c>
      <c r="L7" s="81" t="s">
        <v>34</v>
      </c>
      <c r="M7" s="285"/>
      <c r="N7" s="285"/>
      <c r="O7" s="285"/>
      <c r="P7" s="285"/>
      <c r="Q7" s="285"/>
      <c r="R7" s="285"/>
      <c r="S7" s="285"/>
      <c r="T7" s="80" t="s">
        <v>35</v>
      </c>
      <c r="U7" s="81" t="s">
        <v>36</v>
      </c>
      <c r="V7" s="80" t="s">
        <v>37</v>
      </c>
      <c r="W7" s="81" t="s">
        <v>38</v>
      </c>
      <c r="X7" s="285"/>
      <c r="Y7" s="285"/>
      <c r="Z7" s="285"/>
      <c r="AA7" s="288"/>
    </row>
    <row r="8" spans="1:27" s="14" customFormat="1" ht="30.2" customHeight="1" x14ac:dyDescent="0.25">
      <c r="A8" s="66">
        <v>210100</v>
      </c>
      <c r="B8" s="67">
        <v>210101</v>
      </c>
      <c r="C8" s="20" t="s">
        <v>83</v>
      </c>
      <c r="D8" s="68" t="s">
        <v>89</v>
      </c>
      <c r="E8" s="68" t="s">
        <v>81</v>
      </c>
      <c r="F8" s="68" t="s">
        <v>75</v>
      </c>
      <c r="G8" s="69"/>
      <c r="H8" s="68" t="s">
        <v>69</v>
      </c>
      <c r="I8" s="68" t="s">
        <v>70</v>
      </c>
      <c r="J8" s="69" t="s">
        <v>71</v>
      </c>
      <c r="K8" s="70" t="s">
        <v>70</v>
      </c>
      <c r="L8" s="70" t="s">
        <v>78</v>
      </c>
      <c r="M8" s="71">
        <v>45349</v>
      </c>
      <c r="N8" s="71">
        <v>45349</v>
      </c>
      <c r="O8" s="71"/>
      <c r="P8" s="72"/>
      <c r="Q8" s="72"/>
      <c r="R8" s="72"/>
      <c r="S8" s="73"/>
      <c r="T8" s="67"/>
      <c r="U8" s="74"/>
      <c r="V8" s="75">
        <v>1</v>
      </c>
      <c r="W8" s="76">
        <v>55</v>
      </c>
      <c r="X8" s="77">
        <f>U8+W8</f>
        <v>55</v>
      </c>
      <c r="Y8" s="77"/>
      <c r="Z8" s="78"/>
      <c r="AA8" s="79" t="s">
        <v>162</v>
      </c>
    </row>
    <row r="9" spans="1:27" s="14" customFormat="1" ht="30.2" customHeight="1" x14ac:dyDescent="0.25">
      <c r="A9" s="44">
        <v>210100</v>
      </c>
      <c r="B9" s="30">
        <v>210101</v>
      </c>
      <c r="C9" s="31" t="s">
        <v>79</v>
      </c>
      <c r="D9" s="10" t="s">
        <v>80</v>
      </c>
      <c r="E9" s="11" t="s">
        <v>81</v>
      </c>
      <c r="F9" s="10" t="s">
        <v>75</v>
      </c>
      <c r="G9" s="9"/>
      <c r="H9" s="10" t="s">
        <v>69</v>
      </c>
      <c r="I9" s="10" t="s">
        <v>70</v>
      </c>
      <c r="J9" s="9" t="s">
        <v>71</v>
      </c>
      <c r="K9" s="32" t="s">
        <v>70</v>
      </c>
      <c r="L9" s="32" t="s">
        <v>163</v>
      </c>
      <c r="M9" s="33">
        <v>45342</v>
      </c>
      <c r="N9" s="33">
        <v>45342</v>
      </c>
      <c r="O9" s="12"/>
      <c r="P9" s="34"/>
      <c r="Q9" s="34"/>
      <c r="R9" s="34"/>
      <c r="S9" s="35"/>
      <c r="T9" s="30"/>
      <c r="U9" s="36"/>
      <c r="V9" s="37">
        <v>1</v>
      </c>
      <c r="W9" s="38">
        <v>55</v>
      </c>
      <c r="X9" s="39">
        <f t="shared" ref="X9:X12" si="0">U9+W9</f>
        <v>55</v>
      </c>
      <c r="Y9" s="41"/>
      <c r="Z9" s="40"/>
      <c r="AA9" s="45" t="s">
        <v>164</v>
      </c>
    </row>
    <row r="10" spans="1:27" s="14" customFormat="1" ht="30.2" customHeight="1" x14ac:dyDescent="0.25">
      <c r="A10" s="44">
        <v>210100</v>
      </c>
      <c r="B10" s="30">
        <v>210101</v>
      </c>
      <c r="C10" s="31" t="s">
        <v>93</v>
      </c>
      <c r="D10" s="10" t="s">
        <v>94</v>
      </c>
      <c r="E10" s="11" t="s">
        <v>96</v>
      </c>
      <c r="F10" s="10" t="s">
        <v>95</v>
      </c>
      <c r="G10" s="9"/>
      <c r="H10" s="10" t="s">
        <v>69</v>
      </c>
      <c r="I10" s="10" t="s">
        <v>70</v>
      </c>
      <c r="J10" s="9" t="s">
        <v>71</v>
      </c>
      <c r="K10" s="32" t="s">
        <v>70</v>
      </c>
      <c r="L10" s="32" t="s">
        <v>165</v>
      </c>
      <c r="M10" s="33">
        <v>45349</v>
      </c>
      <c r="N10" s="33">
        <v>45349</v>
      </c>
      <c r="O10" s="11"/>
      <c r="P10" s="11"/>
      <c r="Q10" s="11"/>
      <c r="R10" s="11"/>
      <c r="S10" s="42"/>
      <c r="T10" s="30"/>
      <c r="U10" s="36"/>
      <c r="V10" s="37">
        <v>1</v>
      </c>
      <c r="W10" s="38">
        <v>55</v>
      </c>
      <c r="X10" s="39">
        <f t="shared" si="0"/>
        <v>55</v>
      </c>
      <c r="Y10" s="41"/>
      <c r="Z10" s="43"/>
      <c r="AA10" s="45" t="s">
        <v>166</v>
      </c>
    </row>
    <row r="11" spans="1:27" s="14" customFormat="1" ht="30.2" customHeight="1" x14ac:dyDescent="0.25">
      <c r="A11" s="44">
        <v>210100</v>
      </c>
      <c r="B11" s="30">
        <v>210101</v>
      </c>
      <c r="C11" s="31" t="s">
        <v>93</v>
      </c>
      <c r="D11" s="10" t="s">
        <v>94</v>
      </c>
      <c r="E11" s="11" t="s">
        <v>96</v>
      </c>
      <c r="F11" s="10" t="s">
        <v>95</v>
      </c>
      <c r="G11" s="9"/>
      <c r="H11" s="10" t="s">
        <v>69</v>
      </c>
      <c r="I11" s="10" t="s">
        <v>70</v>
      </c>
      <c r="J11" s="9" t="s">
        <v>71</v>
      </c>
      <c r="K11" s="32" t="s">
        <v>70</v>
      </c>
      <c r="L11" s="32" t="s">
        <v>114</v>
      </c>
      <c r="M11" s="33">
        <v>45358</v>
      </c>
      <c r="N11" s="33">
        <v>45358</v>
      </c>
      <c r="O11" s="33"/>
      <c r="P11" s="34"/>
      <c r="Q11" s="34"/>
      <c r="R11" s="34"/>
      <c r="S11" s="35"/>
      <c r="T11" s="30"/>
      <c r="U11" s="36"/>
      <c r="V11" s="37">
        <v>1</v>
      </c>
      <c r="W11" s="38">
        <v>55</v>
      </c>
      <c r="X11" s="39">
        <f t="shared" si="0"/>
        <v>55</v>
      </c>
      <c r="Y11" s="41"/>
      <c r="Z11" s="43"/>
      <c r="AA11" s="45" t="s">
        <v>167</v>
      </c>
    </row>
    <row r="12" spans="1:27" s="14" customFormat="1" ht="30.2" customHeight="1" x14ac:dyDescent="0.25">
      <c r="A12" s="44">
        <v>210100</v>
      </c>
      <c r="B12" s="30">
        <v>210101</v>
      </c>
      <c r="C12" s="21" t="s">
        <v>97</v>
      </c>
      <c r="D12" s="11" t="s">
        <v>92</v>
      </c>
      <c r="E12" s="11" t="s">
        <v>81</v>
      </c>
      <c r="F12" s="10" t="s">
        <v>95</v>
      </c>
      <c r="G12" s="9"/>
      <c r="H12" s="10" t="s">
        <v>69</v>
      </c>
      <c r="I12" s="10" t="s">
        <v>70</v>
      </c>
      <c r="J12" s="9" t="s">
        <v>71</v>
      </c>
      <c r="K12" s="32" t="s">
        <v>70</v>
      </c>
      <c r="L12" s="32" t="s">
        <v>114</v>
      </c>
      <c r="M12" s="33">
        <v>45358</v>
      </c>
      <c r="N12" s="33">
        <v>45358</v>
      </c>
      <c r="O12" s="12"/>
      <c r="P12" s="34"/>
      <c r="Q12" s="34"/>
      <c r="R12" s="34"/>
      <c r="S12" s="42"/>
      <c r="T12" s="30"/>
      <c r="U12" s="36"/>
      <c r="V12" s="37">
        <v>1</v>
      </c>
      <c r="W12" s="38">
        <v>55</v>
      </c>
      <c r="X12" s="39">
        <f t="shared" si="0"/>
        <v>55</v>
      </c>
      <c r="Y12" s="41"/>
      <c r="Z12" s="22"/>
      <c r="AA12" s="45" t="s">
        <v>168</v>
      </c>
    </row>
    <row r="13" spans="1:27" s="14" customFormat="1" ht="30.2" customHeight="1" x14ac:dyDescent="0.25">
      <c r="A13" s="44">
        <v>210100</v>
      </c>
      <c r="B13" s="30">
        <v>210101</v>
      </c>
      <c r="C13" s="31" t="s">
        <v>72</v>
      </c>
      <c r="D13" s="10" t="s">
        <v>73</v>
      </c>
      <c r="E13" s="11" t="s">
        <v>74</v>
      </c>
      <c r="F13" s="10" t="s">
        <v>155</v>
      </c>
      <c r="G13" s="9"/>
      <c r="H13" s="10" t="s">
        <v>6</v>
      </c>
      <c r="I13" s="10" t="s">
        <v>70</v>
      </c>
      <c r="J13" s="9" t="s">
        <v>71</v>
      </c>
      <c r="K13" s="32"/>
      <c r="L13" s="32" t="s">
        <v>156</v>
      </c>
      <c r="M13" s="33">
        <v>45349</v>
      </c>
      <c r="N13" s="33">
        <v>45352</v>
      </c>
      <c r="O13" s="12" t="s">
        <v>160</v>
      </c>
      <c r="P13" s="34" t="s">
        <v>88</v>
      </c>
      <c r="Q13" s="34"/>
      <c r="R13" s="34"/>
      <c r="S13" s="35">
        <v>13127.38</v>
      </c>
      <c r="T13" s="30"/>
      <c r="U13" s="36"/>
      <c r="V13" s="37"/>
      <c r="W13" s="38"/>
      <c r="X13" s="39"/>
      <c r="Y13" s="41"/>
      <c r="Z13" s="22">
        <f>S13</f>
        <v>13127.38</v>
      </c>
      <c r="AA13" s="45" t="s">
        <v>169</v>
      </c>
    </row>
    <row r="14" spans="1:27" s="14" customFormat="1" ht="30.2" customHeight="1" x14ac:dyDescent="0.25">
      <c r="A14" s="44"/>
      <c r="B14" s="30"/>
      <c r="C14" s="31"/>
      <c r="D14" s="10"/>
      <c r="E14" s="11"/>
      <c r="F14" s="10"/>
      <c r="G14" s="9"/>
      <c r="H14" s="10"/>
      <c r="I14" s="10"/>
      <c r="J14" s="9"/>
      <c r="K14" s="32"/>
      <c r="L14" s="32"/>
      <c r="M14" s="33"/>
      <c r="N14" s="33"/>
      <c r="O14" s="33"/>
      <c r="P14" s="34"/>
      <c r="Q14" s="34"/>
      <c r="R14" s="34"/>
      <c r="S14" s="35"/>
      <c r="T14" s="30"/>
      <c r="U14" s="36"/>
      <c r="V14" s="37"/>
      <c r="W14" s="38"/>
      <c r="X14" s="39"/>
      <c r="Y14" s="41"/>
      <c r="Z14" s="40"/>
      <c r="AA14" s="45"/>
    </row>
    <row r="15" spans="1:27" s="14" customFormat="1" ht="30.2" customHeight="1" x14ac:dyDescent="0.25">
      <c r="A15" s="44"/>
      <c r="B15" s="30"/>
      <c r="C15" s="31"/>
      <c r="D15" s="11"/>
      <c r="E15" s="11"/>
      <c r="F15" s="10"/>
      <c r="G15" s="9"/>
      <c r="H15" s="10"/>
      <c r="I15" s="10"/>
      <c r="J15" s="9"/>
      <c r="K15" s="32"/>
      <c r="L15" s="32"/>
      <c r="M15" s="33"/>
      <c r="N15" s="33"/>
      <c r="O15" s="33"/>
      <c r="P15" s="34"/>
      <c r="Q15" s="34"/>
      <c r="R15" s="34"/>
      <c r="S15" s="35"/>
      <c r="T15" s="30"/>
      <c r="U15" s="36"/>
      <c r="V15" s="37"/>
      <c r="W15" s="38"/>
      <c r="X15" s="39"/>
      <c r="Y15" s="41"/>
      <c r="Z15" s="43"/>
      <c r="AA15" s="45"/>
    </row>
    <row r="16" spans="1:27" s="14" customFormat="1" ht="30.2" customHeight="1" x14ac:dyDescent="0.25">
      <c r="A16" s="44"/>
      <c r="B16" s="30"/>
      <c r="C16" s="21"/>
      <c r="D16" s="11"/>
      <c r="E16" s="11"/>
      <c r="F16" s="10"/>
      <c r="G16" s="9"/>
      <c r="H16" s="10"/>
      <c r="I16" s="10"/>
      <c r="J16" s="9"/>
      <c r="K16" s="32"/>
      <c r="L16" s="32"/>
      <c r="M16" s="33"/>
      <c r="N16" s="33"/>
      <c r="O16" s="33"/>
      <c r="P16" s="34"/>
      <c r="Q16" s="34"/>
      <c r="R16" s="34"/>
      <c r="S16" s="35"/>
      <c r="T16" s="30"/>
      <c r="U16" s="36"/>
      <c r="V16" s="37"/>
      <c r="W16" s="38"/>
      <c r="X16" s="39"/>
      <c r="Y16" s="41"/>
      <c r="Z16" s="22"/>
      <c r="AA16" s="45"/>
    </row>
    <row r="17" spans="1:27" s="14" customFormat="1" ht="30.2" customHeight="1" thickBot="1" x14ac:dyDescent="0.3">
      <c r="A17" s="46"/>
      <c r="B17" s="47"/>
      <c r="C17" s="48"/>
      <c r="D17" s="49"/>
      <c r="E17" s="49"/>
      <c r="F17" s="49"/>
      <c r="G17" s="50"/>
      <c r="H17" s="49"/>
      <c r="I17" s="49"/>
      <c r="J17" s="50"/>
      <c r="K17" s="51"/>
      <c r="L17" s="51"/>
      <c r="M17" s="52"/>
      <c r="N17" s="53"/>
      <c r="O17" s="52"/>
      <c r="P17" s="54"/>
      <c r="Q17" s="54"/>
      <c r="R17" s="54"/>
      <c r="S17" s="55"/>
      <c r="T17" s="56"/>
      <c r="U17" s="57"/>
      <c r="V17" s="58"/>
      <c r="W17" s="59"/>
      <c r="X17" s="60"/>
      <c r="Y17" s="61"/>
      <c r="Z17" s="62"/>
      <c r="AA17" s="63"/>
    </row>
    <row r="18" spans="1:27" ht="30.2" customHeight="1" x14ac:dyDescent="0.25">
      <c r="A18" s="16"/>
      <c r="B18" s="16"/>
      <c r="C18" s="1"/>
      <c r="D18" s="2"/>
      <c r="E18" s="2"/>
      <c r="F18" s="2"/>
      <c r="G18" s="3"/>
      <c r="H18" s="4"/>
      <c r="I18" s="2"/>
      <c r="J18" s="5"/>
      <c r="K18" s="6"/>
      <c r="L18" s="6"/>
      <c r="M18" s="7"/>
      <c r="N18" s="7"/>
      <c r="O18" s="7"/>
      <c r="P18" s="23"/>
      <c r="Q18" s="23"/>
      <c r="R18" s="23"/>
      <c r="S18" s="24"/>
      <c r="T18" s="8"/>
      <c r="U18" s="25"/>
      <c r="V18" s="8"/>
      <c r="W18" s="25"/>
      <c r="X18" s="17"/>
      <c r="Y18" s="26"/>
      <c r="Z18" s="27"/>
      <c r="AA18" s="4"/>
    </row>
    <row r="19" spans="1:27" ht="30.2" customHeight="1" x14ac:dyDescent="0.25">
      <c r="A19" s="297" t="s">
        <v>39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  <c r="Y19" s="28"/>
      <c r="Z19" s="28"/>
      <c r="AA19" s="28"/>
    </row>
    <row r="20" spans="1:27" ht="30.2" customHeight="1" x14ac:dyDescent="0.25">
      <c r="A20" s="298" t="s">
        <v>40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300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  <c r="Y20" s="28"/>
      <c r="Z20" s="28"/>
      <c r="AA20" s="28"/>
    </row>
    <row r="21" spans="1:27" ht="30.2" customHeight="1" x14ac:dyDescent="0.25">
      <c r="A21" s="291" t="s">
        <v>41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30.2" customHeight="1" x14ac:dyDescent="0.25">
      <c r="A22" s="291" t="s">
        <v>42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0.2" customHeight="1" x14ac:dyDescent="0.25">
      <c r="A23" s="291" t="s">
        <v>43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0.2" customHeight="1" x14ac:dyDescent="0.25">
      <c r="A24" s="291" t="s">
        <v>44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0.2" customHeight="1" x14ac:dyDescent="0.25">
      <c r="A25" s="291" t="s">
        <v>45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30.2" customHeight="1" x14ac:dyDescent="0.25">
      <c r="A26" s="291" t="s">
        <v>46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30.2" customHeight="1" x14ac:dyDescent="0.25">
      <c r="A27" s="291" t="s">
        <v>47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30.2" customHeight="1" x14ac:dyDescent="0.25">
      <c r="A28" s="301" t="s">
        <v>48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30.2" customHeight="1" x14ac:dyDescent="0.25">
      <c r="A29" s="291" t="s">
        <v>49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30.2" customHeight="1" x14ac:dyDescent="0.25">
      <c r="A30" s="291" t="s">
        <v>50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30.2" customHeight="1" x14ac:dyDescent="0.25">
      <c r="A31" s="291" t="s">
        <v>51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30.2" customHeight="1" x14ac:dyDescent="0.25">
      <c r="A32" s="291" t="s">
        <v>52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30.2" customHeight="1" x14ac:dyDescent="0.25">
      <c r="A33" s="291" t="s">
        <v>53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30.2" customHeight="1" x14ac:dyDescent="0.25">
      <c r="A34" s="291" t="s">
        <v>54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0.2" customHeight="1" x14ac:dyDescent="0.25">
      <c r="A35" s="291" t="s">
        <v>55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30.2" customHeight="1" x14ac:dyDescent="0.25">
      <c r="A36" s="291" t="s">
        <v>56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30.2" customHeight="1" x14ac:dyDescent="0.25">
      <c r="A37" s="291" t="s">
        <v>57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0.2" customHeight="1" x14ac:dyDescent="0.25">
      <c r="A38" s="291" t="s">
        <v>58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30.2" customHeight="1" x14ac:dyDescent="0.25">
      <c r="A39" s="291" t="s">
        <v>59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30.2" customHeight="1" x14ac:dyDescent="0.25">
      <c r="A40" s="291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30.2" customHeight="1" x14ac:dyDescent="0.25">
      <c r="A41" s="291" t="s">
        <v>61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30.2" customHeight="1" x14ac:dyDescent="0.25">
      <c r="A42" s="291" t="s">
        <v>62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30.2" customHeight="1" x14ac:dyDescent="0.25">
      <c r="A43" s="291" t="s">
        <v>63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30.2" customHeight="1" x14ac:dyDescent="0.25">
      <c r="A44" s="291" t="s">
        <v>64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30.2" customHeight="1" x14ac:dyDescent="0.25">
      <c r="A45" s="291" t="s">
        <v>65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30.2" customHeight="1" x14ac:dyDescent="0.25">
      <c r="A46" s="291" t="s">
        <v>66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30.2" customHeight="1" x14ac:dyDescent="0.25">
      <c r="A47" s="291" t="s">
        <v>67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30.2" customHeight="1" x14ac:dyDescent="0.25">
      <c r="A48" s="291" t="s">
        <v>68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30.2" customHeight="1" x14ac:dyDescent="0.25">
      <c r="B49" s="18"/>
      <c r="C49" s="18"/>
      <c r="D49" s="1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30.2" customHeight="1" x14ac:dyDescent="0.25">
      <c r="A50" s="18"/>
      <c r="B50" s="18"/>
      <c r="C50" s="18"/>
      <c r="D50" s="1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30.2" customHeight="1" x14ac:dyDescent="0.25">
      <c r="A51" s="18"/>
      <c r="B51" s="18"/>
      <c r="C51" s="18"/>
      <c r="D51" s="1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30.2" customHeight="1" x14ac:dyDescent="0.25">
      <c r="A52" s="18"/>
      <c r="B52" s="18"/>
      <c r="C52" s="18"/>
      <c r="D52" s="1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30.2" customHeight="1" x14ac:dyDescent="0.25">
      <c r="A53" s="18"/>
      <c r="B53" s="18"/>
      <c r="C53" s="18"/>
      <c r="D53" s="1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30.2" customHeight="1" x14ac:dyDescent="0.25">
      <c r="A54" s="18"/>
      <c r="B54" s="18"/>
      <c r="C54" s="18"/>
      <c r="D54" s="1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30.2" customHeight="1" x14ac:dyDescent="0.25">
      <c r="A55" s="18"/>
      <c r="B55" s="18"/>
      <c r="C55" s="1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30.2" customHeight="1" x14ac:dyDescent="0.25">
      <c r="A56" s="18"/>
      <c r="B56" s="18"/>
      <c r="C56" s="1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30.2" customHeight="1" x14ac:dyDescent="0.25">
      <c r="A57" s="18"/>
      <c r="B57" s="18"/>
      <c r="C57" s="1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dataValidations count="3">
    <dataValidation type="list" allowBlank="1" sqref="H8:H18" xr:uid="{00000000-0002-0000-0200-000000000000}">
      <formula1>"SERVIÇO,CURSO,EVENTO,REUNIÃO,OUTROS"</formula1>
    </dataValidation>
    <dataValidation type="list" allowBlank="1" sqref="P14:P18" xr:uid="{00000000-0002-0000-0200-000001000000}">
      <formula1>$AD$11:$AD$17</formula1>
    </dataValidation>
    <dataValidation type="list" allowBlank="1" sqref="P8:P9 P11:P13" xr:uid="{00000000-0002-0000-0200-000002000000}">
      <formula1>$AD$11:$AD$13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49"/>
  <sheetViews>
    <sheetView zoomScale="80" zoomScaleNormal="80" workbookViewId="0">
      <selection activeCell="C10" sqref="C10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bestFit="1" customWidth="1"/>
    <col min="6" max="6" width="37.5703125" style="29" bestFit="1" customWidth="1"/>
    <col min="7" max="26" width="12.5703125" style="29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192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273" t="s">
        <v>9</v>
      </c>
      <c r="AA5" s="286" t="s">
        <v>10</v>
      </c>
    </row>
    <row r="6" spans="1:27" s="1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284"/>
      <c r="K6" s="290" t="s">
        <v>19</v>
      </c>
      <c r="L6" s="284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284"/>
      <c r="V6" s="290" t="s">
        <v>28</v>
      </c>
      <c r="W6" s="284"/>
      <c r="X6" s="289" t="s">
        <v>29</v>
      </c>
      <c r="Y6" s="290" t="s">
        <v>30</v>
      </c>
      <c r="Z6" s="284"/>
      <c r="AA6" s="287"/>
    </row>
    <row r="7" spans="1:27" s="14" customFormat="1" ht="41.45" customHeight="1" thickBot="1" x14ac:dyDescent="0.3">
      <c r="A7" s="295"/>
      <c r="B7" s="296"/>
      <c r="C7" s="296"/>
      <c r="D7" s="296"/>
      <c r="E7" s="285"/>
      <c r="F7" s="285"/>
      <c r="G7" s="285"/>
      <c r="H7" s="285"/>
      <c r="I7" s="80" t="s">
        <v>31</v>
      </c>
      <c r="J7" s="80" t="s">
        <v>32</v>
      </c>
      <c r="K7" s="80" t="s">
        <v>33</v>
      </c>
      <c r="L7" s="81" t="s">
        <v>34</v>
      </c>
      <c r="M7" s="285"/>
      <c r="N7" s="285"/>
      <c r="O7" s="285"/>
      <c r="P7" s="285"/>
      <c r="Q7" s="285"/>
      <c r="R7" s="285"/>
      <c r="S7" s="285"/>
      <c r="T7" s="80" t="s">
        <v>35</v>
      </c>
      <c r="U7" s="81" t="s">
        <v>36</v>
      </c>
      <c r="V7" s="80" t="s">
        <v>37</v>
      </c>
      <c r="W7" s="81" t="s">
        <v>38</v>
      </c>
      <c r="X7" s="285"/>
      <c r="Y7" s="285"/>
      <c r="Z7" s="285"/>
      <c r="AA7" s="288"/>
    </row>
    <row r="8" spans="1:27" s="14" customFormat="1" ht="30.2" customHeight="1" x14ac:dyDescent="0.25">
      <c r="A8" s="82">
        <v>210100</v>
      </c>
      <c r="B8" s="82">
        <v>210101</v>
      </c>
      <c r="C8" s="142" t="s">
        <v>83</v>
      </c>
      <c r="D8" s="83" t="s">
        <v>89</v>
      </c>
      <c r="E8" s="11" t="s">
        <v>81</v>
      </c>
      <c r="F8" s="83" t="s">
        <v>75</v>
      </c>
      <c r="G8" s="9"/>
      <c r="H8" s="83" t="s">
        <v>69</v>
      </c>
      <c r="I8" s="83" t="s">
        <v>70</v>
      </c>
      <c r="J8" s="84" t="s">
        <v>71</v>
      </c>
      <c r="K8" s="85" t="s">
        <v>70</v>
      </c>
      <c r="L8" s="85" t="s">
        <v>78</v>
      </c>
      <c r="M8" s="86">
        <v>45378</v>
      </c>
      <c r="N8" s="86">
        <v>45378</v>
      </c>
      <c r="O8" s="87"/>
      <c r="P8" s="88"/>
      <c r="Q8" s="88"/>
      <c r="R8" s="88"/>
      <c r="S8" s="89"/>
      <c r="T8" s="82"/>
      <c r="U8" s="165"/>
      <c r="V8" s="90">
        <v>1</v>
      </c>
      <c r="W8" s="143">
        <v>55</v>
      </c>
      <c r="X8" s="144">
        <f t="shared" ref="X8:X16" si="0">T8*U8+V8*W8</f>
        <v>55</v>
      </c>
      <c r="Y8" s="145"/>
      <c r="Z8" s="146"/>
      <c r="AA8" s="91" t="s">
        <v>171</v>
      </c>
    </row>
    <row r="9" spans="1:27" s="14" customFormat="1" ht="30.2" customHeight="1" x14ac:dyDescent="0.25">
      <c r="A9" s="82">
        <v>210100</v>
      </c>
      <c r="B9" s="82">
        <v>210101</v>
      </c>
      <c r="C9" s="142" t="s">
        <v>83</v>
      </c>
      <c r="D9" s="83" t="s">
        <v>89</v>
      </c>
      <c r="E9" s="11" t="s">
        <v>81</v>
      </c>
      <c r="F9" s="83" t="s">
        <v>75</v>
      </c>
      <c r="G9" s="84"/>
      <c r="H9" s="92" t="s">
        <v>69</v>
      </c>
      <c r="I9" s="83" t="s">
        <v>70</v>
      </c>
      <c r="J9" s="84" t="s">
        <v>71</v>
      </c>
      <c r="K9" s="85" t="s">
        <v>70</v>
      </c>
      <c r="L9" s="85" t="s">
        <v>78</v>
      </c>
      <c r="M9" s="94">
        <v>45391</v>
      </c>
      <c r="N9" s="94">
        <v>45391</v>
      </c>
      <c r="O9" s="12"/>
      <c r="P9" s="95"/>
      <c r="Q9" s="88"/>
      <c r="R9" s="88"/>
      <c r="S9" s="89"/>
      <c r="T9" s="82"/>
      <c r="U9" s="147"/>
      <c r="V9" s="90">
        <v>1</v>
      </c>
      <c r="W9" s="143">
        <v>55</v>
      </c>
      <c r="X9" s="144">
        <f t="shared" si="0"/>
        <v>55</v>
      </c>
      <c r="Y9" s="145"/>
      <c r="Z9" s="146"/>
      <c r="AA9" s="91" t="s">
        <v>172</v>
      </c>
    </row>
    <row r="10" spans="1:27" s="14" customFormat="1" ht="30.2" customHeight="1" x14ac:dyDescent="0.25">
      <c r="A10" s="82">
        <v>210100</v>
      </c>
      <c r="B10" s="82">
        <v>210101</v>
      </c>
      <c r="C10" s="148" t="s">
        <v>97</v>
      </c>
      <c r="D10" s="10" t="s">
        <v>92</v>
      </c>
      <c r="E10" s="11" t="s">
        <v>81</v>
      </c>
      <c r="F10" s="83" t="s">
        <v>95</v>
      </c>
      <c r="G10" s="84"/>
      <c r="H10" s="92" t="s">
        <v>69</v>
      </c>
      <c r="I10" s="83" t="s">
        <v>70</v>
      </c>
      <c r="J10" s="84" t="s">
        <v>71</v>
      </c>
      <c r="K10" s="85" t="s">
        <v>70</v>
      </c>
      <c r="L10" s="85" t="s">
        <v>78</v>
      </c>
      <c r="M10" s="94">
        <v>45391</v>
      </c>
      <c r="N10" s="94">
        <v>45391</v>
      </c>
      <c r="O10" s="128"/>
      <c r="P10" s="128"/>
      <c r="Q10" s="129"/>
      <c r="R10" s="129"/>
      <c r="S10" s="130"/>
      <c r="T10" s="82"/>
      <c r="U10" s="147"/>
      <c r="V10" s="90">
        <v>1</v>
      </c>
      <c r="W10" s="143">
        <v>55</v>
      </c>
      <c r="X10" s="144">
        <f t="shared" si="0"/>
        <v>55</v>
      </c>
      <c r="Y10" s="145"/>
      <c r="Z10" s="166"/>
      <c r="AA10" s="91" t="s">
        <v>173</v>
      </c>
    </row>
    <row r="11" spans="1:27" s="14" customFormat="1" ht="30.2" customHeight="1" x14ac:dyDescent="0.25">
      <c r="A11" s="82">
        <v>210100</v>
      </c>
      <c r="B11" s="82">
        <v>210101</v>
      </c>
      <c r="C11" s="142" t="s">
        <v>83</v>
      </c>
      <c r="D11" s="83" t="s">
        <v>89</v>
      </c>
      <c r="E11" s="11" t="s">
        <v>81</v>
      </c>
      <c r="F11" s="83" t="s">
        <v>75</v>
      </c>
      <c r="G11" s="84"/>
      <c r="H11" s="83" t="s">
        <v>69</v>
      </c>
      <c r="I11" s="83" t="s">
        <v>70</v>
      </c>
      <c r="J11" s="84" t="s">
        <v>71</v>
      </c>
      <c r="K11" s="85" t="s">
        <v>70</v>
      </c>
      <c r="L11" s="93" t="s">
        <v>174</v>
      </c>
      <c r="M11" s="94">
        <v>45398</v>
      </c>
      <c r="N11" s="94">
        <v>45398</v>
      </c>
      <c r="O11" s="87"/>
      <c r="P11" s="95"/>
      <c r="Q11" s="88"/>
      <c r="R11" s="88"/>
      <c r="S11" s="89"/>
      <c r="T11" s="82"/>
      <c r="U11" s="147"/>
      <c r="V11" s="90">
        <v>1</v>
      </c>
      <c r="W11" s="143">
        <v>55</v>
      </c>
      <c r="X11" s="144">
        <f t="shared" si="0"/>
        <v>55</v>
      </c>
      <c r="Y11" s="145"/>
      <c r="Z11" s="96"/>
      <c r="AA11" s="91" t="s">
        <v>175</v>
      </c>
    </row>
    <row r="12" spans="1:27" s="14" customFormat="1" ht="30.2" customHeight="1" x14ac:dyDescent="0.25">
      <c r="A12" s="121">
        <v>210100</v>
      </c>
      <c r="B12" s="121">
        <v>210101</v>
      </c>
      <c r="C12" s="149" t="s">
        <v>148</v>
      </c>
      <c r="D12" s="112" t="s">
        <v>149</v>
      </c>
      <c r="E12" s="112" t="s">
        <v>150</v>
      </c>
      <c r="F12" s="92" t="s">
        <v>176</v>
      </c>
      <c r="G12" s="111"/>
      <c r="H12" s="92" t="s">
        <v>6</v>
      </c>
      <c r="I12" s="92" t="s">
        <v>70</v>
      </c>
      <c r="J12" s="84" t="s">
        <v>71</v>
      </c>
      <c r="K12" s="85" t="s">
        <v>177</v>
      </c>
      <c r="L12" s="93" t="s">
        <v>178</v>
      </c>
      <c r="M12" s="94">
        <v>45401</v>
      </c>
      <c r="N12" s="94">
        <v>45404</v>
      </c>
      <c r="O12" s="12"/>
      <c r="P12" s="97"/>
      <c r="Q12" s="88"/>
      <c r="R12" s="88"/>
      <c r="S12" s="130"/>
      <c r="T12" s="82">
        <v>3</v>
      </c>
      <c r="U12" s="147">
        <v>332.08</v>
      </c>
      <c r="V12" s="90">
        <v>1</v>
      </c>
      <c r="W12" s="143">
        <v>99.64</v>
      </c>
      <c r="X12" s="144">
        <f>T12*U12+V12*W12</f>
        <v>1095.8800000000001</v>
      </c>
      <c r="Y12" s="145"/>
      <c r="Z12" s="150"/>
      <c r="AA12" s="91" t="s">
        <v>179</v>
      </c>
    </row>
    <row r="13" spans="1:27" s="14" customFormat="1" ht="30.2" customHeight="1" x14ac:dyDescent="0.25">
      <c r="A13" s="30">
        <v>210100</v>
      </c>
      <c r="B13" s="30">
        <v>210101</v>
      </c>
      <c r="C13" s="11" t="s">
        <v>79</v>
      </c>
      <c r="D13" s="11" t="s">
        <v>80</v>
      </c>
      <c r="E13" s="11" t="s">
        <v>81</v>
      </c>
      <c r="F13" s="10" t="s">
        <v>75</v>
      </c>
      <c r="G13" s="9"/>
      <c r="H13" s="10" t="s">
        <v>69</v>
      </c>
      <c r="I13" s="10" t="s">
        <v>70</v>
      </c>
      <c r="J13" s="151" t="s">
        <v>71</v>
      </c>
      <c r="K13" s="85" t="s">
        <v>70</v>
      </c>
      <c r="L13" s="32" t="s">
        <v>163</v>
      </c>
      <c r="M13" s="33">
        <v>45400</v>
      </c>
      <c r="N13" s="120">
        <v>45401</v>
      </c>
      <c r="O13" s="33"/>
      <c r="P13" s="34"/>
      <c r="Q13" s="102"/>
      <c r="R13" s="102"/>
      <c r="S13" s="103"/>
      <c r="T13" s="121">
        <v>1</v>
      </c>
      <c r="U13" s="152">
        <v>120</v>
      </c>
      <c r="V13" s="153"/>
      <c r="W13" s="154"/>
      <c r="X13" s="144">
        <f t="shared" si="0"/>
        <v>120</v>
      </c>
      <c r="Y13" s="145"/>
      <c r="Z13" s="150"/>
      <c r="AA13" s="91" t="s">
        <v>180</v>
      </c>
    </row>
    <row r="14" spans="1:27" s="14" customFormat="1" ht="30.2" customHeight="1" x14ac:dyDescent="0.25">
      <c r="A14" s="30">
        <v>210100</v>
      </c>
      <c r="B14" s="30">
        <v>210100</v>
      </c>
      <c r="C14" s="11" t="s">
        <v>79</v>
      </c>
      <c r="D14" s="11" t="s">
        <v>80</v>
      </c>
      <c r="E14" s="11" t="s">
        <v>81</v>
      </c>
      <c r="F14" s="10" t="s">
        <v>75</v>
      </c>
      <c r="G14" s="9"/>
      <c r="H14" s="10" t="s">
        <v>69</v>
      </c>
      <c r="I14" s="10" t="s">
        <v>70</v>
      </c>
      <c r="J14" s="151" t="s">
        <v>163</v>
      </c>
      <c r="K14" s="85" t="s">
        <v>70</v>
      </c>
      <c r="L14" s="32" t="s">
        <v>118</v>
      </c>
      <c r="M14" s="33">
        <v>45401</v>
      </c>
      <c r="N14" s="120">
        <v>45402</v>
      </c>
      <c r="O14" s="33"/>
      <c r="P14" s="34"/>
      <c r="Q14" s="107"/>
      <c r="R14" s="107"/>
      <c r="S14" s="108"/>
      <c r="T14" s="30">
        <v>1</v>
      </c>
      <c r="U14" s="155">
        <v>120</v>
      </c>
      <c r="V14" s="37">
        <v>1</v>
      </c>
      <c r="W14" s="156">
        <v>55</v>
      </c>
      <c r="X14" s="144">
        <f t="shared" si="0"/>
        <v>175</v>
      </c>
      <c r="Y14" s="145"/>
      <c r="Z14" s="150"/>
      <c r="AA14" s="91" t="s">
        <v>180</v>
      </c>
    </row>
    <row r="15" spans="1:27" s="14" customFormat="1" ht="30.2" customHeight="1" x14ac:dyDescent="0.25">
      <c r="A15" s="30">
        <v>210100</v>
      </c>
      <c r="B15" s="30">
        <v>210100</v>
      </c>
      <c r="C15" s="11" t="s">
        <v>79</v>
      </c>
      <c r="D15" s="11" t="s">
        <v>80</v>
      </c>
      <c r="E15" s="11" t="s">
        <v>81</v>
      </c>
      <c r="F15" s="10" t="s">
        <v>75</v>
      </c>
      <c r="G15" s="9"/>
      <c r="H15" s="10" t="s">
        <v>69</v>
      </c>
      <c r="I15" s="10" t="s">
        <v>70</v>
      </c>
      <c r="J15" s="151" t="s">
        <v>71</v>
      </c>
      <c r="K15" s="157" t="s">
        <v>70</v>
      </c>
      <c r="L15" s="32" t="s">
        <v>174</v>
      </c>
      <c r="M15" s="33">
        <v>45398</v>
      </c>
      <c r="N15" s="120">
        <v>45398</v>
      </c>
      <c r="O15" s="33"/>
      <c r="P15" s="34"/>
      <c r="Q15" s="107"/>
      <c r="R15" s="107"/>
      <c r="S15" s="108"/>
      <c r="T15" s="30"/>
      <c r="U15" s="155"/>
      <c r="V15" s="37">
        <v>1</v>
      </c>
      <c r="W15" s="156">
        <v>55</v>
      </c>
      <c r="X15" s="144">
        <f t="shared" si="0"/>
        <v>55</v>
      </c>
      <c r="Y15" s="145"/>
      <c r="Z15" s="150"/>
      <c r="AA15" s="91" t="s">
        <v>181</v>
      </c>
    </row>
    <row r="16" spans="1:27" s="14" customFormat="1" ht="30.2" customHeight="1" x14ac:dyDescent="0.25">
      <c r="A16" s="30">
        <v>210100</v>
      </c>
      <c r="B16" s="158">
        <v>210100</v>
      </c>
      <c r="C16" s="159" t="s">
        <v>84</v>
      </c>
      <c r="D16" s="11" t="s">
        <v>90</v>
      </c>
      <c r="E16" s="11" t="s">
        <v>85</v>
      </c>
      <c r="F16" s="83" t="s">
        <v>75</v>
      </c>
      <c r="G16" s="84"/>
      <c r="H16" s="10" t="s">
        <v>69</v>
      </c>
      <c r="I16" s="10" t="s">
        <v>70</v>
      </c>
      <c r="J16" s="151" t="s">
        <v>71</v>
      </c>
      <c r="K16" s="157" t="s">
        <v>70</v>
      </c>
      <c r="L16" s="32" t="s">
        <v>174</v>
      </c>
      <c r="M16" s="33">
        <v>45398</v>
      </c>
      <c r="N16" s="33">
        <v>45398</v>
      </c>
      <c r="O16" s="33"/>
      <c r="P16" s="34"/>
      <c r="Q16" s="107"/>
      <c r="R16" s="107"/>
      <c r="S16" s="108"/>
      <c r="T16" s="30"/>
      <c r="U16" s="155"/>
      <c r="V16" s="37">
        <v>1</v>
      </c>
      <c r="W16" s="156">
        <v>55</v>
      </c>
      <c r="X16" s="144">
        <f t="shared" si="0"/>
        <v>55</v>
      </c>
      <c r="Y16" s="145"/>
      <c r="Z16" s="150"/>
      <c r="AA16" s="91" t="s">
        <v>182</v>
      </c>
    </row>
    <row r="17" spans="1:27" s="14" customFormat="1" ht="51" x14ac:dyDescent="0.25">
      <c r="A17" s="158">
        <v>210100</v>
      </c>
      <c r="B17" s="158">
        <v>210100</v>
      </c>
      <c r="C17" s="149" t="s">
        <v>183</v>
      </c>
      <c r="D17" s="112" t="s">
        <v>184</v>
      </c>
      <c r="E17" s="160" t="s">
        <v>185</v>
      </c>
      <c r="F17" s="92" t="s">
        <v>186</v>
      </c>
      <c r="G17" s="161"/>
      <c r="H17" s="10" t="s">
        <v>6</v>
      </c>
      <c r="I17" s="10" t="s">
        <v>70</v>
      </c>
      <c r="J17" s="151" t="s">
        <v>71</v>
      </c>
      <c r="K17" s="157" t="s">
        <v>187</v>
      </c>
      <c r="L17" s="32" t="s">
        <v>188</v>
      </c>
      <c r="M17" s="33">
        <v>45390</v>
      </c>
      <c r="N17" s="33">
        <v>45390</v>
      </c>
      <c r="O17" s="33" t="s">
        <v>91</v>
      </c>
      <c r="P17" s="34" t="s">
        <v>88</v>
      </c>
      <c r="Q17" s="107">
        <v>1836.71</v>
      </c>
      <c r="R17" s="107">
        <v>1903.68</v>
      </c>
      <c r="S17" s="108">
        <f>Q17+R17</f>
        <v>3740.3900000000003</v>
      </c>
      <c r="T17" s="30"/>
      <c r="U17" s="155"/>
      <c r="V17" s="37"/>
      <c r="W17" s="156"/>
      <c r="X17" s="144"/>
      <c r="Y17" s="145"/>
      <c r="Z17" s="150"/>
      <c r="AA17" s="162" t="s">
        <v>189</v>
      </c>
    </row>
    <row r="18" spans="1:27" s="14" customFormat="1" ht="30.2" customHeight="1" x14ac:dyDescent="0.25">
      <c r="A18" s="30">
        <v>210100</v>
      </c>
      <c r="B18" s="30">
        <v>210100</v>
      </c>
      <c r="C18" s="163" t="s">
        <v>148</v>
      </c>
      <c r="D18" s="10" t="s">
        <v>149</v>
      </c>
      <c r="E18" s="10" t="s">
        <v>150</v>
      </c>
      <c r="F18" s="10" t="s">
        <v>176</v>
      </c>
      <c r="G18" s="9"/>
      <c r="H18" s="10" t="s">
        <v>6</v>
      </c>
      <c r="I18" s="10" t="s">
        <v>70</v>
      </c>
      <c r="J18" s="151" t="s">
        <v>71</v>
      </c>
      <c r="K18" s="157" t="s">
        <v>177</v>
      </c>
      <c r="L18" s="32" t="s">
        <v>178</v>
      </c>
      <c r="M18" s="33">
        <v>45401</v>
      </c>
      <c r="N18" s="33">
        <v>45404</v>
      </c>
      <c r="O18" s="33" t="s">
        <v>190</v>
      </c>
      <c r="P18" s="34" t="s">
        <v>88</v>
      </c>
      <c r="Q18" s="107"/>
      <c r="R18" s="107"/>
      <c r="S18" s="108">
        <v>2073.11</v>
      </c>
      <c r="T18" s="109"/>
      <c r="U18" s="155"/>
      <c r="V18" s="110"/>
      <c r="W18" s="156"/>
      <c r="X18" s="144"/>
      <c r="Y18" s="164"/>
      <c r="Z18" s="150"/>
      <c r="AA18" s="91" t="s">
        <v>191</v>
      </c>
    </row>
    <row r="19" spans="1:27" ht="30.2" customHeight="1" x14ac:dyDescent="0.25">
      <c r="A19" s="16"/>
      <c r="B19" s="16"/>
      <c r="C19" s="1"/>
      <c r="D19" s="2"/>
      <c r="E19" s="2"/>
      <c r="F19" s="2"/>
      <c r="G19" s="3"/>
      <c r="H19" s="4"/>
      <c r="I19" s="2"/>
      <c r="J19" s="5"/>
      <c r="K19" s="6"/>
      <c r="L19" s="6"/>
      <c r="M19" s="7"/>
      <c r="N19" s="7"/>
      <c r="O19" s="7"/>
      <c r="P19" s="23"/>
      <c r="Q19" s="23"/>
      <c r="R19" s="23"/>
      <c r="S19" s="24"/>
      <c r="T19" s="8"/>
      <c r="U19" s="25"/>
      <c r="V19" s="8"/>
      <c r="W19" s="25"/>
      <c r="X19" s="17"/>
      <c r="Y19" s="26"/>
      <c r="Z19" s="27"/>
      <c r="AA19" s="4"/>
    </row>
    <row r="20" spans="1:27" ht="30.2" customHeight="1" x14ac:dyDescent="0.25">
      <c r="A20" s="297" t="s">
        <v>39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  <c r="Y20" s="28"/>
      <c r="Z20" s="28"/>
      <c r="AA20" s="28"/>
    </row>
    <row r="21" spans="1:27" ht="30.2" customHeight="1" x14ac:dyDescent="0.25">
      <c r="A21" s="298" t="s">
        <v>40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300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19"/>
      <c r="Y21" s="28"/>
      <c r="Z21" s="28"/>
      <c r="AA21" s="28"/>
    </row>
    <row r="22" spans="1:27" ht="30.2" customHeight="1" x14ac:dyDescent="0.25">
      <c r="A22" s="291" t="s">
        <v>41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0.2" customHeight="1" x14ac:dyDescent="0.25">
      <c r="A23" s="291" t="s">
        <v>42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0.2" customHeight="1" x14ac:dyDescent="0.25">
      <c r="A24" s="291" t="s">
        <v>43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0.2" customHeight="1" x14ac:dyDescent="0.25">
      <c r="A25" s="291" t="s">
        <v>44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30.2" customHeight="1" x14ac:dyDescent="0.25">
      <c r="A26" s="291" t="s">
        <v>45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30.2" customHeight="1" x14ac:dyDescent="0.25">
      <c r="A27" s="291" t="s">
        <v>46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30.2" customHeight="1" x14ac:dyDescent="0.25">
      <c r="A28" s="291" t="s">
        <v>47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30.2" customHeight="1" x14ac:dyDescent="0.25">
      <c r="A29" s="301" t="s">
        <v>48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30.2" customHeight="1" x14ac:dyDescent="0.25">
      <c r="A30" s="291" t="s">
        <v>49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30.2" customHeight="1" x14ac:dyDescent="0.25">
      <c r="A31" s="291" t="s">
        <v>50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30.2" customHeight="1" x14ac:dyDescent="0.25">
      <c r="A32" s="291" t="s">
        <v>51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30.2" customHeight="1" x14ac:dyDescent="0.25">
      <c r="A33" s="291" t="s">
        <v>52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30.2" customHeight="1" x14ac:dyDescent="0.25">
      <c r="A34" s="291" t="s">
        <v>53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0.2" customHeight="1" x14ac:dyDescent="0.25">
      <c r="A35" s="291" t="s">
        <v>54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30.2" customHeight="1" x14ac:dyDescent="0.25">
      <c r="A36" s="291" t="s">
        <v>55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30.2" customHeight="1" x14ac:dyDescent="0.25">
      <c r="A37" s="291" t="s">
        <v>56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0.2" customHeight="1" x14ac:dyDescent="0.25">
      <c r="A38" s="291" t="s">
        <v>57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30.2" customHeight="1" x14ac:dyDescent="0.25">
      <c r="A39" s="291" t="s">
        <v>58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30.2" customHeight="1" x14ac:dyDescent="0.25">
      <c r="A40" s="291" t="s">
        <v>59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30.2" customHeight="1" x14ac:dyDescent="0.25">
      <c r="A41" s="291" t="s">
        <v>60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30.2" customHeight="1" x14ac:dyDescent="0.25">
      <c r="A42" s="291" t="s">
        <v>61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30.2" customHeight="1" x14ac:dyDescent="0.25">
      <c r="A43" s="291" t="s">
        <v>62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30.2" customHeight="1" x14ac:dyDescent="0.25">
      <c r="A44" s="291" t="s">
        <v>63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30.2" customHeight="1" x14ac:dyDescent="0.25">
      <c r="A45" s="291" t="s">
        <v>64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30.2" customHeight="1" x14ac:dyDescent="0.25">
      <c r="A46" s="291" t="s">
        <v>65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30.2" customHeight="1" x14ac:dyDescent="0.25">
      <c r="A47" s="291" t="s">
        <v>66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30.2" customHeight="1" x14ac:dyDescent="0.25">
      <c r="A48" s="291" t="s">
        <v>67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30.2" customHeight="1" x14ac:dyDescent="0.25">
      <c r="A49" s="291" t="s">
        <v>68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3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30.2" customHeight="1" x14ac:dyDescent="0.25">
      <c r="B50" s="18"/>
      <c r="C50" s="18"/>
      <c r="D50" s="1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30.2" customHeight="1" x14ac:dyDescent="0.25">
      <c r="A51" s="18"/>
      <c r="B51" s="18"/>
      <c r="C51" s="18"/>
      <c r="D51" s="1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30.2" customHeight="1" x14ac:dyDescent="0.25">
      <c r="A52" s="18"/>
      <c r="B52" s="18"/>
      <c r="C52" s="18"/>
      <c r="D52" s="1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30.2" customHeight="1" x14ac:dyDescent="0.25">
      <c r="A53" s="18"/>
      <c r="B53" s="18"/>
      <c r="C53" s="18"/>
      <c r="D53" s="1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30.2" customHeight="1" x14ac:dyDescent="0.25">
      <c r="A54" s="18"/>
      <c r="B54" s="18"/>
      <c r="C54" s="18"/>
      <c r="D54" s="1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30.2" customHeight="1" x14ac:dyDescent="0.25">
      <c r="A55" s="18"/>
      <c r="B55" s="18"/>
      <c r="C55" s="1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30.2" customHeight="1" x14ac:dyDescent="0.25">
      <c r="A56" s="18"/>
      <c r="B56" s="18"/>
      <c r="C56" s="1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30.2" customHeight="1" x14ac:dyDescent="0.25">
      <c r="A57" s="18"/>
      <c r="B57" s="18"/>
      <c r="C57" s="1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ht="30.2" customHeight="1" x14ac:dyDescent="0.25">
      <c r="A249" s="18"/>
      <c r="B249" s="18"/>
      <c r="C249" s="18"/>
      <c r="D249" s="1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</sheetData>
  <mergeCells count="63">
    <mergeCell ref="A49:L49"/>
    <mergeCell ref="A43:L43"/>
    <mergeCell ref="A44:L44"/>
    <mergeCell ref="A45:L45"/>
    <mergeCell ref="A46:L46"/>
    <mergeCell ref="A47:L47"/>
    <mergeCell ref="A48:L48"/>
    <mergeCell ref="A27:L27"/>
    <mergeCell ref="A28:L28"/>
    <mergeCell ref="A29:L29"/>
    <mergeCell ref="A42:L42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30:L30"/>
    <mergeCell ref="Y6:Y7"/>
    <mergeCell ref="A20:L20"/>
    <mergeCell ref="A21:L21"/>
    <mergeCell ref="A22:L22"/>
    <mergeCell ref="A23:L23"/>
    <mergeCell ref="V6:W6"/>
    <mergeCell ref="X6:X7"/>
    <mergeCell ref="R6:R7"/>
    <mergeCell ref="S6:S7"/>
    <mergeCell ref="T6:U6"/>
    <mergeCell ref="I6:J6"/>
    <mergeCell ref="M6:M7"/>
    <mergeCell ref="A25:L25"/>
    <mergeCell ref="A26:L2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4:L24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3">
    <dataValidation type="list" allowBlank="1" sqref="P8:P9 P11:P18" xr:uid="{00000000-0002-0000-0300-000000000000}">
      <formula1>$AD$11:$AD$13</formula1>
    </dataValidation>
    <dataValidation type="list" allowBlank="1" sqref="P19" xr:uid="{00000000-0002-0000-0300-000001000000}">
      <formula1>$AD$11:$AD$18</formula1>
    </dataValidation>
    <dataValidation type="list" allowBlank="1" sqref="H8:H19" xr:uid="{00000000-0002-0000-0300-000002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F92E-6CE4-4715-B16A-81B34D15F581}">
  <dimension ref="A1:AA248"/>
  <sheetViews>
    <sheetView topLeftCell="A36" zoomScale="80" zoomScaleNormal="80" workbookViewId="0">
      <selection activeCell="A19" sqref="A19:L48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bestFit="1" customWidth="1"/>
    <col min="6" max="6" width="37.5703125" style="29" bestFit="1" customWidth="1"/>
    <col min="7" max="26" width="12.5703125" style="29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214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273" t="s">
        <v>9</v>
      </c>
      <c r="AA5" s="286" t="s">
        <v>10</v>
      </c>
    </row>
    <row r="6" spans="1:27" s="1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284"/>
      <c r="K6" s="290" t="s">
        <v>19</v>
      </c>
      <c r="L6" s="284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284"/>
      <c r="V6" s="290" t="s">
        <v>28</v>
      </c>
      <c r="W6" s="284"/>
      <c r="X6" s="289" t="s">
        <v>29</v>
      </c>
      <c r="Y6" s="290" t="s">
        <v>30</v>
      </c>
      <c r="Z6" s="284"/>
      <c r="AA6" s="287"/>
    </row>
    <row r="7" spans="1:27" s="14" customFormat="1" ht="41.45" customHeight="1" thickBot="1" x14ac:dyDescent="0.3">
      <c r="A7" s="295"/>
      <c r="B7" s="296"/>
      <c r="C7" s="296"/>
      <c r="D7" s="296"/>
      <c r="E7" s="285"/>
      <c r="F7" s="285"/>
      <c r="G7" s="285"/>
      <c r="H7" s="285"/>
      <c r="I7" s="80" t="s">
        <v>31</v>
      </c>
      <c r="J7" s="80" t="s">
        <v>32</v>
      </c>
      <c r="K7" s="80" t="s">
        <v>33</v>
      </c>
      <c r="L7" s="81" t="s">
        <v>34</v>
      </c>
      <c r="M7" s="285"/>
      <c r="N7" s="285"/>
      <c r="O7" s="285"/>
      <c r="P7" s="285"/>
      <c r="Q7" s="285"/>
      <c r="R7" s="285"/>
      <c r="S7" s="285"/>
      <c r="T7" s="80" t="s">
        <v>35</v>
      </c>
      <c r="U7" s="81" t="s">
        <v>36</v>
      </c>
      <c r="V7" s="80" t="s">
        <v>37</v>
      </c>
      <c r="W7" s="81" t="s">
        <v>38</v>
      </c>
      <c r="X7" s="285"/>
      <c r="Y7" s="285"/>
      <c r="Z7" s="285"/>
      <c r="AA7" s="288"/>
    </row>
    <row r="8" spans="1:27" s="174" customFormat="1" ht="89.25" x14ac:dyDescent="0.25">
      <c r="A8" s="82">
        <v>210100</v>
      </c>
      <c r="B8" s="82">
        <v>210101</v>
      </c>
      <c r="C8" s="149" t="s">
        <v>183</v>
      </c>
      <c r="D8" s="112" t="s">
        <v>184</v>
      </c>
      <c r="E8" s="167" t="s">
        <v>185</v>
      </c>
      <c r="F8" s="83" t="s">
        <v>193</v>
      </c>
      <c r="G8" s="9"/>
      <c r="H8" s="83" t="s">
        <v>6</v>
      </c>
      <c r="I8" s="83" t="s">
        <v>70</v>
      </c>
      <c r="J8" s="84" t="s">
        <v>71</v>
      </c>
      <c r="K8" s="85" t="s">
        <v>194</v>
      </c>
      <c r="L8" s="85" t="s">
        <v>195</v>
      </c>
      <c r="M8" s="86">
        <v>45407</v>
      </c>
      <c r="N8" s="86">
        <v>45407</v>
      </c>
      <c r="O8" s="33" t="s">
        <v>190</v>
      </c>
      <c r="P8" s="34" t="s">
        <v>88</v>
      </c>
      <c r="Q8" s="88"/>
      <c r="R8" s="88"/>
      <c r="S8" s="89">
        <v>3066.6</v>
      </c>
      <c r="T8" s="82"/>
      <c r="U8" s="147"/>
      <c r="V8" s="90">
        <v>1</v>
      </c>
      <c r="W8" s="143">
        <v>94</v>
      </c>
      <c r="X8" s="144">
        <f>T8*U8+V8*W8</f>
        <v>94</v>
      </c>
      <c r="Y8" s="168"/>
      <c r="Z8" s="169">
        <f t="shared" ref="Z8" si="0">S8+X8</f>
        <v>3160.6</v>
      </c>
      <c r="AA8" s="91" t="s">
        <v>213</v>
      </c>
    </row>
    <row r="9" spans="1:27" s="174" customFormat="1" ht="33.75" customHeight="1" x14ac:dyDescent="0.25">
      <c r="A9" s="82">
        <v>210100</v>
      </c>
      <c r="B9" s="82">
        <v>210101</v>
      </c>
      <c r="C9" s="142" t="s">
        <v>196</v>
      </c>
      <c r="D9" s="83" t="s">
        <v>197</v>
      </c>
      <c r="E9" s="100" t="s">
        <v>198</v>
      </c>
      <c r="F9" s="83" t="s">
        <v>199</v>
      </c>
      <c r="G9" s="84"/>
      <c r="H9" s="92" t="s">
        <v>6</v>
      </c>
      <c r="I9" s="83" t="s">
        <v>70</v>
      </c>
      <c r="J9" s="84" t="s">
        <v>71</v>
      </c>
      <c r="K9" s="85" t="s">
        <v>177</v>
      </c>
      <c r="L9" s="85" t="s">
        <v>178</v>
      </c>
      <c r="M9" s="94">
        <v>45420</v>
      </c>
      <c r="N9" s="94">
        <v>45422</v>
      </c>
      <c r="O9" s="12"/>
      <c r="P9" s="95"/>
      <c r="Q9" s="88"/>
      <c r="R9" s="88"/>
      <c r="S9" s="89"/>
      <c r="T9" s="82">
        <v>2</v>
      </c>
      <c r="U9" s="147">
        <v>332.08</v>
      </c>
      <c r="V9" s="90">
        <v>1</v>
      </c>
      <c r="W9" s="143">
        <v>99.64</v>
      </c>
      <c r="X9" s="144">
        <f t="shared" ref="X9:X17" si="1">T9*U9+V9*W9</f>
        <v>763.8</v>
      </c>
      <c r="Y9" s="168"/>
      <c r="Z9" s="169"/>
      <c r="AA9" s="91" t="s">
        <v>200</v>
      </c>
    </row>
    <row r="10" spans="1:27" s="174" customFormat="1" ht="20.100000000000001" customHeight="1" x14ac:dyDescent="0.25">
      <c r="A10" s="82">
        <v>210100</v>
      </c>
      <c r="B10" s="82">
        <v>210101</v>
      </c>
      <c r="C10" s="142" t="s">
        <v>83</v>
      </c>
      <c r="D10" s="83" t="s">
        <v>89</v>
      </c>
      <c r="E10" s="100" t="s">
        <v>81</v>
      </c>
      <c r="F10" s="83" t="s">
        <v>75</v>
      </c>
      <c r="G10" s="9"/>
      <c r="H10" s="83" t="s">
        <v>69</v>
      </c>
      <c r="I10" s="83" t="s">
        <v>70</v>
      </c>
      <c r="J10" s="84" t="s">
        <v>71</v>
      </c>
      <c r="K10" s="85" t="s">
        <v>70</v>
      </c>
      <c r="L10" s="85" t="s">
        <v>165</v>
      </c>
      <c r="M10" s="94">
        <v>45414</v>
      </c>
      <c r="N10" s="94">
        <v>45414</v>
      </c>
      <c r="O10" s="170"/>
      <c r="P10" s="170"/>
      <c r="Q10" s="171"/>
      <c r="R10" s="171"/>
      <c r="S10" s="172"/>
      <c r="T10" s="82"/>
      <c r="U10" s="147"/>
      <c r="V10" s="90">
        <v>1</v>
      </c>
      <c r="W10" s="143">
        <v>55</v>
      </c>
      <c r="X10" s="144">
        <f t="shared" si="1"/>
        <v>55</v>
      </c>
      <c r="Y10" s="168"/>
      <c r="Z10" s="169"/>
      <c r="AA10" s="91" t="s">
        <v>201</v>
      </c>
    </row>
    <row r="11" spans="1:27" s="174" customFormat="1" ht="20.100000000000001" customHeight="1" x14ac:dyDescent="0.25">
      <c r="A11" s="82">
        <v>210100</v>
      </c>
      <c r="B11" s="82">
        <v>210101</v>
      </c>
      <c r="C11" s="100" t="s">
        <v>93</v>
      </c>
      <c r="D11" s="100" t="s">
        <v>94</v>
      </c>
      <c r="E11" s="100" t="s">
        <v>96</v>
      </c>
      <c r="F11" s="83" t="s">
        <v>95</v>
      </c>
      <c r="G11" s="84"/>
      <c r="H11" s="92" t="s">
        <v>69</v>
      </c>
      <c r="I11" s="83" t="s">
        <v>70</v>
      </c>
      <c r="J11" s="84" t="s">
        <v>71</v>
      </c>
      <c r="K11" s="85" t="s">
        <v>70</v>
      </c>
      <c r="L11" s="93" t="s">
        <v>202</v>
      </c>
      <c r="M11" s="94">
        <v>45421</v>
      </c>
      <c r="N11" s="94">
        <v>45421</v>
      </c>
      <c r="O11" s="87"/>
      <c r="P11" s="95"/>
      <c r="Q11" s="88"/>
      <c r="R11" s="88"/>
      <c r="S11" s="89"/>
      <c r="T11" s="82"/>
      <c r="U11" s="147"/>
      <c r="V11" s="90">
        <v>1</v>
      </c>
      <c r="W11" s="143">
        <v>55</v>
      </c>
      <c r="X11" s="144">
        <f t="shared" si="1"/>
        <v>55</v>
      </c>
      <c r="Y11" s="168"/>
      <c r="Z11" s="169"/>
      <c r="AA11" s="91" t="s">
        <v>203</v>
      </c>
    </row>
    <row r="12" spans="1:27" s="174" customFormat="1" ht="20.100000000000001" customHeight="1" x14ac:dyDescent="0.25">
      <c r="A12" s="121">
        <v>210100</v>
      </c>
      <c r="B12" s="121">
        <v>210101</v>
      </c>
      <c r="C12" s="142" t="s">
        <v>83</v>
      </c>
      <c r="D12" s="83" t="s">
        <v>89</v>
      </c>
      <c r="E12" s="100" t="s">
        <v>81</v>
      </c>
      <c r="F12" s="83" t="s">
        <v>75</v>
      </c>
      <c r="G12" s="9"/>
      <c r="H12" s="83" t="s">
        <v>69</v>
      </c>
      <c r="I12" s="83" t="s">
        <v>70</v>
      </c>
      <c r="J12" s="84" t="s">
        <v>71</v>
      </c>
      <c r="K12" s="85" t="s">
        <v>70</v>
      </c>
      <c r="L12" s="93" t="s">
        <v>202</v>
      </c>
      <c r="M12" s="94">
        <v>45421</v>
      </c>
      <c r="N12" s="94">
        <v>45421</v>
      </c>
      <c r="O12" s="12"/>
      <c r="P12" s="97"/>
      <c r="Q12" s="88"/>
      <c r="R12" s="88"/>
      <c r="S12" s="172"/>
      <c r="T12" s="82"/>
      <c r="U12" s="147"/>
      <c r="V12" s="90">
        <v>1</v>
      </c>
      <c r="W12" s="143">
        <v>55</v>
      </c>
      <c r="X12" s="144">
        <f t="shared" si="1"/>
        <v>55</v>
      </c>
      <c r="Y12" s="168"/>
      <c r="Z12" s="150"/>
      <c r="AA12" s="91" t="s">
        <v>204</v>
      </c>
    </row>
    <row r="13" spans="1:27" s="174" customFormat="1" ht="20.100000000000001" customHeight="1" x14ac:dyDescent="0.25">
      <c r="A13" s="30">
        <v>210100</v>
      </c>
      <c r="B13" s="30">
        <v>210101</v>
      </c>
      <c r="C13" s="159" t="s">
        <v>84</v>
      </c>
      <c r="D13" s="100" t="s">
        <v>90</v>
      </c>
      <c r="E13" s="100" t="s">
        <v>85</v>
      </c>
      <c r="F13" s="83" t="s">
        <v>75</v>
      </c>
      <c r="G13" s="9"/>
      <c r="H13" s="10" t="s">
        <v>69</v>
      </c>
      <c r="I13" s="83" t="s">
        <v>70</v>
      </c>
      <c r="J13" s="84" t="s">
        <v>71</v>
      </c>
      <c r="K13" s="85" t="s">
        <v>70</v>
      </c>
      <c r="L13" s="93" t="s">
        <v>202</v>
      </c>
      <c r="M13" s="94">
        <v>45421</v>
      </c>
      <c r="N13" s="94">
        <v>45421</v>
      </c>
      <c r="O13" s="33"/>
      <c r="P13" s="34"/>
      <c r="Q13" s="102"/>
      <c r="R13" s="102"/>
      <c r="S13" s="103"/>
      <c r="T13" s="121"/>
      <c r="U13" s="152"/>
      <c r="V13" s="153">
        <v>1</v>
      </c>
      <c r="W13" s="154">
        <v>55</v>
      </c>
      <c r="X13" s="144">
        <f t="shared" si="1"/>
        <v>55</v>
      </c>
      <c r="Y13" s="168"/>
      <c r="Z13" s="150"/>
      <c r="AA13" s="91" t="s">
        <v>205</v>
      </c>
    </row>
    <row r="14" spans="1:27" s="174" customFormat="1" ht="20.100000000000001" customHeight="1" x14ac:dyDescent="0.25">
      <c r="A14" s="30">
        <v>210100</v>
      </c>
      <c r="B14" s="30">
        <v>210100</v>
      </c>
      <c r="C14" s="100" t="s">
        <v>93</v>
      </c>
      <c r="D14" s="100" t="s">
        <v>94</v>
      </c>
      <c r="E14" s="100" t="s">
        <v>96</v>
      </c>
      <c r="F14" s="83" t="s">
        <v>95</v>
      </c>
      <c r="G14" s="84"/>
      <c r="H14" s="92" t="s">
        <v>69</v>
      </c>
      <c r="I14" s="83" t="s">
        <v>70</v>
      </c>
      <c r="J14" s="84" t="s">
        <v>71</v>
      </c>
      <c r="K14" s="85" t="s">
        <v>70</v>
      </c>
      <c r="L14" s="93" t="s">
        <v>202</v>
      </c>
      <c r="M14" s="33">
        <v>45426</v>
      </c>
      <c r="N14" s="120">
        <v>45426</v>
      </c>
      <c r="O14" s="33"/>
      <c r="P14" s="34"/>
      <c r="Q14" s="107"/>
      <c r="R14" s="107"/>
      <c r="S14" s="108"/>
      <c r="T14" s="30"/>
      <c r="U14" s="155"/>
      <c r="V14" s="37">
        <v>1</v>
      </c>
      <c r="W14" s="156">
        <v>55</v>
      </c>
      <c r="X14" s="144">
        <v>55</v>
      </c>
      <c r="Y14" s="168"/>
      <c r="Z14" s="150"/>
      <c r="AA14" s="91" t="s">
        <v>206</v>
      </c>
    </row>
    <row r="15" spans="1:27" s="174" customFormat="1" ht="20.100000000000001" customHeight="1" x14ac:dyDescent="0.25">
      <c r="A15" s="30">
        <v>210100</v>
      </c>
      <c r="B15" s="30">
        <v>210100</v>
      </c>
      <c r="C15" s="142" t="s">
        <v>83</v>
      </c>
      <c r="D15" s="83" t="s">
        <v>89</v>
      </c>
      <c r="E15" s="100" t="s">
        <v>81</v>
      </c>
      <c r="F15" s="83" t="s">
        <v>75</v>
      </c>
      <c r="G15" s="9"/>
      <c r="H15" s="83" t="s">
        <v>69</v>
      </c>
      <c r="I15" s="83" t="s">
        <v>70</v>
      </c>
      <c r="J15" s="84" t="s">
        <v>71</v>
      </c>
      <c r="K15" s="85" t="s">
        <v>70</v>
      </c>
      <c r="L15" s="93" t="s">
        <v>202</v>
      </c>
      <c r="M15" s="33">
        <v>45426</v>
      </c>
      <c r="N15" s="33">
        <v>45426</v>
      </c>
      <c r="O15" s="33"/>
      <c r="P15" s="34"/>
      <c r="Q15" s="107"/>
      <c r="R15" s="107"/>
      <c r="S15" s="108"/>
      <c r="T15" s="30"/>
      <c r="U15" s="155"/>
      <c r="V15" s="37">
        <v>1</v>
      </c>
      <c r="W15" s="156">
        <v>55</v>
      </c>
      <c r="X15" s="144">
        <f t="shared" si="1"/>
        <v>55</v>
      </c>
      <c r="Y15" s="168"/>
      <c r="Z15" s="150"/>
      <c r="AA15" s="91" t="s">
        <v>207</v>
      </c>
    </row>
    <row r="16" spans="1:27" s="174" customFormat="1" ht="45.75" customHeight="1" x14ac:dyDescent="0.25">
      <c r="A16" s="30">
        <v>210100</v>
      </c>
      <c r="B16" s="158">
        <v>210100</v>
      </c>
      <c r="C16" s="149" t="s">
        <v>183</v>
      </c>
      <c r="D16" s="112" t="s">
        <v>184</v>
      </c>
      <c r="E16" s="167" t="s">
        <v>185</v>
      </c>
      <c r="F16" s="83" t="s">
        <v>208</v>
      </c>
      <c r="G16" s="111"/>
      <c r="H16" s="10" t="s">
        <v>6</v>
      </c>
      <c r="I16" s="83" t="s">
        <v>70</v>
      </c>
      <c r="J16" s="84" t="s">
        <v>71</v>
      </c>
      <c r="K16" s="157" t="s">
        <v>209</v>
      </c>
      <c r="L16" s="32" t="s">
        <v>210</v>
      </c>
      <c r="M16" s="33">
        <v>45068</v>
      </c>
      <c r="N16" s="33">
        <v>45435</v>
      </c>
      <c r="O16" s="33"/>
      <c r="P16" s="34"/>
      <c r="Q16" s="107"/>
      <c r="R16" s="107"/>
      <c r="S16" s="108"/>
      <c r="T16" s="30">
        <v>1</v>
      </c>
      <c r="U16" s="155">
        <v>350.87</v>
      </c>
      <c r="V16" s="37">
        <v>1</v>
      </c>
      <c r="W16" s="156">
        <v>105.28</v>
      </c>
      <c r="X16" s="144">
        <f t="shared" si="1"/>
        <v>456.15</v>
      </c>
      <c r="Y16" s="168"/>
      <c r="Z16" s="150"/>
      <c r="AA16" s="91" t="s">
        <v>211</v>
      </c>
    </row>
    <row r="17" spans="1:27" s="174" customFormat="1" ht="33.75" customHeight="1" x14ac:dyDescent="0.25">
      <c r="A17" s="30">
        <v>210100</v>
      </c>
      <c r="B17" s="30">
        <v>210100</v>
      </c>
      <c r="C17" s="142" t="s">
        <v>196</v>
      </c>
      <c r="D17" s="83" t="s">
        <v>197</v>
      </c>
      <c r="E17" s="100" t="s">
        <v>198</v>
      </c>
      <c r="F17" s="173" t="s">
        <v>199</v>
      </c>
      <c r="G17" s="9"/>
      <c r="H17" s="10" t="s">
        <v>6</v>
      </c>
      <c r="I17" s="83" t="s">
        <v>70</v>
      </c>
      <c r="J17" s="84" t="s">
        <v>71</v>
      </c>
      <c r="K17" s="157" t="s">
        <v>209</v>
      </c>
      <c r="L17" s="32" t="s">
        <v>210</v>
      </c>
      <c r="M17" s="33">
        <v>45440</v>
      </c>
      <c r="N17" s="33">
        <v>45440</v>
      </c>
      <c r="O17" s="33"/>
      <c r="P17" s="34"/>
      <c r="Q17" s="107"/>
      <c r="R17" s="107"/>
      <c r="S17" s="108"/>
      <c r="T17" s="30"/>
      <c r="U17" s="155"/>
      <c r="V17" s="37">
        <v>1</v>
      </c>
      <c r="W17" s="156">
        <v>105.28</v>
      </c>
      <c r="X17" s="144">
        <f t="shared" si="1"/>
        <v>105.28</v>
      </c>
      <c r="Y17" s="168"/>
      <c r="Z17" s="150"/>
      <c r="AA17" s="162" t="s">
        <v>212</v>
      </c>
    </row>
    <row r="18" spans="1:27" ht="30.2" customHeight="1" x14ac:dyDescent="0.25">
      <c r="A18" s="16"/>
      <c r="B18" s="16"/>
      <c r="C18" s="1"/>
      <c r="D18" s="2"/>
      <c r="E18" s="2"/>
      <c r="F18" s="2"/>
      <c r="G18" s="3"/>
      <c r="H18" s="4"/>
      <c r="I18" s="2"/>
      <c r="J18" s="5"/>
      <c r="K18" s="6"/>
      <c r="L18" s="6"/>
      <c r="M18" s="7"/>
      <c r="N18" s="7"/>
      <c r="O18" s="7"/>
      <c r="P18" s="23"/>
      <c r="Q18" s="23"/>
      <c r="R18" s="23"/>
      <c r="S18" s="24"/>
      <c r="T18" s="8"/>
      <c r="U18" s="25"/>
      <c r="V18" s="8"/>
      <c r="W18" s="25"/>
      <c r="X18" s="17"/>
      <c r="Y18" s="26"/>
      <c r="Z18" s="27"/>
      <c r="AA18" s="4"/>
    </row>
    <row r="19" spans="1:27" ht="30.2" customHeight="1" x14ac:dyDescent="0.25">
      <c r="A19" s="297" t="s">
        <v>39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19"/>
      <c r="Y19" s="28"/>
      <c r="Z19" s="28"/>
      <c r="AA19" s="28"/>
    </row>
    <row r="20" spans="1:27" ht="30.2" customHeight="1" x14ac:dyDescent="0.25">
      <c r="A20" s="298" t="s">
        <v>40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300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9"/>
      <c r="Y20" s="28"/>
      <c r="Z20" s="28"/>
      <c r="AA20" s="28"/>
    </row>
    <row r="21" spans="1:27" ht="30.2" customHeight="1" x14ac:dyDescent="0.25">
      <c r="A21" s="291" t="s">
        <v>41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30.2" customHeight="1" x14ac:dyDescent="0.25">
      <c r="A22" s="291" t="s">
        <v>42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30.2" customHeight="1" x14ac:dyDescent="0.25">
      <c r="A23" s="291" t="s">
        <v>43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30.2" customHeight="1" x14ac:dyDescent="0.25">
      <c r="A24" s="291" t="s">
        <v>44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0.2" customHeight="1" x14ac:dyDescent="0.25">
      <c r="A25" s="291" t="s">
        <v>45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30.2" customHeight="1" x14ac:dyDescent="0.25">
      <c r="A26" s="291" t="s">
        <v>46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30.2" customHeight="1" x14ac:dyDescent="0.25">
      <c r="A27" s="291" t="s">
        <v>47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30.2" customHeight="1" x14ac:dyDescent="0.25">
      <c r="A28" s="301" t="s">
        <v>48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30.2" customHeight="1" x14ac:dyDescent="0.25">
      <c r="A29" s="291" t="s">
        <v>49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7" ht="30.2" customHeight="1" x14ac:dyDescent="0.25">
      <c r="A30" s="291" t="s">
        <v>50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30.2" customHeight="1" x14ac:dyDescent="0.25">
      <c r="A31" s="291" t="s">
        <v>51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30.2" customHeight="1" x14ac:dyDescent="0.25">
      <c r="A32" s="291" t="s">
        <v>52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30.2" customHeight="1" x14ac:dyDescent="0.25">
      <c r="A33" s="291" t="s">
        <v>53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30.2" customHeight="1" x14ac:dyDescent="0.25">
      <c r="A34" s="291" t="s">
        <v>54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30.2" customHeight="1" x14ac:dyDescent="0.25">
      <c r="A35" s="291" t="s">
        <v>55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30.2" customHeight="1" x14ac:dyDescent="0.25">
      <c r="A36" s="291" t="s">
        <v>56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30.2" customHeight="1" x14ac:dyDescent="0.25">
      <c r="A37" s="291" t="s">
        <v>57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30.2" customHeight="1" x14ac:dyDescent="0.25">
      <c r="A38" s="291" t="s">
        <v>58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30.2" customHeight="1" x14ac:dyDescent="0.25">
      <c r="A39" s="291" t="s">
        <v>59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30.2" customHeight="1" x14ac:dyDescent="0.25">
      <c r="A40" s="291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30.2" customHeight="1" x14ac:dyDescent="0.25">
      <c r="A41" s="291" t="s">
        <v>61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30.2" customHeight="1" x14ac:dyDescent="0.25">
      <c r="A42" s="291" t="s">
        <v>62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30.2" customHeight="1" x14ac:dyDescent="0.25">
      <c r="A43" s="291" t="s">
        <v>63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30.2" customHeight="1" x14ac:dyDescent="0.25">
      <c r="A44" s="291" t="s">
        <v>64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30.2" customHeight="1" x14ac:dyDescent="0.25">
      <c r="A45" s="291" t="s">
        <v>65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 ht="30.2" customHeight="1" x14ac:dyDescent="0.25">
      <c r="A46" s="291" t="s">
        <v>66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30.2" customHeight="1" x14ac:dyDescent="0.25">
      <c r="A47" s="291" t="s">
        <v>67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30.2" customHeight="1" x14ac:dyDescent="0.25">
      <c r="A48" s="291" t="s">
        <v>68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30.2" customHeight="1" x14ac:dyDescent="0.25">
      <c r="B49" s="18"/>
      <c r="C49" s="18"/>
      <c r="D49" s="1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30.2" customHeight="1" x14ac:dyDescent="0.25">
      <c r="A50" s="18"/>
      <c r="B50" s="18"/>
      <c r="C50" s="18"/>
      <c r="D50" s="1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30.2" customHeight="1" x14ac:dyDescent="0.25">
      <c r="A51" s="18"/>
      <c r="B51" s="18"/>
      <c r="C51" s="18"/>
      <c r="D51" s="1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30.2" customHeight="1" x14ac:dyDescent="0.25">
      <c r="A52" s="18"/>
      <c r="B52" s="18"/>
      <c r="C52" s="18"/>
      <c r="D52" s="1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30.2" customHeight="1" x14ac:dyDescent="0.25">
      <c r="A53" s="18"/>
      <c r="B53" s="18"/>
      <c r="C53" s="18"/>
      <c r="D53" s="1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30.2" customHeight="1" x14ac:dyDescent="0.25">
      <c r="A54" s="18"/>
      <c r="B54" s="18"/>
      <c r="C54" s="18"/>
      <c r="D54" s="1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30.2" customHeight="1" x14ac:dyDescent="0.25">
      <c r="A55" s="18"/>
      <c r="B55" s="18"/>
      <c r="C55" s="1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30.2" customHeight="1" x14ac:dyDescent="0.25">
      <c r="A56" s="18"/>
      <c r="B56" s="18"/>
      <c r="C56" s="1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30.2" customHeight="1" x14ac:dyDescent="0.25">
      <c r="A57" s="18"/>
      <c r="B57" s="18"/>
      <c r="C57" s="1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4:L24"/>
    <mergeCell ref="A25:L2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3:L23"/>
    <mergeCell ref="Y6:Y7"/>
    <mergeCell ref="A19:L19"/>
    <mergeCell ref="A20:L20"/>
    <mergeCell ref="A21:L21"/>
    <mergeCell ref="A22:L22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9:L29"/>
    <mergeCell ref="A48:L48"/>
    <mergeCell ref="A42:L42"/>
    <mergeCell ref="A43:L43"/>
    <mergeCell ref="A44:L44"/>
    <mergeCell ref="A45:L45"/>
    <mergeCell ref="A46:L46"/>
    <mergeCell ref="A47:L47"/>
  </mergeCells>
  <dataValidations count="3">
    <dataValidation type="list" allowBlank="1" sqref="P18" xr:uid="{221359FE-40A1-4EFE-9EA6-D5B66F081E9F}">
      <formula1>$AD$11:$AD$17</formula1>
    </dataValidation>
    <dataValidation type="list" allowBlank="1" sqref="P11:P17 P8:P9" xr:uid="{990844F5-3890-472D-86DC-848525955176}">
      <formula1>$AD$11:$AD$13</formula1>
    </dataValidation>
    <dataValidation type="list" allowBlank="1" sqref="H8:H18" xr:uid="{5FACC10E-88E7-4C67-B444-A46DEFEF465A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CB95-C078-47CC-9CD5-04D7BA5107DE}">
  <dimension ref="A1:AA248"/>
  <sheetViews>
    <sheetView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customWidth="1"/>
    <col min="6" max="6" width="37.5703125" style="29" bestFit="1" customWidth="1"/>
    <col min="7" max="7" width="13.85546875" style="29" customWidth="1"/>
    <col min="8" max="9" width="12.5703125" style="29" customWidth="1"/>
    <col min="10" max="10" width="13.85546875" style="29" customWidth="1"/>
    <col min="11" max="11" width="12.5703125" style="29" customWidth="1"/>
    <col min="12" max="12" width="14.140625" style="29" customWidth="1"/>
    <col min="13" max="20" width="12.5703125" style="29" customWidth="1"/>
    <col min="21" max="21" width="12.5703125" style="205" customWidth="1"/>
    <col min="22" max="22" width="12.5703125" style="29" customWidth="1"/>
    <col min="23" max="23" width="12.5703125" style="205" customWidth="1"/>
    <col min="24" max="24" width="12.5703125" style="29" customWidth="1"/>
    <col min="25" max="26" width="12.5703125" style="205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215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341" t="s">
        <v>9</v>
      </c>
      <c r="AA5" s="286" t="s">
        <v>10</v>
      </c>
    </row>
    <row r="6" spans="1:27" s="17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2"/>
      <c r="AA6" s="287"/>
    </row>
    <row r="7" spans="1:27" s="174" customFormat="1" ht="41.45" customHeight="1" thickBot="1" x14ac:dyDescent="0.3">
      <c r="A7" s="337"/>
      <c r="B7" s="338"/>
      <c r="C7" s="338"/>
      <c r="D7" s="338"/>
      <c r="E7" s="331"/>
      <c r="F7" s="331"/>
      <c r="G7" s="331"/>
      <c r="H7" s="331"/>
      <c r="I7" s="80" t="s">
        <v>31</v>
      </c>
      <c r="J7" s="80" t="s">
        <v>32</v>
      </c>
      <c r="K7" s="80" t="s">
        <v>33</v>
      </c>
      <c r="L7" s="81" t="s">
        <v>34</v>
      </c>
      <c r="M7" s="331"/>
      <c r="N7" s="331"/>
      <c r="O7" s="331"/>
      <c r="P7" s="331"/>
      <c r="Q7" s="331"/>
      <c r="R7" s="331"/>
      <c r="S7" s="331"/>
      <c r="T7" s="80" t="s">
        <v>35</v>
      </c>
      <c r="U7" s="203" t="s">
        <v>36</v>
      </c>
      <c r="V7" s="80" t="s">
        <v>37</v>
      </c>
      <c r="W7" s="203" t="s">
        <v>38</v>
      </c>
      <c r="X7" s="331"/>
      <c r="Y7" s="340"/>
      <c r="Z7" s="343"/>
      <c r="AA7" s="288"/>
    </row>
    <row r="8" spans="1:27" s="174" customFormat="1" ht="25.5" x14ac:dyDescent="0.25">
      <c r="A8" s="82">
        <v>210100</v>
      </c>
      <c r="B8" s="82">
        <v>210101</v>
      </c>
      <c r="C8" s="190" t="s">
        <v>93</v>
      </c>
      <c r="D8" s="112" t="s">
        <v>94</v>
      </c>
      <c r="E8" s="195" t="s">
        <v>96</v>
      </c>
      <c r="F8" s="196" t="s">
        <v>95</v>
      </c>
      <c r="G8" s="9"/>
      <c r="H8" s="83" t="s">
        <v>69</v>
      </c>
      <c r="I8" s="83" t="s">
        <v>70</v>
      </c>
      <c r="J8" s="84" t="s">
        <v>71</v>
      </c>
      <c r="K8" s="85" t="s">
        <v>70</v>
      </c>
      <c r="L8" s="85" t="s">
        <v>202</v>
      </c>
      <c r="M8" s="86">
        <v>45441</v>
      </c>
      <c r="N8" s="86">
        <v>45441</v>
      </c>
      <c r="O8" s="33"/>
      <c r="P8" s="34"/>
      <c r="Q8" s="88"/>
      <c r="R8" s="88"/>
      <c r="S8" s="89"/>
      <c r="T8" s="82"/>
      <c r="U8" s="211"/>
      <c r="V8" s="90">
        <v>1</v>
      </c>
      <c r="W8" s="206">
        <v>55</v>
      </c>
      <c r="X8" s="90">
        <f>T8+V8</f>
        <v>1</v>
      </c>
      <c r="Y8" s="210">
        <f>U8+W8</f>
        <v>55</v>
      </c>
      <c r="Z8" s="210">
        <f>S8+Y8</f>
        <v>55</v>
      </c>
      <c r="AA8" s="91" t="s">
        <v>216</v>
      </c>
    </row>
    <row r="9" spans="1:27" s="174" customFormat="1" ht="20.100000000000001" customHeight="1" x14ac:dyDescent="0.25">
      <c r="A9" s="82">
        <v>210100</v>
      </c>
      <c r="B9" s="82">
        <v>210101</v>
      </c>
      <c r="C9" s="124" t="s">
        <v>83</v>
      </c>
      <c r="D9" s="83" t="s">
        <v>89</v>
      </c>
      <c r="E9" s="191" t="s">
        <v>81</v>
      </c>
      <c r="F9" s="196" t="s">
        <v>75</v>
      </c>
      <c r="G9" s="84"/>
      <c r="H9" s="92" t="s">
        <v>69</v>
      </c>
      <c r="I9" s="83" t="s">
        <v>70</v>
      </c>
      <c r="J9" s="84" t="s">
        <v>71</v>
      </c>
      <c r="K9" s="85" t="s">
        <v>70</v>
      </c>
      <c r="L9" s="85" t="s">
        <v>202</v>
      </c>
      <c r="M9" s="94">
        <v>45441</v>
      </c>
      <c r="N9" s="94">
        <v>45441</v>
      </c>
      <c r="O9" s="12"/>
      <c r="P9" s="95"/>
      <c r="Q9" s="88"/>
      <c r="R9" s="88"/>
      <c r="S9" s="89"/>
      <c r="T9" s="82"/>
      <c r="U9" s="211"/>
      <c r="V9" s="90">
        <v>1</v>
      </c>
      <c r="W9" s="206">
        <v>55</v>
      </c>
      <c r="X9" s="90">
        <f t="shared" ref="X9:X22" si="0">T9+V9</f>
        <v>1</v>
      </c>
      <c r="Y9" s="210">
        <f t="shared" ref="Y9:Y23" si="1">U9+W9</f>
        <v>55</v>
      </c>
      <c r="Z9" s="210">
        <f t="shared" ref="Z9:Z23" si="2">S9+Y9</f>
        <v>55</v>
      </c>
      <c r="AA9" s="91" t="s">
        <v>217</v>
      </c>
    </row>
    <row r="10" spans="1:27" s="174" customFormat="1" ht="20.100000000000001" customHeight="1" x14ac:dyDescent="0.25">
      <c r="A10" s="82">
        <v>210100</v>
      </c>
      <c r="B10" s="82">
        <v>210101</v>
      </c>
      <c r="C10" s="124" t="s">
        <v>93</v>
      </c>
      <c r="D10" s="83" t="s">
        <v>94</v>
      </c>
      <c r="E10" s="191" t="s">
        <v>96</v>
      </c>
      <c r="F10" s="196" t="s">
        <v>95</v>
      </c>
      <c r="G10" s="9"/>
      <c r="H10" s="83" t="s">
        <v>69</v>
      </c>
      <c r="I10" s="83" t="s">
        <v>70</v>
      </c>
      <c r="J10" s="84" t="s">
        <v>71</v>
      </c>
      <c r="K10" s="85" t="s">
        <v>70</v>
      </c>
      <c r="L10" s="85" t="s">
        <v>202</v>
      </c>
      <c r="M10" s="94">
        <v>45447</v>
      </c>
      <c r="N10" s="94">
        <v>45447</v>
      </c>
      <c r="O10" s="170"/>
      <c r="P10" s="170"/>
      <c r="Q10" s="171"/>
      <c r="R10" s="171"/>
      <c r="S10" s="172"/>
      <c r="T10" s="82"/>
      <c r="U10" s="211"/>
      <c r="V10" s="90">
        <v>1</v>
      </c>
      <c r="W10" s="206">
        <v>55</v>
      </c>
      <c r="X10" s="90">
        <f t="shared" si="0"/>
        <v>1</v>
      </c>
      <c r="Y10" s="210">
        <f t="shared" si="1"/>
        <v>55</v>
      </c>
      <c r="Z10" s="210">
        <f t="shared" si="2"/>
        <v>55</v>
      </c>
      <c r="AA10" s="91" t="s">
        <v>218</v>
      </c>
    </row>
    <row r="11" spans="1:27" s="174" customFormat="1" ht="20.100000000000001" customHeight="1" x14ac:dyDescent="0.25">
      <c r="A11" s="82">
        <v>210100</v>
      </c>
      <c r="B11" s="82">
        <v>210101</v>
      </c>
      <c r="C11" s="191" t="s">
        <v>83</v>
      </c>
      <c r="D11" s="100" t="s">
        <v>89</v>
      </c>
      <c r="E11" s="191" t="s">
        <v>81</v>
      </c>
      <c r="F11" s="196" t="s">
        <v>75</v>
      </c>
      <c r="G11" s="84"/>
      <c r="H11" s="92" t="s">
        <v>69</v>
      </c>
      <c r="I11" s="83" t="s">
        <v>70</v>
      </c>
      <c r="J11" s="84" t="s">
        <v>71</v>
      </c>
      <c r="K11" s="85" t="s">
        <v>70</v>
      </c>
      <c r="L11" s="93" t="s">
        <v>202</v>
      </c>
      <c r="M11" s="94">
        <v>45447</v>
      </c>
      <c r="N11" s="94">
        <v>45447</v>
      </c>
      <c r="O11" s="87"/>
      <c r="P11" s="95"/>
      <c r="Q11" s="88"/>
      <c r="R11" s="88"/>
      <c r="S11" s="89"/>
      <c r="T11" s="82"/>
      <c r="U11" s="211"/>
      <c r="V11" s="90">
        <v>1</v>
      </c>
      <c r="W11" s="206">
        <v>55</v>
      </c>
      <c r="X11" s="90">
        <f t="shared" si="0"/>
        <v>1</v>
      </c>
      <c r="Y11" s="210">
        <f t="shared" si="1"/>
        <v>55</v>
      </c>
      <c r="Z11" s="210">
        <f t="shared" si="2"/>
        <v>55</v>
      </c>
      <c r="AA11" s="91" t="s">
        <v>219</v>
      </c>
    </row>
    <row r="12" spans="1:27" s="174" customFormat="1" ht="32.65" customHeight="1" x14ac:dyDescent="0.25">
      <c r="A12" s="121">
        <v>210100</v>
      </c>
      <c r="B12" s="121">
        <v>210101</v>
      </c>
      <c r="C12" s="124" t="s">
        <v>183</v>
      </c>
      <c r="D12" s="83" t="s">
        <v>184</v>
      </c>
      <c r="E12" s="191" t="s">
        <v>220</v>
      </c>
      <c r="F12" s="196" t="s">
        <v>221</v>
      </c>
      <c r="G12" s="9"/>
      <c r="H12" s="83" t="s">
        <v>6</v>
      </c>
      <c r="I12" s="83" t="s">
        <v>70</v>
      </c>
      <c r="J12" s="84" t="s">
        <v>71</v>
      </c>
      <c r="K12" s="85" t="s">
        <v>70</v>
      </c>
      <c r="L12" s="93" t="s">
        <v>222</v>
      </c>
      <c r="M12" s="94">
        <v>45453</v>
      </c>
      <c r="N12" s="94">
        <v>45453</v>
      </c>
      <c r="O12" s="12"/>
      <c r="P12" s="97"/>
      <c r="Q12" s="88"/>
      <c r="R12" s="88"/>
      <c r="S12" s="172"/>
      <c r="T12" s="82"/>
      <c r="U12" s="211"/>
      <c r="V12" s="90">
        <v>1</v>
      </c>
      <c r="W12" s="206">
        <v>72.540000000000006</v>
      </c>
      <c r="X12" s="90">
        <f t="shared" si="0"/>
        <v>1</v>
      </c>
      <c r="Y12" s="210">
        <f t="shared" si="1"/>
        <v>72.540000000000006</v>
      </c>
      <c r="Z12" s="210">
        <f t="shared" si="2"/>
        <v>72.540000000000006</v>
      </c>
      <c r="AA12" s="91" t="s">
        <v>223</v>
      </c>
    </row>
    <row r="13" spans="1:27" s="174" customFormat="1" ht="31.35" customHeight="1" x14ac:dyDescent="0.25">
      <c r="A13" s="30">
        <v>210100</v>
      </c>
      <c r="B13" s="30">
        <v>210101</v>
      </c>
      <c r="C13" s="125" t="s">
        <v>183</v>
      </c>
      <c r="D13" s="100" t="s">
        <v>224</v>
      </c>
      <c r="E13" s="191" t="s">
        <v>220</v>
      </c>
      <c r="F13" s="196" t="s">
        <v>225</v>
      </c>
      <c r="G13" s="9"/>
      <c r="H13" s="10" t="s">
        <v>6</v>
      </c>
      <c r="I13" s="83" t="s">
        <v>70</v>
      </c>
      <c r="J13" s="84" t="s">
        <v>71</v>
      </c>
      <c r="K13" s="85" t="s">
        <v>70</v>
      </c>
      <c r="L13" s="93" t="s">
        <v>202</v>
      </c>
      <c r="M13" s="94">
        <v>45455</v>
      </c>
      <c r="N13" s="94">
        <v>45455</v>
      </c>
      <c r="O13" s="33"/>
      <c r="P13" s="34"/>
      <c r="Q13" s="102"/>
      <c r="R13" s="102"/>
      <c r="S13" s="103"/>
      <c r="T13" s="121"/>
      <c r="U13" s="212"/>
      <c r="V13" s="153">
        <v>1</v>
      </c>
      <c r="W13" s="207">
        <v>72.540000000000006</v>
      </c>
      <c r="X13" s="153">
        <f t="shared" si="0"/>
        <v>1</v>
      </c>
      <c r="Y13" s="210">
        <f t="shared" si="1"/>
        <v>72.540000000000006</v>
      </c>
      <c r="Z13" s="210">
        <f t="shared" si="2"/>
        <v>72.540000000000006</v>
      </c>
      <c r="AA13" s="91" t="s">
        <v>226</v>
      </c>
    </row>
    <row r="14" spans="1:27" s="174" customFormat="1" ht="20.100000000000001" customHeight="1" x14ac:dyDescent="0.25">
      <c r="A14" s="30">
        <v>210100</v>
      </c>
      <c r="B14" s="30">
        <v>210100</v>
      </c>
      <c r="C14" s="191" t="s">
        <v>79</v>
      </c>
      <c r="D14" s="100" t="s">
        <v>80</v>
      </c>
      <c r="E14" s="191" t="s">
        <v>81</v>
      </c>
      <c r="F14" s="196" t="s">
        <v>75</v>
      </c>
      <c r="G14" s="84"/>
      <c r="H14" s="92" t="s">
        <v>69</v>
      </c>
      <c r="I14" s="83" t="s">
        <v>70</v>
      </c>
      <c r="J14" s="84" t="s">
        <v>71</v>
      </c>
      <c r="K14" s="85" t="s">
        <v>70</v>
      </c>
      <c r="L14" s="93" t="s">
        <v>227</v>
      </c>
      <c r="M14" s="33">
        <v>45449</v>
      </c>
      <c r="N14" s="120">
        <v>45449</v>
      </c>
      <c r="O14" s="33"/>
      <c r="P14" s="34"/>
      <c r="Q14" s="107"/>
      <c r="R14" s="107"/>
      <c r="S14" s="108"/>
      <c r="T14" s="30"/>
      <c r="U14" s="213"/>
      <c r="V14" s="37">
        <v>1</v>
      </c>
      <c r="W14" s="208">
        <v>55</v>
      </c>
      <c r="X14" s="37">
        <f t="shared" si="0"/>
        <v>1</v>
      </c>
      <c r="Y14" s="210">
        <f t="shared" si="1"/>
        <v>55</v>
      </c>
      <c r="Z14" s="210">
        <f t="shared" si="2"/>
        <v>55</v>
      </c>
      <c r="AA14" s="91" t="s">
        <v>228</v>
      </c>
    </row>
    <row r="15" spans="1:27" s="174" customFormat="1" ht="20.100000000000001" customHeight="1" x14ac:dyDescent="0.25">
      <c r="A15" s="30">
        <v>210100</v>
      </c>
      <c r="B15" s="30">
        <v>210100</v>
      </c>
      <c r="C15" s="124" t="s">
        <v>79</v>
      </c>
      <c r="D15" s="83" t="s">
        <v>80</v>
      </c>
      <c r="E15" s="191" t="s">
        <v>81</v>
      </c>
      <c r="F15" s="196" t="s">
        <v>75</v>
      </c>
      <c r="G15" s="9"/>
      <c r="H15" s="83" t="s">
        <v>69</v>
      </c>
      <c r="I15" s="83" t="s">
        <v>70</v>
      </c>
      <c r="J15" s="84" t="s">
        <v>71</v>
      </c>
      <c r="K15" s="85" t="s">
        <v>70</v>
      </c>
      <c r="L15" s="93" t="s">
        <v>163</v>
      </c>
      <c r="M15" s="33">
        <v>45453</v>
      </c>
      <c r="N15" s="33">
        <v>45453</v>
      </c>
      <c r="O15" s="33"/>
      <c r="P15" s="34"/>
      <c r="Q15" s="107"/>
      <c r="R15" s="107"/>
      <c r="S15" s="108"/>
      <c r="T15" s="30"/>
      <c r="U15" s="213"/>
      <c r="V15" s="37">
        <v>1</v>
      </c>
      <c r="W15" s="208">
        <v>55</v>
      </c>
      <c r="X15" s="90">
        <f t="shared" si="0"/>
        <v>1</v>
      </c>
      <c r="Y15" s="210">
        <f t="shared" si="1"/>
        <v>55</v>
      </c>
      <c r="Z15" s="210">
        <f t="shared" si="2"/>
        <v>55</v>
      </c>
      <c r="AA15" s="91" t="s">
        <v>229</v>
      </c>
    </row>
    <row r="16" spans="1:27" s="174" customFormat="1" ht="20.100000000000001" customHeight="1" x14ac:dyDescent="0.25">
      <c r="A16" s="30">
        <v>210100</v>
      </c>
      <c r="B16" s="158">
        <v>210100</v>
      </c>
      <c r="C16" s="190" t="s">
        <v>97</v>
      </c>
      <c r="D16" s="112" t="s">
        <v>92</v>
      </c>
      <c r="E16" s="195" t="s">
        <v>81</v>
      </c>
      <c r="F16" s="196" t="s">
        <v>95</v>
      </c>
      <c r="G16" s="111"/>
      <c r="H16" s="10" t="s">
        <v>69</v>
      </c>
      <c r="I16" s="83" t="s">
        <v>70</v>
      </c>
      <c r="J16" s="84" t="s">
        <v>71</v>
      </c>
      <c r="K16" s="157" t="s">
        <v>70</v>
      </c>
      <c r="L16" s="32" t="s">
        <v>163</v>
      </c>
      <c r="M16" s="33">
        <v>45453</v>
      </c>
      <c r="N16" s="33">
        <v>45453</v>
      </c>
      <c r="O16" s="33"/>
      <c r="P16" s="34"/>
      <c r="Q16" s="107"/>
      <c r="R16" s="107"/>
      <c r="S16" s="108"/>
      <c r="T16" s="30"/>
      <c r="U16" s="213"/>
      <c r="V16" s="37">
        <v>1</v>
      </c>
      <c r="W16" s="208">
        <v>55</v>
      </c>
      <c r="X16" s="90">
        <f t="shared" si="0"/>
        <v>1</v>
      </c>
      <c r="Y16" s="210">
        <f t="shared" si="1"/>
        <v>55</v>
      </c>
      <c r="Z16" s="210">
        <f t="shared" si="2"/>
        <v>55</v>
      </c>
      <c r="AA16" s="91" t="s">
        <v>230</v>
      </c>
    </row>
    <row r="17" spans="1:27" s="200" customFormat="1" ht="28.5" x14ac:dyDescent="0.25">
      <c r="A17" s="182">
        <v>210100</v>
      </c>
      <c r="B17" s="187">
        <v>210100</v>
      </c>
      <c r="C17" s="192" t="s">
        <v>231</v>
      </c>
      <c r="D17" s="183" t="s">
        <v>232</v>
      </c>
      <c r="E17" s="199" t="s">
        <v>81</v>
      </c>
      <c r="F17" s="197" t="s">
        <v>233</v>
      </c>
      <c r="G17" s="176"/>
      <c r="H17" s="183" t="s">
        <v>6</v>
      </c>
      <c r="I17" s="175" t="s">
        <v>70</v>
      </c>
      <c r="J17" s="177" t="s">
        <v>71</v>
      </c>
      <c r="K17" s="178" t="s">
        <v>70</v>
      </c>
      <c r="L17" s="188" t="s">
        <v>202</v>
      </c>
      <c r="M17" s="179">
        <v>45455</v>
      </c>
      <c r="N17" s="179">
        <v>45455</v>
      </c>
      <c r="O17" s="179"/>
      <c r="P17" s="180"/>
      <c r="Q17" s="184"/>
      <c r="R17" s="184"/>
      <c r="S17" s="185"/>
      <c r="T17" s="182"/>
      <c r="U17" s="214"/>
      <c r="V17" s="186">
        <v>1</v>
      </c>
      <c r="W17" s="209">
        <v>55</v>
      </c>
      <c r="X17" s="90">
        <f t="shared" si="0"/>
        <v>1</v>
      </c>
      <c r="Y17" s="210">
        <f t="shared" si="1"/>
        <v>55</v>
      </c>
      <c r="Z17" s="210">
        <f t="shared" si="2"/>
        <v>55</v>
      </c>
      <c r="AA17" s="181" t="s">
        <v>234</v>
      </c>
    </row>
    <row r="18" spans="1:27" s="200" customFormat="1" ht="28.5" x14ac:dyDescent="0.25">
      <c r="A18" s="182">
        <v>210100</v>
      </c>
      <c r="B18" s="187">
        <v>210100</v>
      </c>
      <c r="C18" s="193" t="s">
        <v>97</v>
      </c>
      <c r="D18" s="183" t="s">
        <v>92</v>
      </c>
      <c r="E18" s="199" t="s">
        <v>81</v>
      </c>
      <c r="F18" s="197" t="s">
        <v>233</v>
      </c>
      <c r="G18" s="176"/>
      <c r="H18" s="183" t="s">
        <v>6</v>
      </c>
      <c r="I18" s="175" t="s">
        <v>70</v>
      </c>
      <c r="J18" s="177" t="s">
        <v>71</v>
      </c>
      <c r="K18" s="178" t="s">
        <v>70</v>
      </c>
      <c r="L18" s="188" t="s">
        <v>202</v>
      </c>
      <c r="M18" s="179">
        <v>45455</v>
      </c>
      <c r="N18" s="179">
        <v>45455</v>
      </c>
      <c r="O18" s="179"/>
      <c r="P18" s="180"/>
      <c r="Q18" s="184"/>
      <c r="R18" s="184"/>
      <c r="S18" s="185"/>
      <c r="T18" s="182"/>
      <c r="U18" s="214"/>
      <c r="V18" s="186">
        <v>1</v>
      </c>
      <c r="W18" s="209">
        <v>55</v>
      </c>
      <c r="X18" s="90">
        <f t="shared" si="0"/>
        <v>1</v>
      </c>
      <c r="Y18" s="210">
        <f t="shared" si="1"/>
        <v>55</v>
      </c>
      <c r="Z18" s="210">
        <f t="shared" si="2"/>
        <v>55</v>
      </c>
      <c r="AA18" s="181" t="s">
        <v>235</v>
      </c>
    </row>
    <row r="19" spans="1:27" s="200" customFormat="1" ht="28.5" x14ac:dyDescent="0.25">
      <c r="A19" s="182">
        <v>210100</v>
      </c>
      <c r="B19" s="187">
        <v>210100</v>
      </c>
      <c r="C19" s="199" t="s">
        <v>79</v>
      </c>
      <c r="D19" s="201" t="s">
        <v>80</v>
      </c>
      <c r="E19" s="199" t="s">
        <v>81</v>
      </c>
      <c r="F19" s="197" t="s">
        <v>233</v>
      </c>
      <c r="G19" s="176"/>
      <c r="H19" s="183" t="s">
        <v>6</v>
      </c>
      <c r="I19" s="175" t="s">
        <v>70</v>
      </c>
      <c r="J19" s="177" t="s">
        <v>71</v>
      </c>
      <c r="K19" s="178" t="s">
        <v>70</v>
      </c>
      <c r="L19" s="188" t="s">
        <v>202</v>
      </c>
      <c r="M19" s="179">
        <v>45455</v>
      </c>
      <c r="N19" s="179">
        <v>45455</v>
      </c>
      <c r="O19" s="179"/>
      <c r="P19" s="180"/>
      <c r="Q19" s="184"/>
      <c r="R19" s="184"/>
      <c r="S19" s="185"/>
      <c r="T19" s="182"/>
      <c r="U19" s="214"/>
      <c r="V19" s="186">
        <v>1</v>
      </c>
      <c r="W19" s="209">
        <v>55</v>
      </c>
      <c r="X19" s="90">
        <f t="shared" si="0"/>
        <v>1</v>
      </c>
      <c r="Y19" s="210">
        <f t="shared" si="1"/>
        <v>55</v>
      </c>
      <c r="Z19" s="210">
        <f t="shared" si="2"/>
        <v>55</v>
      </c>
      <c r="AA19" s="181" t="s">
        <v>236</v>
      </c>
    </row>
    <row r="20" spans="1:27" s="200" customFormat="1" ht="28.5" x14ac:dyDescent="0.25">
      <c r="A20" s="182">
        <v>210100</v>
      </c>
      <c r="B20" s="187">
        <v>210100</v>
      </c>
      <c r="C20" s="202" t="s">
        <v>93</v>
      </c>
      <c r="D20" s="201" t="s">
        <v>94</v>
      </c>
      <c r="E20" s="199" t="s">
        <v>96</v>
      </c>
      <c r="F20" s="197" t="s">
        <v>233</v>
      </c>
      <c r="G20" s="176"/>
      <c r="H20" s="183" t="s">
        <v>6</v>
      </c>
      <c r="I20" s="175" t="s">
        <v>70</v>
      </c>
      <c r="J20" s="177" t="s">
        <v>71</v>
      </c>
      <c r="K20" s="178" t="s">
        <v>70</v>
      </c>
      <c r="L20" s="188" t="s">
        <v>202</v>
      </c>
      <c r="M20" s="179">
        <v>45455</v>
      </c>
      <c r="N20" s="179">
        <v>45455</v>
      </c>
      <c r="O20" s="179"/>
      <c r="P20" s="180"/>
      <c r="Q20" s="184"/>
      <c r="R20" s="184"/>
      <c r="S20" s="185"/>
      <c r="T20" s="182"/>
      <c r="U20" s="214"/>
      <c r="V20" s="186">
        <v>1</v>
      </c>
      <c r="W20" s="209">
        <v>55</v>
      </c>
      <c r="X20" s="153">
        <f t="shared" si="0"/>
        <v>1</v>
      </c>
      <c r="Y20" s="210">
        <f t="shared" si="1"/>
        <v>55</v>
      </c>
      <c r="Z20" s="210">
        <f t="shared" si="2"/>
        <v>55</v>
      </c>
      <c r="AA20" s="181" t="s">
        <v>237</v>
      </c>
    </row>
    <row r="21" spans="1:27" s="200" customFormat="1" ht="28.5" x14ac:dyDescent="0.25">
      <c r="A21" s="182">
        <v>210100</v>
      </c>
      <c r="B21" s="187">
        <v>210100</v>
      </c>
      <c r="C21" s="194" t="s">
        <v>83</v>
      </c>
      <c r="D21" s="175" t="s">
        <v>89</v>
      </c>
      <c r="E21" s="199" t="s">
        <v>81</v>
      </c>
      <c r="F21" s="197" t="s">
        <v>233</v>
      </c>
      <c r="G21" s="176"/>
      <c r="H21" s="183" t="s">
        <v>6</v>
      </c>
      <c r="I21" s="175" t="s">
        <v>70</v>
      </c>
      <c r="J21" s="177" t="s">
        <v>71</v>
      </c>
      <c r="K21" s="178" t="s">
        <v>70</v>
      </c>
      <c r="L21" s="188" t="s">
        <v>202</v>
      </c>
      <c r="M21" s="179">
        <v>45455</v>
      </c>
      <c r="N21" s="179" t="s">
        <v>238</v>
      </c>
      <c r="O21" s="179"/>
      <c r="P21" s="180"/>
      <c r="Q21" s="184"/>
      <c r="R21" s="184"/>
      <c r="S21" s="185"/>
      <c r="T21" s="182"/>
      <c r="U21" s="214"/>
      <c r="V21" s="186">
        <v>1</v>
      </c>
      <c r="W21" s="209">
        <v>55</v>
      </c>
      <c r="X21" s="37">
        <f t="shared" si="0"/>
        <v>1</v>
      </c>
      <c r="Y21" s="210">
        <f t="shared" si="1"/>
        <v>55</v>
      </c>
      <c r="Z21" s="210">
        <f t="shared" si="2"/>
        <v>55</v>
      </c>
      <c r="AA21" s="181" t="s">
        <v>239</v>
      </c>
    </row>
    <row r="22" spans="1:27" s="200" customFormat="1" ht="28.5" x14ac:dyDescent="0.25">
      <c r="A22" s="182">
        <v>210100</v>
      </c>
      <c r="B22" s="182">
        <v>210100</v>
      </c>
      <c r="C22" s="192" t="s">
        <v>183</v>
      </c>
      <c r="D22" s="183" t="s">
        <v>240</v>
      </c>
      <c r="E22" s="198" t="s">
        <v>220</v>
      </c>
      <c r="F22" s="197" t="s">
        <v>241</v>
      </c>
      <c r="G22" s="176"/>
      <c r="H22" s="183" t="s">
        <v>6</v>
      </c>
      <c r="I22" s="175" t="s">
        <v>70</v>
      </c>
      <c r="J22" s="177" t="s">
        <v>71</v>
      </c>
      <c r="K22" s="178" t="s">
        <v>70</v>
      </c>
      <c r="L22" s="188" t="s">
        <v>242</v>
      </c>
      <c r="M22" s="179">
        <v>45462</v>
      </c>
      <c r="N22" s="179">
        <v>45463</v>
      </c>
      <c r="O22" s="179"/>
      <c r="P22" s="180"/>
      <c r="Q22" s="184"/>
      <c r="R22" s="184"/>
      <c r="S22" s="185"/>
      <c r="T22" s="182">
        <v>1</v>
      </c>
      <c r="U22" s="214">
        <v>241.86</v>
      </c>
      <c r="V22" s="186"/>
      <c r="W22" s="209"/>
      <c r="X22" s="90">
        <f t="shared" si="0"/>
        <v>1</v>
      </c>
      <c r="Y22" s="210">
        <f t="shared" si="1"/>
        <v>241.86</v>
      </c>
      <c r="Z22" s="210">
        <f t="shared" si="2"/>
        <v>241.86</v>
      </c>
      <c r="AA22" s="189" t="s">
        <v>243</v>
      </c>
    </row>
    <row r="23" spans="1:27" s="200" customFormat="1" ht="28.5" x14ac:dyDescent="0.25">
      <c r="A23" s="182">
        <v>210100</v>
      </c>
      <c r="B23" s="182">
        <v>210100</v>
      </c>
      <c r="C23" s="192" t="s">
        <v>183</v>
      </c>
      <c r="D23" s="183" t="s">
        <v>184</v>
      </c>
      <c r="E23" s="198" t="s">
        <v>220</v>
      </c>
      <c r="F23" s="197" t="s">
        <v>241</v>
      </c>
      <c r="G23" s="176"/>
      <c r="H23" s="183" t="s">
        <v>6</v>
      </c>
      <c r="I23" s="175" t="s">
        <v>70</v>
      </c>
      <c r="J23" s="177" t="s">
        <v>242</v>
      </c>
      <c r="K23" s="178" t="s">
        <v>70</v>
      </c>
      <c r="L23" s="188" t="s">
        <v>244</v>
      </c>
      <c r="M23" s="179">
        <v>45463</v>
      </c>
      <c r="N23" s="179">
        <v>45464</v>
      </c>
      <c r="O23" s="179"/>
      <c r="P23" s="180"/>
      <c r="Q23" s="184"/>
      <c r="R23" s="184"/>
      <c r="S23" s="185"/>
      <c r="T23" s="182">
        <v>1</v>
      </c>
      <c r="U23" s="214">
        <v>241.86</v>
      </c>
      <c r="V23" s="186">
        <v>1</v>
      </c>
      <c r="W23" s="209">
        <v>72.540000000000006</v>
      </c>
      <c r="X23" s="90">
        <f>T23+V23</f>
        <v>2</v>
      </c>
      <c r="Y23" s="210">
        <f t="shared" si="1"/>
        <v>314.40000000000003</v>
      </c>
      <c r="Z23" s="210">
        <f t="shared" si="2"/>
        <v>314.40000000000003</v>
      </c>
      <c r="AA23" s="189" t="s">
        <v>243</v>
      </c>
    </row>
    <row r="24" spans="1:27" ht="30.2" customHeight="1" x14ac:dyDescent="0.25">
      <c r="A24" s="291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28"/>
      <c r="N24" s="28"/>
      <c r="O24" s="28"/>
      <c r="P24" s="28"/>
      <c r="Q24" s="28"/>
      <c r="R24" s="28"/>
      <c r="S24" s="28"/>
      <c r="T24" s="28"/>
      <c r="U24" s="204"/>
      <c r="V24" s="28"/>
      <c r="W24" s="204"/>
      <c r="X24" s="28"/>
      <c r="Y24" s="204"/>
      <c r="Z24" s="204"/>
      <c r="AA24" s="28"/>
    </row>
    <row r="25" spans="1:27" ht="30.2" customHeight="1" x14ac:dyDescent="0.25">
      <c r="A25" s="333" t="s">
        <v>39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28"/>
      <c r="N25" s="28"/>
      <c r="O25" s="28"/>
      <c r="P25" s="28"/>
      <c r="Q25" s="28"/>
      <c r="R25" s="28"/>
      <c r="S25" s="28"/>
      <c r="T25" s="28"/>
      <c r="U25" s="204"/>
      <c r="V25" s="28"/>
      <c r="W25" s="204"/>
      <c r="X25" s="28"/>
      <c r="Y25" s="204"/>
      <c r="Z25" s="204"/>
      <c r="AA25" s="28"/>
    </row>
    <row r="26" spans="1:27" ht="30.2" customHeight="1" x14ac:dyDescent="0.25">
      <c r="A26" s="334" t="s">
        <v>40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6"/>
      <c r="M26" s="28"/>
      <c r="N26" s="28"/>
      <c r="O26" s="28"/>
      <c r="P26" s="28"/>
      <c r="Q26" s="28"/>
      <c r="R26" s="28"/>
      <c r="S26" s="28"/>
      <c r="T26" s="28"/>
      <c r="U26" s="204"/>
      <c r="V26" s="28"/>
      <c r="W26" s="204"/>
      <c r="X26" s="28"/>
      <c r="Y26" s="204"/>
      <c r="Z26" s="204"/>
      <c r="AA26" s="28"/>
    </row>
    <row r="27" spans="1:27" ht="30.2" customHeight="1" x14ac:dyDescent="0.25">
      <c r="A27" s="328" t="s">
        <v>41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30"/>
      <c r="M27" s="28"/>
      <c r="N27" s="28"/>
      <c r="O27" s="28"/>
      <c r="P27" s="28"/>
      <c r="Q27" s="28"/>
      <c r="R27" s="28"/>
      <c r="S27" s="28"/>
      <c r="T27" s="28"/>
      <c r="U27" s="204"/>
      <c r="V27" s="28"/>
      <c r="W27" s="204"/>
      <c r="X27" s="28"/>
      <c r="Y27" s="204"/>
      <c r="Z27" s="204"/>
      <c r="AA27" s="28"/>
    </row>
    <row r="28" spans="1:27" ht="30.2" customHeight="1" x14ac:dyDescent="0.25">
      <c r="A28" s="328" t="s">
        <v>42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30"/>
      <c r="M28" s="28"/>
      <c r="N28" s="28"/>
      <c r="O28" s="28"/>
      <c r="P28" s="28"/>
      <c r="Q28" s="28"/>
      <c r="R28" s="28"/>
      <c r="S28" s="28"/>
      <c r="T28" s="28"/>
      <c r="U28" s="204"/>
      <c r="V28" s="28"/>
      <c r="W28" s="204"/>
      <c r="X28" s="28"/>
      <c r="Y28" s="204"/>
      <c r="Z28" s="204"/>
      <c r="AA28" s="28"/>
    </row>
    <row r="29" spans="1:27" ht="30.2" customHeight="1" x14ac:dyDescent="0.25">
      <c r="A29" s="328" t="s">
        <v>43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30"/>
      <c r="M29" s="28"/>
      <c r="N29" s="28"/>
      <c r="O29" s="28"/>
      <c r="P29" s="28"/>
      <c r="Q29" s="28"/>
      <c r="R29" s="28"/>
      <c r="S29" s="28"/>
      <c r="T29" s="28"/>
      <c r="U29" s="204"/>
      <c r="V29" s="28"/>
      <c r="W29" s="204"/>
      <c r="X29" s="28"/>
      <c r="Y29" s="204"/>
      <c r="Z29" s="204"/>
      <c r="AA29" s="28"/>
    </row>
    <row r="30" spans="1:27" ht="30.2" customHeight="1" x14ac:dyDescent="0.25">
      <c r="A30" s="328" t="s">
        <v>44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30"/>
      <c r="M30" s="28"/>
      <c r="N30" s="28"/>
      <c r="O30" s="28"/>
      <c r="P30" s="28"/>
      <c r="Q30" s="28"/>
      <c r="R30" s="28"/>
      <c r="S30" s="28"/>
      <c r="T30" s="28"/>
      <c r="U30" s="204"/>
      <c r="V30" s="28"/>
      <c r="W30" s="204"/>
      <c r="X30" s="28"/>
      <c r="Y30" s="204"/>
      <c r="Z30" s="204"/>
      <c r="AA30" s="28"/>
    </row>
    <row r="31" spans="1:27" ht="30.2" customHeight="1" x14ac:dyDescent="0.25">
      <c r="A31" s="328" t="s">
        <v>45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28"/>
      <c r="N31" s="28"/>
      <c r="O31" s="28"/>
      <c r="P31" s="28"/>
      <c r="Q31" s="28"/>
      <c r="R31" s="28"/>
      <c r="S31" s="28"/>
      <c r="T31" s="28"/>
      <c r="U31" s="204"/>
      <c r="V31" s="28"/>
      <c r="W31" s="204"/>
      <c r="X31" s="28"/>
      <c r="Y31" s="204"/>
      <c r="Z31" s="204"/>
      <c r="AA31" s="28"/>
    </row>
    <row r="32" spans="1:27" ht="30.2" customHeight="1" x14ac:dyDescent="0.25">
      <c r="A32" s="328" t="s">
        <v>46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30"/>
      <c r="M32" s="28"/>
      <c r="N32" s="28"/>
      <c r="O32" s="28"/>
      <c r="P32" s="28"/>
      <c r="Q32" s="28"/>
      <c r="R32" s="28"/>
      <c r="S32" s="28"/>
      <c r="T32" s="28"/>
      <c r="U32" s="204"/>
      <c r="V32" s="28"/>
      <c r="W32" s="204"/>
      <c r="X32" s="28"/>
      <c r="Y32" s="204"/>
      <c r="Z32" s="204"/>
      <c r="AA32" s="28"/>
    </row>
    <row r="33" spans="1:27" ht="30.2" customHeight="1" x14ac:dyDescent="0.25">
      <c r="A33" s="328" t="s">
        <v>47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30"/>
      <c r="M33" s="28"/>
      <c r="N33" s="28"/>
      <c r="O33" s="28"/>
      <c r="P33" s="28"/>
      <c r="Q33" s="28"/>
      <c r="R33" s="28"/>
      <c r="S33" s="28"/>
      <c r="T33" s="28"/>
      <c r="U33" s="204"/>
      <c r="V33" s="28"/>
      <c r="W33" s="204"/>
      <c r="X33" s="28"/>
      <c r="Y33" s="204"/>
      <c r="Z33" s="204"/>
      <c r="AA33" s="28"/>
    </row>
    <row r="34" spans="1:27" ht="30.2" customHeight="1" x14ac:dyDescent="0.25">
      <c r="A34" s="328" t="s">
        <v>48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30"/>
      <c r="M34" s="28"/>
      <c r="N34" s="28"/>
      <c r="O34" s="28"/>
      <c r="P34" s="28"/>
      <c r="Q34" s="28"/>
      <c r="R34" s="28"/>
      <c r="S34" s="28"/>
      <c r="T34" s="28"/>
      <c r="U34" s="204"/>
      <c r="V34" s="28"/>
      <c r="W34" s="204"/>
      <c r="X34" s="28"/>
      <c r="Y34" s="204"/>
      <c r="Z34" s="204"/>
      <c r="AA34" s="28"/>
    </row>
    <row r="35" spans="1:27" ht="30.2" customHeight="1" x14ac:dyDescent="0.25">
      <c r="A35" s="328" t="s">
        <v>49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  <c r="M35" s="28"/>
      <c r="N35" s="28"/>
      <c r="O35" s="28"/>
      <c r="P35" s="28"/>
      <c r="Q35" s="28"/>
      <c r="R35" s="28"/>
      <c r="S35" s="28"/>
      <c r="T35" s="28"/>
      <c r="U35" s="204"/>
      <c r="V35" s="28"/>
      <c r="W35" s="204"/>
      <c r="X35" s="28"/>
      <c r="Y35" s="204"/>
      <c r="Z35" s="204"/>
      <c r="AA35" s="28"/>
    </row>
    <row r="36" spans="1:27" ht="30.2" customHeight="1" x14ac:dyDescent="0.25">
      <c r="A36" s="328" t="s">
        <v>50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  <c r="M36" s="28"/>
      <c r="N36" s="28"/>
      <c r="O36" s="28"/>
      <c r="P36" s="28"/>
      <c r="Q36" s="28"/>
      <c r="R36" s="28"/>
      <c r="S36" s="28"/>
      <c r="T36" s="28"/>
      <c r="U36" s="204"/>
      <c r="V36" s="28"/>
      <c r="W36" s="204"/>
      <c r="X36" s="28"/>
      <c r="Y36" s="204"/>
      <c r="Z36" s="204"/>
      <c r="AA36" s="28"/>
    </row>
    <row r="37" spans="1:27" ht="30.2" customHeight="1" x14ac:dyDescent="0.25">
      <c r="A37" s="328" t="s">
        <v>51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  <c r="M37" s="28"/>
      <c r="N37" s="28"/>
      <c r="O37" s="28"/>
      <c r="P37" s="28"/>
      <c r="Q37" s="28"/>
      <c r="R37" s="28"/>
      <c r="S37" s="28"/>
      <c r="T37" s="28"/>
      <c r="U37" s="204"/>
      <c r="V37" s="28"/>
      <c r="W37" s="204"/>
      <c r="X37" s="28"/>
      <c r="Y37" s="204"/>
      <c r="Z37" s="204"/>
      <c r="AA37" s="28"/>
    </row>
    <row r="38" spans="1:27" ht="30.2" customHeight="1" x14ac:dyDescent="0.25">
      <c r="A38" s="328" t="s">
        <v>52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  <c r="M38" s="28"/>
      <c r="N38" s="28"/>
      <c r="O38" s="28"/>
      <c r="P38" s="28"/>
      <c r="Q38" s="28"/>
      <c r="R38" s="28"/>
      <c r="S38" s="28"/>
      <c r="T38" s="28"/>
      <c r="U38" s="204"/>
      <c r="V38" s="28"/>
      <c r="W38" s="204"/>
      <c r="X38" s="28"/>
      <c r="Y38" s="204"/>
      <c r="Z38" s="204"/>
      <c r="AA38" s="28"/>
    </row>
    <row r="39" spans="1:27" ht="30.2" customHeight="1" x14ac:dyDescent="0.25">
      <c r="A39" s="328" t="s">
        <v>53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  <c r="M39" s="28"/>
      <c r="N39" s="28"/>
      <c r="O39" s="28"/>
      <c r="P39" s="28"/>
      <c r="Q39" s="28"/>
      <c r="R39" s="28"/>
      <c r="S39" s="28"/>
      <c r="T39" s="28"/>
      <c r="U39" s="204"/>
      <c r="V39" s="28"/>
      <c r="W39" s="204"/>
      <c r="X39" s="28"/>
      <c r="Y39" s="204"/>
      <c r="Z39" s="204"/>
      <c r="AA39" s="28"/>
    </row>
    <row r="40" spans="1:27" ht="30.2" customHeight="1" x14ac:dyDescent="0.25">
      <c r="A40" s="328" t="s">
        <v>54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  <c r="M40" s="28"/>
      <c r="N40" s="28"/>
      <c r="O40" s="28"/>
      <c r="P40" s="28"/>
      <c r="Q40" s="28"/>
      <c r="R40" s="28"/>
      <c r="S40" s="28"/>
      <c r="T40" s="28"/>
      <c r="U40" s="204"/>
      <c r="V40" s="28"/>
      <c r="W40" s="204"/>
      <c r="X40" s="28"/>
      <c r="Y40" s="204"/>
      <c r="Z40" s="204"/>
      <c r="AA40" s="28"/>
    </row>
    <row r="41" spans="1:27" ht="30.2" customHeight="1" x14ac:dyDescent="0.25">
      <c r="A41" s="328" t="s">
        <v>55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  <c r="M41" s="28"/>
      <c r="N41" s="28"/>
      <c r="O41" s="28"/>
      <c r="P41" s="28"/>
      <c r="Q41" s="28"/>
      <c r="R41" s="28"/>
      <c r="S41" s="28"/>
      <c r="T41" s="28"/>
      <c r="U41" s="204"/>
      <c r="V41" s="28"/>
      <c r="W41" s="204"/>
      <c r="X41" s="28"/>
      <c r="Y41" s="204"/>
      <c r="Z41" s="204"/>
      <c r="AA41" s="28"/>
    </row>
    <row r="42" spans="1:27" ht="30.2" customHeight="1" x14ac:dyDescent="0.25">
      <c r="A42" s="328" t="s">
        <v>56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28"/>
      <c r="N42" s="28"/>
      <c r="O42" s="28"/>
      <c r="P42" s="28"/>
      <c r="Q42" s="28"/>
      <c r="R42" s="28"/>
      <c r="S42" s="28"/>
      <c r="T42" s="28"/>
      <c r="U42" s="204"/>
      <c r="V42" s="28"/>
      <c r="W42" s="204"/>
      <c r="X42" s="28"/>
      <c r="Y42" s="204"/>
      <c r="Z42" s="204"/>
      <c r="AA42" s="28"/>
    </row>
    <row r="43" spans="1:27" ht="30.2" customHeight="1" x14ac:dyDescent="0.25">
      <c r="A43" s="328" t="s">
        <v>57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28"/>
      <c r="N43" s="28"/>
      <c r="O43" s="28"/>
      <c r="P43" s="28"/>
      <c r="Q43" s="28"/>
      <c r="R43" s="28"/>
      <c r="S43" s="28"/>
      <c r="T43" s="28"/>
      <c r="U43" s="204"/>
      <c r="V43" s="28"/>
      <c r="W43" s="204"/>
      <c r="X43" s="28"/>
      <c r="Y43" s="204"/>
      <c r="Z43" s="204"/>
      <c r="AA43" s="28"/>
    </row>
    <row r="44" spans="1:27" ht="30.2" customHeight="1" x14ac:dyDescent="0.25">
      <c r="A44" s="328" t="s">
        <v>58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28"/>
      <c r="N44" s="28"/>
      <c r="O44" s="28"/>
      <c r="P44" s="28"/>
      <c r="Q44" s="28"/>
      <c r="R44" s="28"/>
      <c r="S44" s="28"/>
      <c r="T44" s="28"/>
      <c r="U44" s="204"/>
      <c r="V44" s="28"/>
      <c r="W44" s="204"/>
      <c r="X44" s="28"/>
      <c r="Y44" s="204"/>
      <c r="Z44" s="204"/>
      <c r="AA44" s="28"/>
    </row>
    <row r="45" spans="1:27" ht="30.2" customHeight="1" x14ac:dyDescent="0.25">
      <c r="A45" s="328" t="s">
        <v>59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28"/>
      <c r="N45" s="28"/>
      <c r="O45" s="28"/>
      <c r="P45" s="28"/>
      <c r="Q45" s="28"/>
      <c r="R45" s="28"/>
      <c r="S45" s="28"/>
      <c r="T45" s="28"/>
      <c r="U45" s="204"/>
      <c r="V45" s="28"/>
      <c r="W45" s="204"/>
      <c r="X45" s="28"/>
      <c r="Y45" s="204"/>
      <c r="Z45" s="204"/>
      <c r="AA45" s="28"/>
    </row>
    <row r="46" spans="1:27" ht="30.2" customHeight="1" x14ac:dyDescent="0.25">
      <c r="A46" s="328" t="s">
        <v>60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28"/>
      <c r="N46" s="28"/>
      <c r="O46" s="28"/>
      <c r="P46" s="28"/>
      <c r="Q46" s="28"/>
      <c r="R46" s="28"/>
      <c r="S46" s="28"/>
      <c r="T46" s="28"/>
      <c r="U46" s="204"/>
      <c r="V46" s="28"/>
      <c r="W46" s="204"/>
      <c r="X46" s="28"/>
      <c r="Y46" s="204"/>
      <c r="Z46" s="204"/>
      <c r="AA46" s="28"/>
    </row>
    <row r="47" spans="1:27" ht="30.2" customHeight="1" x14ac:dyDescent="0.25">
      <c r="A47" s="328" t="s">
        <v>61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28"/>
      <c r="N47" s="28"/>
      <c r="O47" s="28"/>
      <c r="P47" s="28"/>
      <c r="Q47" s="28"/>
      <c r="R47" s="28"/>
      <c r="S47" s="28"/>
      <c r="T47" s="28"/>
      <c r="U47" s="204"/>
      <c r="V47" s="28"/>
      <c r="W47" s="204"/>
      <c r="X47" s="28"/>
      <c r="Y47" s="204"/>
      <c r="Z47" s="204"/>
      <c r="AA47" s="28"/>
    </row>
    <row r="48" spans="1:27" ht="30.2" customHeight="1" x14ac:dyDescent="0.25">
      <c r="A48" s="328" t="s">
        <v>62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28"/>
      <c r="N48" s="28"/>
      <c r="O48" s="28"/>
      <c r="P48" s="28"/>
      <c r="Q48" s="28"/>
      <c r="R48" s="28"/>
      <c r="S48" s="28"/>
      <c r="T48" s="28"/>
      <c r="U48" s="204"/>
      <c r="V48" s="28"/>
      <c r="W48" s="204"/>
      <c r="X48" s="28"/>
      <c r="Y48" s="204"/>
      <c r="Z48" s="204"/>
      <c r="AA48" s="28"/>
    </row>
    <row r="49" spans="1:27" ht="30.2" customHeight="1" x14ac:dyDescent="0.25">
      <c r="A49" s="328" t="s">
        <v>63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28"/>
      <c r="N49" s="28"/>
      <c r="O49" s="28"/>
      <c r="P49" s="28"/>
      <c r="Q49" s="28"/>
      <c r="R49" s="28"/>
      <c r="S49" s="28"/>
      <c r="T49" s="28"/>
      <c r="U49" s="204"/>
      <c r="V49" s="28"/>
      <c r="W49" s="204"/>
      <c r="X49" s="28"/>
      <c r="Y49" s="204"/>
      <c r="Z49" s="204"/>
      <c r="AA49" s="28"/>
    </row>
    <row r="50" spans="1:27" ht="30.2" customHeight="1" x14ac:dyDescent="0.25">
      <c r="A50" s="328" t="s">
        <v>64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28"/>
      <c r="N50" s="28"/>
      <c r="O50" s="28"/>
      <c r="P50" s="28"/>
      <c r="Q50" s="28"/>
      <c r="R50" s="28"/>
      <c r="S50" s="28"/>
      <c r="T50" s="28"/>
      <c r="U50" s="204"/>
      <c r="V50" s="28"/>
      <c r="W50" s="204"/>
      <c r="X50" s="28"/>
      <c r="Y50" s="204"/>
      <c r="Z50" s="204"/>
      <c r="AA50" s="28"/>
    </row>
    <row r="51" spans="1:27" ht="30.2" customHeight="1" x14ac:dyDescent="0.25">
      <c r="A51" s="328" t="s">
        <v>65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28"/>
      <c r="N51" s="28"/>
      <c r="O51" s="28"/>
      <c r="P51" s="28"/>
      <c r="Q51" s="28"/>
      <c r="R51" s="28"/>
      <c r="S51" s="28"/>
      <c r="T51" s="28"/>
      <c r="U51" s="204"/>
      <c r="V51" s="28"/>
      <c r="W51" s="204"/>
      <c r="X51" s="28"/>
      <c r="Y51" s="204"/>
      <c r="Z51" s="204"/>
      <c r="AA51" s="28"/>
    </row>
    <row r="52" spans="1:27" ht="30.2" customHeight="1" x14ac:dyDescent="0.25">
      <c r="A52" s="328" t="s">
        <v>66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30"/>
      <c r="M52" s="28"/>
      <c r="N52" s="28"/>
      <c r="O52" s="28"/>
      <c r="P52" s="28"/>
      <c r="Q52" s="28"/>
      <c r="R52" s="28"/>
      <c r="S52" s="28"/>
      <c r="T52" s="28"/>
      <c r="U52" s="204"/>
      <c r="V52" s="28"/>
      <c r="W52" s="204"/>
      <c r="X52" s="28"/>
      <c r="Y52" s="204"/>
      <c r="Z52" s="204"/>
      <c r="AA52" s="28"/>
    </row>
    <row r="53" spans="1:27" ht="30.2" customHeight="1" x14ac:dyDescent="0.25">
      <c r="A53" s="328" t="s">
        <v>67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30"/>
      <c r="M53" s="28"/>
      <c r="N53" s="28"/>
      <c r="O53" s="28"/>
      <c r="P53" s="28"/>
      <c r="Q53" s="28"/>
      <c r="R53" s="28"/>
      <c r="S53" s="28"/>
      <c r="T53" s="28"/>
      <c r="U53" s="204"/>
      <c r="V53" s="28"/>
      <c r="W53" s="204"/>
      <c r="X53" s="28"/>
      <c r="Y53" s="204"/>
      <c r="Z53" s="204"/>
      <c r="AA53" s="28"/>
    </row>
    <row r="54" spans="1:27" ht="30.2" customHeight="1" x14ac:dyDescent="0.25">
      <c r="A54" s="328" t="s">
        <v>68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30"/>
      <c r="M54" s="28"/>
      <c r="N54" s="28"/>
      <c r="O54" s="28"/>
      <c r="P54" s="28"/>
      <c r="Q54" s="28"/>
      <c r="R54" s="28"/>
      <c r="S54" s="28"/>
      <c r="T54" s="28"/>
      <c r="U54" s="204"/>
      <c r="V54" s="28"/>
      <c r="W54" s="204"/>
      <c r="X54" s="28"/>
      <c r="Y54" s="204"/>
      <c r="Z54" s="204"/>
      <c r="AA54" s="28"/>
    </row>
    <row r="55" spans="1:27" ht="30.2" customHeight="1" x14ac:dyDescent="0.25">
      <c r="A55" s="18"/>
      <c r="B55" s="18"/>
      <c r="C55" s="1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04"/>
      <c r="V55" s="28"/>
      <c r="W55" s="204"/>
      <c r="X55" s="28"/>
      <c r="Y55" s="204"/>
      <c r="Z55" s="204"/>
      <c r="AA55" s="28"/>
    </row>
    <row r="56" spans="1:27" ht="30.2" customHeight="1" x14ac:dyDescent="0.25">
      <c r="A56" s="18"/>
      <c r="B56" s="18"/>
      <c r="C56" s="1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04"/>
      <c r="V56" s="28"/>
      <c r="W56" s="204"/>
      <c r="X56" s="28"/>
      <c r="Y56" s="204"/>
      <c r="Z56" s="204"/>
      <c r="AA56" s="28"/>
    </row>
    <row r="57" spans="1:27" ht="30.2" customHeight="1" x14ac:dyDescent="0.25">
      <c r="A57" s="18"/>
      <c r="B57" s="18"/>
      <c r="C57" s="1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04"/>
      <c r="V57" s="28"/>
      <c r="W57" s="204"/>
      <c r="X57" s="28"/>
      <c r="Y57" s="204"/>
      <c r="Z57" s="204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04"/>
      <c r="V58" s="28"/>
      <c r="W58" s="204"/>
      <c r="X58" s="28"/>
      <c r="Y58" s="204"/>
      <c r="Z58" s="204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04"/>
      <c r="V59" s="28"/>
      <c r="W59" s="204"/>
      <c r="X59" s="28"/>
      <c r="Y59" s="204"/>
      <c r="Z59" s="204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04"/>
      <c r="V60" s="28"/>
      <c r="W60" s="204"/>
      <c r="X60" s="28"/>
      <c r="Y60" s="204"/>
      <c r="Z60" s="204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04"/>
      <c r="V61" s="28"/>
      <c r="W61" s="204"/>
      <c r="X61" s="28"/>
      <c r="Y61" s="204"/>
      <c r="Z61" s="204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04"/>
      <c r="V62" s="28"/>
      <c r="W62" s="204"/>
      <c r="X62" s="28"/>
      <c r="Y62" s="204"/>
      <c r="Z62" s="204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04"/>
      <c r="V63" s="28"/>
      <c r="W63" s="204"/>
      <c r="X63" s="28"/>
      <c r="Y63" s="204"/>
      <c r="Z63" s="204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04"/>
      <c r="V64" s="28"/>
      <c r="W64" s="204"/>
      <c r="X64" s="28"/>
      <c r="Y64" s="204"/>
      <c r="Z64" s="204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04"/>
      <c r="V65" s="28"/>
      <c r="W65" s="204"/>
      <c r="X65" s="28"/>
      <c r="Y65" s="204"/>
      <c r="Z65" s="204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04"/>
      <c r="V66" s="28"/>
      <c r="W66" s="204"/>
      <c r="X66" s="28"/>
      <c r="Y66" s="204"/>
      <c r="Z66" s="204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04"/>
      <c r="V67" s="28"/>
      <c r="W67" s="204"/>
      <c r="X67" s="28"/>
      <c r="Y67" s="204"/>
      <c r="Z67" s="204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04"/>
      <c r="V68" s="28"/>
      <c r="W68" s="204"/>
      <c r="X68" s="28"/>
      <c r="Y68" s="204"/>
      <c r="Z68" s="204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04"/>
      <c r="V69" s="28"/>
      <c r="W69" s="204"/>
      <c r="X69" s="28"/>
      <c r="Y69" s="204"/>
      <c r="Z69" s="204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04"/>
      <c r="V70" s="28"/>
      <c r="W70" s="204"/>
      <c r="X70" s="28"/>
      <c r="Y70" s="204"/>
      <c r="Z70" s="204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04"/>
      <c r="V71" s="28"/>
      <c r="W71" s="204"/>
      <c r="X71" s="28"/>
      <c r="Y71" s="204"/>
      <c r="Z71" s="204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04"/>
      <c r="V72" s="28"/>
      <c r="W72" s="204"/>
      <c r="X72" s="28"/>
      <c r="Y72" s="204"/>
      <c r="Z72" s="204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04"/>
      <c r="V73" s="28"/>
      <c r="W73" s="204"/>
      <c r="X73" s="28"/>
      <c r="Y73" s="204"/>
      <c r="Z73" s="204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04"/>
      <c r="V74" s="28"/>
      <c r="W74" s="204"/>
      <c r="X74" s="28"/>
      <c r="Y74" s="204"/>
      <c r="Z74" s="204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04"/>
      <c r="V75" s="28"/>
      <c r="W75" s="204"/>
      <c r="X75" s="28"/>
      <c r="Y75" s="204"/>
      <c r="Z75" s="204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04"/>
      <c r="V76" s="28"/>
      <c r="W76" s="204"/>
      <c r="X76" s="28"/>
      <c r="Y76" s="204"/>
      <c r="Z76" s="204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04"/>
      <c r="V77" s="28"/>
      <c r="W77" s="204"/>
      <c r="X77" s="28"/>
      <c r="Y77" s="204"/>
      <c r="Z77" s="204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04"/>
      <c r="V78" s="28"/>
      <c r="W78" s="204"/>
      <c r="X78" s="28"/>
      <c r="Y78" s="204"/>
      <c r="Z78" s="204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04"/>
      <c r="V79" s="28"/>
      <c r="W79" s="204"/>
      <c r="X79" s="28"/>
      <c r="Y79" s="204"/>
      <c r="Z79" s="204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04"/>
      <c r="V80" s="28"/>
      <c r="W80" s="204"/>
      <c r="X80" s="28"/>
      <c r="Y80" s="204"/>
      <c r="Z80" s="204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04"/>
      <c r="V81" s="28"/>
      <c r="W81" s="204"/>
      <c r="X81" s="28"/>
      <c r="Y81" s="204"/>
      <c r="Z81" s="204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04"/>
      <c r="V82" s="28"/>
      <c r="W82" s="204"/>
      <c r="X82" s="28"/>
      <c r="Y82" s="204"/>
      <c r="Z82" s="204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04"/>
      <c r="V83" s="28"/>
      <c r="W83" s="204"/>
      <c r="X83" s="28"/>
      <c r="Y83" s="204"/>
      <c r="Z83" s="204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04"/>
      <c r="V84" s="28"/>
      <c r="W84" s="204"/>
      <c r="X84" s="28"/>
      <c r="Y84" s="204"/>
      <c r="Z84" s="204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04"/>
      <c r="V85" s="28"/>
      <c r="W85" s="204"/>
      <c r="X85" s="28"/>
      <c r="Y85" s="204"/>
      <c r="Z85" s="204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04"/>
      <c r="V86" s="28"/>
      <c r="W86" s="204"/>
      <c r="X86" s="28"/>
      <c r="Y86" s="204"/>
      <c r="Z86" s="204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04"/>
      <c r="V87" s="28"/>
      <c r="W87" s="204"/>
      <c r="X87" s="28"/>
      <c r="Y87" s="204"/>
      <c r="Z87" s="204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04"/>
      <c r="V88" s="28"/>
      <c r="W88" s="204"/>
      <c r="X88" s="28"/>
      <c r="Y88" s="204"/>
      <c r="Z88" s="204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04"/>
      <c r="V89" s="28"/>
      <c r="W89" s="204"/>
      <c r="X89" s="28"/>
      <c r="Y89" s="204"/>
      <c r="Z89" s="204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04"/>
      <c r="V90" s="28"/>
      <c r="W90" s="204"/>
      <c r="X90" s="28"/>
      <c r="Y90" s="204"/>
      <c r="Z90" s="204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04"/>
      <c r="V91" s="28"/>
      <c r="W91" s="204"/>
      <c r="X91" s="28"/>
      <c r="Y91" s="204"/>
      <c r="Z91" s="204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04"/>
      <c r="V92" s="28"/>
      <c r="W92" s="204"/>
      <c r="X92" s="28"/>
      <c r="Y92" s="204"/>
      <c r="Z92" s="204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04"/>
      <c r="V93" s="28"/>
      <c r="W93" s="204"/>
      <c r="X93" s="28"/>
      <c r="Y93" s="204"/>
      <c r="Z93" s="204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04"/>
      <c r="V94" s="28"/>
      <c r="W94" s="204"/>
      <c r="X94" s="28"/>
      <c r="Y94" s="204"/>
      <c r="Z94" s="204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04"/>
      <c r="V95" s="28"/>
      <c r="W95" s="204"/>
      <c r="X95" s="28"/>
      <c r="Y95" s="204"/>
      <c r="Z95" s="204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04"/>
      <c r="V96" s="28"/>
      <c r="W96" s="204"/>
      <c r="X96" s="28"/>
      <c r="Y96" s="204"/>
      <c r="Z96" s="204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04"/>
      <c r="V97" s="28"/>
      <c r="W97" s="204"/>
      <c r="X97" s="28"/>
      <c r="Y97" s="204"/>
      <c r="Z97" s="204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04"/>
      <c r="V98" s="28"/>
      <c r="W98" s="204"/>
      <c r="X98" s="28"/>
      <c r="Y98" s="204"/>
      <c r="Z98" s="204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04"/>
      <c r="V99" s="28"/>
      <c r="W99" s="204"/>
      <c r="X99" s="28"/>
      <c r="Y99" s="204"/>
      <c r="Z99" s="204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04"/>
      <c r="V100" s="28"/>
      <c r="W100" s="204"/>
      <c r="X100" s="28"/>
      <c r="Y100" s="204"/>
      <c r="Z100" s="204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04"/>
      <c r="V101" s="28"/>
      <c r="W101" s="204"/>
      <c r="X101" s="28"/>
      <c r="Y101" s="204"/>
      <c r="Z101" s="204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04"/>
      <c r="V102" s="28"/>
      <c r="W102" s="204"/>
      <c r="X102" s="28"/>
      <c r="Y102" s="204"/>
      <c r="Z102" s="204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04"/>
      <c r="V103" s="28"/>
      <c r="W103" s="204"/>
      <c r="X103" s="28"/>
      <c r="Y103" s="204"/>
      <c r="Z103" s="204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04"/>
      <c r="V104" s="28"/>
      <c r="W104" s="204"/>
      <c r="X104" s="28"/>
      <c r="Y104" s="204"/>
      <c r="Z104" s="204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04"/>
      <c r="V105" s="28"/>
      <c r="W105" s="204"/>
      <c r="X105" s="28"/>
      <c r="Y105" s="204"/>
      <c r="Z105" s="204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04"/>
      <c r="V106" s="28"/>
      <c r="W106" s="204"/>
      <c r="X106" s="28"/>
      <c r="Y106" s="204"/>
      <c r="Z106" s="204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04"/>
      <c r="V107" s="28"/>
      <c r="W107" s="204"/>
      <c r="X107" s="28"/>
      <c r="Y107" s="204"/>
      <c r="Z107" s="204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04"/>
      <c r="V108" s="28"/>
      <c r="W108" s="204"/>
      <c r="X108" s="28"/>
      <c r="Y108" s="204"/>
      <c r="Z108" s="204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04"/>
      <c r="V109" s="28"/>
      <c r="W109" s="204"/>
      <c r="X109" s="28"/>
      <c r="Y109" s="204"/>
      <c r="Z109" s="204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04"/>
      <c r="V110" s="28"/>
      <c r="W110" s="204"/>
      <c r="X110" s="28"/>
      <c r="Y110" s="204"/>
      <c r="Z110" s="204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04"/>
      <c r="V111" s="28"/>
      <c r="W111" s="204"/>
      <c r="X111" s="28"/>
      <c r="Y111" s="204"/>
      <c r="Z111" s="204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04"/>
      <c r="V112" s="28"/>
      <c r="W112" s="204"/>
      <c r="X112" s="28"/>
      <c r="Y112" s="204"/>
      <c r="Z112" s="204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04"/>
      <c r="V113" s="28"/>
      <c r="W113" s="204"/>
      <c r="X113" s="28"/>
      <c r="Y113" s="204"/>
      <c r="Z113" s="204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04"/>
      <c r="V114" s="28"/>
      <c r="W114" s="204"/>
      <c r="X114" s="28"/>
      <c r="Y114" s="204"/>
      <c r="Z114" s="204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04"/>
      <c r="V115" s="28"/>
      <c r="W115" s="204"/>
      <c r="X115" s="28"/>
      <c r="Y115" s="204"/>
      <c r="Z115" s="204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04"/>
      <c r="V116" s="28"/>
      <c r="W116" s="204"/>
      <c r="X116" s="28"/>
      <c r="Y116" s="204"/>
      <c r="Z116" s="204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04"/>
      <c r="V117" s="28"/>
      <c r="W117" s="204"/>
      <c r="X117" s="28"/>
      <c r="Y117" s="204"/>
      <c r="Z117" s="204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04"/>
      <c r="V118" s="28"/>
      <c r="W118" s="204"/>
      <c r="X118" s="28"/>
      <c r="Y118" s="204"/>
      <c r="Z118" s="204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04"/>
      <c r="V119" s="28"/>
      <c r="W119" s="204"/>
      <c r="X119" s="28"/>
      <c r="Y119" s="204"/>
      <c r="Z119" s="204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04"/>
      <c r="V120" s="28"/>
      <c r="W120" s="204"/>
      <c r="X120" s="28"/>
      <c r="Y120" s="204"/>
      <c r="Z120" s="204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04"/>
      <c r="V121" s="28"/>
      <c r="W121" s="204"/>
      <c r="X121" s="28"/>
      <c r="Y121" s="204"/>
      <c r="Z121" s="204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04"/>
      <c r="V122" s="28"/>
      <c r="W122" s="204"/>
      <c r="X122" s="28"/>
      <c r="Y122" s="204"/>
      <c r="Z122" s="204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04"/>
      <c r="V123" s="28"/>
      <c r="W123" s="204"/>
      <c r="X123" s="28"/>
      <c r="Y123" s="204"/>
      <c r="Z123" s="204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04"/>
      <c r="V124" s="28"/>
      <c r="W124" s="204"/>
      <c r="X124" s="28"/>
      <c r="Y124" s="204"/>
      <c r="Z124" s="204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04"/>
      <c r="V125" s="28"/>
      <c r="W125" s="204"/>
      <c r="X125" s="28"/>
      <c r="Y125" s="204"/>
      <c r="Z125" s="204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04"/>
      <c r="V126" s="28"/>
      <c r="W126" s="204"/>
      <c r="X126" s="28"/>
      <c r="Y126" s="204"/>
      <c r="Z126" s="204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04"/>
      <c r="V127" s="28"/>
      <c r="W127" s="204"/>
      <c r="X127" s="28"/>
      <c r="Y127" s="204"/>
      <c r="Z127" s="204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04"/>
      <c r="V128" s="28"/>
      <c r="W128" s="204"/>
      <c r="X128" s="28"/>
      <c r="Y128" s="204"/>
      <c r="Z128" s="204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04"/>
      <c r="V129" s="28"/>
      <c r="W129" s="204"/>
      <c r="X129" s="28"/>
      <c r="Y129" s="204"/>
      <c r="Z129" s="204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04"/>
      <c r="V130" s="28"/>
      <c r="W130" s="204"/>
      <c r="X130" s="28"/>
      <c r="Y130" s="204"/>
      <c r="Z130" s="204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04"/>
      <c r="V131" s="28"/>
      <c r="W131" s="204"/>
      <c r="X131" s="28"/>
      <c r="Y131" s="204"/>
      <c r="Z131" s="204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04"/>
      <c r="V132" s="28"/>
      <c r="W132" s="204"/>
      <c r="X132" s="28"/>
      <c r="Y132" s="204"/>
      <c r="Z132" s="204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04"/>
      <c r="V133" s="28"/>
      <c r="W133" s="204"/>
      <c r="X133" s="28"/>
      <c r="Y133" s="204"/>
      <c r="Z133" s="204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04"/>
      <c r="V134" s="28"/>
      <c r="W134" s="204"/>
      <c r="X134" s="28"/>
      <c r="Y134" s="204"/>
      <c r="Z134" s="204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04"/>
      <c r="V135" s="28"/>
      <c r="W135" s="204"/>
      <c r="X135" s="28"/>
      <c r="Y135" s="204"/>
      <c r="Z135" s="204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04"/>
      <c r="V136" s="28"/>
      <c r="W136" s="204"/>
      <c r="X136" s="28"/>
      <c r="Y136" s="204"/>
      <c r="Z136" s="204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04"/>
      <c r="V137" s="28"/>
      <c r="W137" s="204"/>
      <c r="X137" s="28"/>
      <c r="Y137" s="204"/>
      <c r="Z137" s="204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04"/>
      <c r="V138" s="28"/>
      <c r="W138" s="204"/>
      <c r="X138" s="28"/>
      <c r="Y138" s="204"/>
      <c r="Z138" s="204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04"/>
      <c r="V139" s="28"/>
      <c r="W139" s="204"/>
      <c r="X139" s="28"/>
      <c r="Y139" s="204"/>
      <c r="Z139" s="204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04"/>
      <c r="V140" s="28"/>
      <c r="W140" s="204"/>
      <c r="X140" s="28"/>
      <c r="Y140" s="204"/>
      <c r="Z140" s="204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04"/>
      <c r="V141" s="28"/>
      <c r="W141" s="204"/>
      <c r="X141" s="28"/>
      <c r="Y141" s="204"/>
      <c r="Z141" s="204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04"/>
      <c r="V142" s="28"/>
      <c r="W142" s="204"/>
      <c r="X142" s="28"/>
      <c r="Y142" s="204"/>
      <c r="Z142" s="204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04"/>
      <c r="V143" s="28"/>
      <c r="W143" s="204"/>
      <c r="X143" s="28"/>
      <c r="Y143" s="204"/>
      <c r="Z143" s="204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04"/>
      <c r="V144" s="28"/>
      <c r="W144" s="204"/>
      <c r="X144" s="28"/>
      <c r="Y144" s="204"/>
      <c r="Z144" s="204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04"/>
      <c r="V145" s="28"/>
      <c r="W145" s="204"/>
      <c r="X145" s="28"/>
      <c r="Y145" s="204"/>
      <c r="Z145" s="204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04"/>
      <c r="V146" s="28"/>
      <c r="W146" s="204"/>
      <c r="X146" s="28"/>
      <c r="Y146" s="204"/>
      <c r="Z146" s="204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04"/>
      <c r="V147" s="28"/>
      <c r="W147" s="204"/>
      <c r="X147" s="28"/>
      <c r="Y147" s="204"/>
      <c r="Z147" s="204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04"/>
      <c r="V148" s="28"/>
      <c r="W148" s="204"/>
      <c r="X148" s="28"/>
      <c r="Y148" s="204"/>
      <c r="Z148" s="204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04"/>
      <c r="V149" s="28"/>
      <c r="W149" s="204"/>
      <c r="X149" s="28"/>
      <c r="Y149" s="204"/>
      <c r="Z149" s="204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04"/>
      <c r="V150" s="28"/>
      <c r="W150" s="204"/>
      <c r="X150" s="28"/>
      <c r="Y150" s="204"/>
      <c r="Z150" s="204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04"/>
      <c r="V151" s="28"/>
      <c r="W151" s="204"/>
      <c r="X151" s="28"/>
      <c r="Y151" s="204"/>
      <c r="Z151" s="204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04"/>
      <c r="V152" s="28"/>
      <c r="W152" s="204"/>
      <c r="X152" s="28"/>
      <c r="Y152" s="204"/>
      <c r="Z152" s="204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04"/>
      <c r="V153" s="28"/>
      <c r="W153" s="204"/>
      <c r="X153" s="28"/>
      <c r="Y153" s="204"/>
      <c r="Z153" s="204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04"/>
      <c r="V154" s="28"/>
      <c r="W154" s="204"/>
      <c r="X154" s="28"/>
      <c r="Y154" s="204"/>
      <c r="Z154" s="204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04"/>
      <c r="V155" s="28"/>
      <c r="W155" s="204"/>
      <c r="X155" s="28"/>
      <c r="Y155" s="204"/>
      <c r="Z155" s="204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04"/>
      <c r="V156" s="28"/>
      <c r="W156" s="204"/>
      <c r="X156" s="28"/>
      <c r="Y156" s="204"/>
      <c r="Z156" s="204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04"/>
      <c r="V157" s="28"/>
      <c r="W157" s="204"/>
      <c r="X157" s="28"/>
      <c r="Y157" s="204"/>
      <c r="Z157" s="204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04"/>
      <c r="V158" s="28"/>
      <c r="W158" s="204"/>
      <c r="X158" s="28"/>
      <c r="Y158" s="204"/>
      <c r="Z158" s="204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04"/>
      <c r="V159" s="28"/>
      <c r="W159" s="204"/>
      <c r="X159" s="28"/>
      <c r="Y159" s="204"/>
      <c r="Z159" s="204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04"/>
      <c r="V160" s="28"/>
      <c r="W160" s="204"/>
      <c r="X160" s="28"/>
      <c r="Y160" s="204"/>
      <c r="Z160" s="204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04"/>
      <c r="V161" s="28"/>
      <c r="W161" s="204"/>
      <c r="X161" s="28"/>
      <c r="Y161" s="204"/>
      <c r="Z161" s="204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04"/>
      <c r="V162" s="28"/>
      <c r="W162" s="204"/>
      <c r="X162" s="28"/>
      <c r="Y162" s="204"/>
      <c r="Z162" s="204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04"/>
      <c r="V163" s="28"/>
      <c r="W163" s="204"/>
      <c r="X163" s="28"/>
      <c r="Y163" s="204"/>
      <c r="Z163" s="204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04"/>
      <c r="V164" s="28"/>
      <c r="W164" s="204"/>
      <c r="X164" s="28"/>
      <c r="Y164" s="204"/>
      <c r="Z164" s="204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04"/>
      <c r="V165" s="28"/>
      <c r="W165" s="204"/>
      <c r="X165" s="28"/>
      <c r="Y165" s="204"/>
      <c r="Z165" s="204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04"/>
      <c r="V166" s="28"/>
      <c r="W166" s="204"/>
      <c r="X166" s="28"/>
      <c r="Y166" s="204"/>
      <c r="Z166" s="204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04"/>
      <c r="V167" s="28"/>
      <c r="W167" s="204"/>
      <c r="X167" s="28"/>
      <c r="Y167" s="204"/>
      <c r="Z167" s="204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04"/>
      <c r="V168" s="28"/>
      <c r="W168" s="204"/>
      <c r="X168" s="28"/>
      <c r="Y168" s="204"/>
      <c r="Z168" s="204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04"/>
      <c r="V169" s="28"/>
      <c r="W169" s="204"/>
      <c r="X169" s="28"/>
      <c r="Y169" s="204"/>
      <c r="Z169" s="204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04"/>
      <c r="V170" s="28"/>
      <c r="W170" s="204"/>
      <c r="X170" s="28"/>
      <c r="Y170" s="204"/>
      <c r="Z170" s="204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04"/>
      <c r="V171" s="28"/>
      <c r="W171" s="204"/>
      <c r="X171" s="28"/>
      <c r="Y171" s="204"/>
      <c r="Z171" s="204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04"/>
      <c r="V172" s="28"/>
      <c r="W172" s="204"/>
      <c r="X172" s="28"/>
      <c r="Y172" s="204"/>
      <c r="Z172" s="204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04"/>
      <c r="V173" s="28"/>
      <c r="W173" s="204"/>
      <c r="X173" s="28"/>
      <c r="Y173" s="204"/>
      <c r="Z173" s="204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04"/>
      <c r="V174" s="28"/>
      <c r="W174" s="204"/>
      <c r="X174" s="28"/>
      <c r="Y174" s="204"/>
      <c r="Z174" s="204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04"/>
      <c r="V175" s="28"/>
      <c r="W175" s="204"/>
      <c r="X175" s="28"/>
      <c r="Y175" s="204"/>
      <c r="Z175" s="204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04"/>
      <c r="V176" s="28"/>
      <c r="W176" s="204"/>
      <c r="X176" s="28"/>
      <c r="Y176" s="204"/>
      <c r="Z176" s="204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04"/>
      <c r="V177" s="28"/>
      <c r="W177" s="204"/>
      <c r="X177" s="28"/>
      <c r="Y177" s="204"/>
      <c r="Z177" s="204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04"/>
      <c r="V178" s="28"/>
      <c r="W178" s="204"/>
      <c r="X178" s="28"/>
      <c r="Y178" s="204"/>
      <c r="Z178" s="204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04"/>
      <c r="V179" s="28"/>
      <c r="W179" s="204"/>
      <c r="X179" s="28"/>
      <c r="Y179" s="204"/>
      <c r="Z179" s="204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04"/>
      <c r="V180" s="28"/>
      <c r="W180" s="204"/>
      <c r="X180" s="28"/>
      <c r="Y180" s="204"/>
      <c r="Z180" s="204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04"/>
      <c r="V181" s="28"/>
      <c r="W181" s="204"/>
      <c r="X181" s="28"/>
      <c r="Y181" s="204"/>
      <c r="Z181" s="204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04"/>
      <c r="V182" s="28"/>
      <c r="W182" s="204"/>
      <c r="X182" s="28"/>
      <c r="Y182" s="204"/>
      <c r="Z182" s="204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04"/>
      <c r="V183" s="28"/>
      <c r="W183" s="204"/>
      <c r="X183" s="28"/>
      <c r="Y183" s="204"/>
      <c r="Z183" s="204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04"/>
      <c r="V184" s="28"/>
      <c r="W184" s="204"/>
      <c r="X184" s="28"/>
      <c r="Y184" s="204"/>
      <c r="Z184" s="204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04"/>
      <c r="V185" s="28"/>
      <c r="W185" s="204"/>
      <c r="X185" s="28"/>
      <c r="Y185" s="204"/>
      <c r="Z185" s="204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04"/>
      <c r="V186" s="28"/>
      <c r="W186" s="204"/>
      <c r="X186" s="28"/>
      <c r="Y186" s="204"/>
      <c r="Z186" s="204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04"/>
      <c r="V187" s="28"/>
      <c r="W187" s="204"/>
      <c r="X187" s="28"/>
      <c r="Y187" s="204"/>
      <c r="Z187" s="204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04"/>
      <c r="V188" s="28"/>
      <c r="W188" s="204"/>
      <c r="X188" s="28"/>
      <c r="Y188" s="204"/>
      <c r="Z188" s="204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04"/>
      <c r="V189" s="28"/>
      <c r="W189" s="204"/>
      <c r="X189" s="28"/>
      <c r="Y189" s="204"/>
      <c r="Z189" s="204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04"/>
      <c r="V190" s="28"/>
      <c r="W190" s="204"/>
      <c r="X190" s="28"/>
      <c r="Y190" s="204"/>
      <c r="Z190" s="204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04"/>
      <c r="V191" s="28"/>
      <c r="W191" s="204"/>
      <c r="X191" s="28"/>
      <c r="Y191" s="204"/>
      <c r="Z191" s="204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04"/>
      <c r="V192" s="28"/>
      <c r="W192" s="204"/>
      <c r="X192" s="28"/>
      <c r="Y192" s="204"/>
      <c r="Z192" s="204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04"/>
      <c r="V193" s="28"/>
      <c r="W193" s="204"/>
      <c r="X193" s="28"/>
      <c r="Y193" s="204"/>
      <c r="Z193" s="204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04"/>
      <c r="V194" s="28"/>
      <c r="W194" s="204"/>
      <c r="X194" s="28"/>
      <c r="Y194" s="204"/>
      <c r="Z194" s="204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04"/>
      <c r="V195" s="28"/>
      <c r="W195" s="204"/>
      <c r="X195" s="28"/>
      <c r="Y195" s="204"/>
      <c r="Z195" s="204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04"/>
      <c r="V196" s="28"/>
      <c r="W196" s="204"/>
      <c r="X196" s="28"/>
      <c r="Y196" s="204"/>
      <c r="Z196" s="204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04"/>
      <c r="V197" s="28"/>
      <c r="W197" s="204"/>
      <c r="X197" s="28"/>
      <c r="Y197" s="204"/>
      <c r="Z197" s="204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04"/>
      <c r="V198" s="28"/>
      <c r="W198" s="204"/>
      <c r="X198" s="28"/>
      <c r="Y198" s="204"/>
      <c r="Z198" s="204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04"/>
      <c r="V199" s="28"/>
      <c r="W199" s="204"/>
      <c r="X199" s="28"/>
      <c r="Y199" s="204"/>
      <c r="Z199" s="204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04"/>
      <c r="V200" s="28"/>
      <c r="W200" s="204"/>
      <c r="X200" s="28"/>
      <c r="Y200" s="204"/>
      <c r="Z200" s="204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04"/>
      <c r="V201" s="28"/>
      <c r="W201" s="204"/>
      <c r="X201" s="28"/>
      <c r="Y201" s="204"/>
      <c r="Z201" s="204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04"/>
      <c r="V202" s="28"/>
      <c r="W202" s="204"/>
      <c r="X202" s="28"/>
      <c r="Y202" s="204"/>
      <c r="Z202" s="204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04"/>
      <c r="V203" s="28"/>
      <c r="W203" s="204"/>
      <c r="X203" s="28"/>
      <c r="Y203" s="204"/>
      <c r="Z203" s="204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04"/>
      <c r="V204" s="28"/>
      <c r="W204" s="204"/>
      <c r="X204" s="28"/>
      <c r="Y204" s="204"/>
      <c r="Z204" s="204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04"/>
      <c r="V205" s="28"/>
      <c r="W205" s="204"/>
      <c r="X205" s="28"/>
      <c r="Y205" s="204"/>
      <c r="Z205" s="204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04"/>
      <c r="V206" s="28"/>
      <c r="W206" s="204"/>
      <c r="X206" s="28"/>
      <c r="Y206" s="204"/>
      <c r="Z206" s="204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04"/>
      <c r="V207" s="28"/>
      <c r="W207" s="204"/>
      <c r="X207" s="28"/>
      <c r="Y207" s="204"/>
      <c r="Z207" s="204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04"/>
      <c r="V208" s="28"/>
      <c r="W208" s="204"/>
      <c r="X208" s="28"/>
      <c r="Y208" s="204"/>
      <c r="Z208" s="204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04"/>
      <c r="V209" s="28"/>
      <c r="W209" s="204"/>
      <c r="X209" s="28"/>
      <c r="Y209" s="204"/>
      <c r="Z209" s="204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04"/>
      <c r="V210" s="28"/>
      <c r="W210" s="204"/>
      <c r="X210" s="28"/>
      <c r="Y210" s="204"/>
      <c r="Z210" s="204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04"/>
      <c r="V211" s="28"/>
      <c r="W211" s="204"/>
      <c r="X211" s="28"/>
      <c r="Y211" s="204"/>
      <c r="Z211" s="204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04"/>
      <c r="V212" s="28"/>
      <c r="W212" s="204"/>
      <c r="X212" s="28"/>
      <c r="Y212" s="204"/>
      <c r="Z212" s="204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04"/>
      <c r="V213" s="28"/>
      <c r="W213" s="204"/>
      <c r="X213" s="28"/>
      <c r="Y213" s="204"/>
      <c r="Z213" s="204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04"/>
      <c r="V214" s="28"/>
      <c r="W214" s="204"/>
      <c r="X214" s="28"/>
      <c r="Y214" s="204"/>
      <c r="Z214" s="204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04"/>
      <c r="V215" s="28"/>
      <c r="W215" s="204"/>
      <c r="X215" s="28"/>
      <c r="Y215" s="204"/>
      <c r="Z215" s="204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04"/>
      <c r="V216" s="28"/>
      <c r="W216" s="204"/>
      <c r="X216" s="28"/>
      <c r="Y216" s="204"/>
      <c r="Z216" s="204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04"/>
      <c r="V217" s="28"/>
      <c r="W217" s="204"/>
      <c r="X217" s="28"/>
      <c r="Y217" s="204"/>
      <c r="Z217" s="204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04"/>
      <c r="V218" s="28"/>
      <c r="W218" s="204"/>
      <c r="X218" s="28"/>
      <c r="Y218" s="204"/>
      <c r="Z218" s="204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04"/>
      <c r="V219" s="28"/>
      <c r="W219" s="204"/>
      <c r="X219" s="28"/>
      <c r="Y219" s="204"/>
      <c r="Z219" s="204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04"/>
      <c r="V220" s="28"/>
      <c r="W220" s="204"/>
      <c r="X220" s="28"/>
      <c r="Y220" s="204"/>
      <c r="Z220" s="204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04"/>
      <c r="V221" s="28"/>
      <c r="W221" s="204"/>
      <c r="X221" s="28"/>
      <c r="Y221" s="204"/>
      <c r="Z221" s="204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04"/>
      <c r="V222" s="28"/>
      <c r="W222" s="204"/>
      <c r="X222" s="28"/>
      <c r="Y222" s="204"/>
      <c r="Z222" s="204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04"/>
      <c r="V223" s="28"/>
      <c r="W223" s="204"/>
      <c r="X223" s="28"/>
      <c r="Y223" s="204"/>
      <c r="Z223" s="204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04"/>
      <c r="V224" s="28"/>
      <c r="W224" s="204"/>
      <c r="X224" s="28"/>
      <c r="Y224" s="204"/>
      <c r="Z224" s="204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04"/>
      <c r="V225" s="28"/>
      <c r="W225" s="204"/>
      <c r="X225" s="28"/>
      <c r="Y225" s="204"/>
      <c r="Z225" s="204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04"/>
      <c r="V226" s="28"/>
      <c r="W226" s="204"/>
      <c r="X226" s="28"/>
      <c r="Y226" s="204"/>
      <c r="Z226" s="204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04"/>
      <c r="V227" s="28"/>
      <c r="W227" s="204"/>
      <c r="X227" s="28"/>
      <c r="Y227" s="204"/>
      <c r="Z227" s="204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04"/>
      <c r="V228" s="28"/>
      <c r="W228" s="204"/>
      <c r="X228" s="28"/>
      <c r="Y228" s="204"/>
      <c r="Z228" s="204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04"/>
      <c r="V229" s="28"/>
      <c r="W229" s="204"/>
      <c r="X229" s="28"/>
      <c r="Y229" s="204"/>
      <c r="Z229" s="204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04"/>
      <c r="V230" s="28"/>
      <c r="W230" s="204"/>
      <c r="X230" s="28"/>
      <c r="Y230" s="204"/>
      <c r="Z230" s="204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04"/>
      <c r="V231" s="28"/>
      <c r="W231" s="204"/>
      <c r="X231" s="28"/>
      <c r="Y231" s="204"/>
      <c r="Z231" s="204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04"/>
      <c r="V232" s="28"/>
      <c r="W232" s="204"/>
      <c r="X232" s="28"/>
      <c r="Y232" s="204"/>
      <c r="Z232" s="204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04"/>
      <c r="V233" s="28"/>
      <c r="W233" s="204"/>
      <c r="X233" s="28"/>
      <c r="Y233" s="204"/>
      <c r="Z233" s="204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04"/>
      <c r="V234" s="28"/>
      <c r="W234" s="204"/>
      <c r="X234" s="28"/>
      <c r="Y234" s="204"/>
      <c r="Z234" s="204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04"/>
      <c r="V235" s="28"/>
      <c r="W235" s="204"/>
      <c r="X235" s="28"/>
      <c r="Y235" s="204"/>
      <c r="Z235" s="204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04"/>
      <c r="V236" s="28"/>
      <c r="W236" s="204"/>
      <c r="X236" s="28"/>
      <c r="Y236" s="204"/>
      <c r="Z236" s="204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04"/>
      <c r="V237" s="28"/>
      <c r="W237" s="204"/>
      <c r="X237" s="28"/>
      <c r="Y237" s="204"/>
      <c r="Z237" s="204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04"/>
      <c r="V238" s="28"/>
      <c r="W238" s="204"/>
      <c r="X238" s="28"/>
      <c r="Y238" s="204"/>
      <c r="Z238" s="204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04"/>
      <c r="V239" s="28"/>
      <c r="W239" s="204"/>
      <c r="X239" s="28"/>
      <c r="Y239" s="204"/>
      <c r="Z239" s="204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04"/>
      <c r="V240" s="28"/>
      <c r="W240" s="204"/>
      <c r="X240" s="28"/>
      <c r="Y240" s="204"/>
      <c r="Z240" s="204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04"/>
      <c r="V241" s="28"/>
      <c r="W241" s="204"/>
      <c r="X241" s="28"/>
      <c r="Y241" s="204"/>
      <c r="Z241" s="204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04"/>
      <c r="V242" s="28"/>
      <c r="W242" s="204"/>
      <c r="X242" s="28"/>
      <c r="Y242" s="204"/>
      <c r="Z242" s="204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04"/>
      <c r="V243" s="28"/>
      <c r="W243" s="204"/>
      <c r="X243" s="28"/>
      <c r="Y243" s="204"/>
      <c r="Z243" s="204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04"/>
      <c r="V244" s="28"/>
      <c r="W244" s="204"/>
      <c r="X244" s="28"/>
      <c r="Y244" s="204"/>
      <c r="Z244" s="204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04"/>
      <c r="V245" s="28"/>
      <c r="W245" s="204"/>
      <c r="X245" s="28"/>
      <c r="Y245" s="204"/>
      <c r="Z245" s="204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04"/>
      <c r="V246" s="28"/>
      <c r="W246" s="204"/>
      <c r="X246" s="28"/>
      <c r="Y246" s="204"/>
      <c r="Z246" s="204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04"/>
      <c r="V247" s="28"/>
      <c r="W247" s="204"/>
      <c r="X247" s="28"/>
      <c r="Y247" s="204"/>
      <c r="Z247" s="204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04"/>
      <c r="V248" s="28"/>
      <c r="W248" s="204"/>
      <c r="X248" s="28"/>
      <c r="Y248" s="204"/>
      <c r="Z248" s="204"/>
      <c r="AA248" s="28"/>
    </row>
  </sheetData>
  <mergeCells count="64">
    <mergeCell ref="A1:A3"/>
    <mergeCell ref="B1:AA1"/>
    <mergeCell ref="B2:AA2"/>
    <mergeCell ref="B3:AA3"/>
    <mergeCell ref="C4:AA4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Y6:Y7"/>
    <mergeCell ref="Z5:Z7"/>
    <mergeCell ref="V6:W6"/>
    <mergeCell ref="X6:X7"/>
    <mergeCell ref="R6:R7"/>
    <mergeCell ref="S6:S7"/>
    <mergeCell ref="T6:U6"/>
    <mergeCell ref="A29:L29"/>
    <mergeCell ref="Q6:Q7"/>
    <mergeCell ref="I6:J6"/>
    <mergeCell ref="K6:L6"/>
    <mergeCell ref="M6:M7"/>
    <mergeCell ref="N6:N7"/>
    <mergeCell ref="O6:O7"/>
    <mergeCell ref="P6:P7"/>
    <mergeCell ref="A25:L25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8:L38"/>
    <mergeCell ref="A39:L39"/>
    <mergeCell ref="A40:L40"/>
    <mergeCell ref="A54:L54"/>
    <mergeCell ref="A24:L24"/>
    <mergeCell ref="A48:L48"/>
    <mergeCell ref="A49:L49"/>
    <mergeCell ref="A50:L50"/>
    <mergeCell ref="A51:L51"/>
    <mergeCell ref="A52:L52"/>
    <mergeCell ref="A53:L53"/>
    <mergeCell ref="A42:L42"/>
    <mergeCell ref="A43:L43"/>
    <mergeCell ref="A44:L44"/>
    <mergeCell ref="A45:L45"/>
    <mergeCell ref="A46:L46"/>
    <mergeCell ref="A47:L47"/>
    <mergeCell ref="A36:L36"/>
    <mergeCell ref="A37:L37"/>
  </mergeCells>
  <dataValidations count="2">
    <dataValidation type="list" allowBlank="1" sqref="P8:P9 P11:P24" xr:uid="{B2567118-8BE1-4C53-AF71-B30DF6D5B578}">
      <formula1>$AD$11:$AD$13</formula1>
    </dataValidation>
    <dataValidation type="list" allowBlank="1" sqref="H8:H24" xr:uid="{0565B46B-0EE8-4E9F-A604-FE7AE5E76FF7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F59-DB28-48F7-9A92-B960F7E2CB4C}">
  <dimension ref="A1:AA251"/>
  <sheetViews>
    <sheetView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customWidth="1"/>
    <col min="6" max="6" width="37.5703125" style="29" bestFit="1" customWidth="1"/>
    <col min="7" max="7" width="13.85546875" style="29" customWidth="1"/>
    <col min="8" max="9" width="12.5703125" style="29" customWidth="1"/>
    <col min="10" max="10" width="13.85546875" style="29" customWidth="1"/>
    <col min="11" max="11" width="12.5703125" style="29" customWidth="1"/>
    <col min="12" max="12" width="14.140625" style="29" customWidth="1"/>
    <col min="13" max="20" width="12.5703125" style="29" customWidth="1"/>
    <col min="21" max="21" width="12.5703125" style="205" customWidth="1"/>
    <col min="22" max="22" width="12.5703125" style="29" customWidth="1"/>
    <col min="23" max="23" width="12.5703125" style="205" customWidth="1"/>
    <col min="24" max="24" width="12.5703125" style="29" customWidth="1"/>
    <col min="25" max="26" width="12.5703125" style="205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275"/>
      <c r="B1" s="277" t="s">
        <v>0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s="13" customFormat="1" ht="30.2" customHeight="1" x14ac:dyDescent="0.25">
      <c r="A2" s="276"/>
      <c r="B2" s="277" t="s">
        <v>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27" s="13" customFormat="1" ht="30.2" customHeight="1" thickBot="1" x14ac:dyDescent="0.3">
      <c r="A3" s="276"/>
      <c r="B3" s="277" t="s">
        <v>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s="14" customFormat="1" ht="30.2" customHeight="1" thickBot="1" x14ac:dyDescent="0.3">
      <c r="A4" s="64" t="s">
        <v>282</v>
      </c>
      <c r="B4" s="65"/>
      <c r="C4" s="279" t="s">
        <v>3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/>
    </row>
    <row r="5" spans="1:27" s="14" customFormat="1" ht="30.2" customHeight="1" x14ac:dyDescent="0.25">
      <c r="A5" s="282" t="s">
        <v>4</v>
      </c>
      <c r="B5" s="283"/>
      <c r="C5" s="273" t="s">
        <v>5</v>
      </c>
      <c r="D5" s="283"/>
      <c r="E5" s="283"/>
      <c r="F5" s="273" t="s">
        <v>6</v>
      </c>
      <c r="G5" s="274"/>
      <c r="H5" s="274"/>
      <c r="I5" s="274"/>
      <c r="J5" s="274"/>
      <c r="K5" s="274"/>
      <c r="L5" s="274"/>
      <c r="M5" s="273" t="s">
        <v>7</v>
      </c>
      <c r="N5" s="274"/>
      <c r="O5" s="274"/>
      <c r="P5" s="274"/>
      <c r="Q5" s="274"/>
      <c r="R5" s="274"/>
      <c r="S5" s="274"/>
      <c r="T5" s="273" t="s">
        <v>8</v>
      </c>
      <c r="U5" s="274"/>
      <c r="V5" s="274"/>
      <c r="W5" s="274"/>
      <c r="X5" s="274"/>
      <c r="Y5" s="274"/>
      <c r="Z5" s="341" t="s">
        <v>9</v>
      </c>
      <c r="AA5" s="286" t="s">
        <v>10</v>
      </c>
    </row>
    <row r="6" spans="1:27" s="174" customFormat="1" ht="22.7" customHeight="1" x14ac:dyDescent="0.25">
      <c r="A6" s="294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2"/>
      <c r="AA6" s="287"/>
    </row>
    <row r="7" spans="1:27" s="174" customFormat="1" ht="41.45" customHeight="1" thickBot="1" x14ac:dyDescent="0.3">
      <c r="A7" s="337"/>
      <c r="B7" s="338"/>
      <c r="C7" s="338"/>
      <c r="D7" s="338"/>
      <c r="E7" s="331"/>
      <c r="F7" s="331"/>
      <c r="G7" s="331"/>
      <c r="H7" s="331"/>
      <c r="I7" s="80" t="s">
        <v>31</v>
      </c>
      <c r="J7" s="80" t="s">
        <v>32</v>
      </c>
      <c r="K7" s="80" t="s">
        <v>33</v>
      </c>
      <c r="L7" s="81" t="s">
        <v>34</v>
      </c>
      <c r="M7" s="331"/>
      <c r="N7" s="331"/>
      <c r="O7" s="331"/>
      <c r="P7" s="331"/>
      <c r="Q7" s="331"/>
      <c r="R7" s="331"/>
      <c r="S7" s="331"/>
      <c r="T7" s="80" t="s">
        <v>35</v>
      </c>
      <c r="U7" s="203" t="s">
        <v>36</v>
      </c>
      <c r="V7" s="80" t="s">
        <v>37</v>
      </c>
      <c r="W7" s="203" t="s">
        <v>38</v>
      </c>
      <c r="X7" s="331"/>
      <c r="Y7" s="340"/>
      <c r="Z7" s="343"/>
      <c r="AA7" s="288"/>
    </row>
    <row r="8" spans="1:27" s="217" customFormat="1" ht="32.25" customHeight="1" x14ac:dyDescent="0.2">
      <c r="A8" s="30">
        <v>210100</v>
      </c>
      <c r="B8" s="30">
        <v>210101</v>
      </c>
      <c r="C8" s="163" t="s">
        <v>183</v>
      </c>
      <c r="D8" s="10" t="s">
        <v>184</v>
      </c>
      <c r="E8" s="10" t="s">
        <v>220</v>
      </c>
      <c r="F8" s="10" t="s">
        <v>245</v>
      </c>
      <c r="G8" s="9"/>
      <c r="H8" s="10" t="s">
        <v>6</v>
      </c>
      <c r="I8" s="10" t="s">
        <v>70</v>
      </c>
      <c r="J8" s="9" t="s">
        <v>71</v>
      </c>
      <c r="K8" s="32" t="s">
        <v>70</v>
      </c>
      <c r="L8" s="32" t="s">
        <v>246</v>
      </c>
      <c r="M8" s="33">
        <v>45469</v>
      </c>
      <c r="N8" s="33">
        <v>45469</v>
      </c>
      <c r="O8" s="33"/>
      <c r="P8" s="34"/>
      <c r="Q8" s="34"/>
      <c r="R8" s="34"/>
      <c r="S8" s="35"/>
      <c r="T8" s="30"/>
      <c r="U8" s="36"/>
      <c r="V8" s="37">
        <v>1</v>
      </c>
      <c r="W8" s="38">
        <v>72.540000000000006</v>
      </c>
      <c r="X8" s="37">
        <f>T8+V8</f>
        <v>1</v>
      </c>
      <c r="Y8" s="215">
        <f>T8*U8+V8*W8</f>
        <v>72.540000000000006</v>
      </c>
      <c r="Z8" s="216"/>
      <c r="AA8" s="162" t="s">
        <v>247</v>
      </c>
    </row>
    <row r="9" spans="1:27" s="217" customFormat="1" ht="32.25" customHeight="1" x14ac:dyDescent="0.2">
      <c r="A9" s="30">
        <v>210100</v>
      </c>
      <c r="B9" s="30">
        <v>210101</v>
      </c>
      <c r="C9" s="163" t="s">
        <v>196</v>
      </c>
      <c r="D9" s="10" t="s">
        <v>197</v>
      </c>
      <c r="E9" s="100" t="s">
        <v>198</v>
      </c>
      <c r="F9" s="100" t="s">
        <v>248</v>
      </c>
      <c r="G9" s="9"/>
      <c r="H9" s="10" t="s">
        <v>6</v>
      </c>
      <c r="I9" s="10" t="s">
        <v>70</v>
      </c>
      <c r="J9" s="9" t="s">
        <v>71</v>
      </c>
      <c r="K9" s="32" t="s">
        <v>249</v>
      </c>
      <c r="L9" s="32" t="s">
        <v>250</v>
      </c>
      <c r="M9" s="33">
        <v>45475</v>
      </c>
      <c r="N9" s="33">
        <v>45478</v>
      </c>
      <c r="O9" s="33" t="s">
        <v>190</v>
      </c>
      <c r="P9" s="34" t="s">
        <v>88</v>
      </c>
      <c r="Q9" s="218"/>
      <c r="R9" s="218"/>
      <c r="S9" s="35">
        <v>4245.5600000000004</v>
      </c>
      <c r="T9" s="30">
        <v>3</v>
      </c>
      <c r="U9" s="36">
        <v>313.27999999999997</v>
      </c>
      <c r="V9" s="37">
        <v>1</v>
      </c>
      <c r="W9" s="38">
        <v>94</v>
      </c>
      <c r="X9" s="37">
        <f t="shared" ref="X9:X22" si="0">T9+V9</f>
        <v>4</v>
      </c>
      <c r="Y9" s="215">
        <f t="shared" ref="Y9:Y26" si="1">T9*U9+V9*W9</f>
        <v>1033.8399999999999</v>
      </c>
      <c r="Z9" s="216">
        <f>Y9+S9</f>
        <v>5279.4000000000005</v>
      </c>
      <c r="AA9" s="219" t="s">
        <v>251</v>
      </c>
    </row>
    <row r="10" spans="1:27" s="217" customFormat="1" ht="32.25" customHeight="1" x14ac:dyDescent="0.2">
      <c r="A10" s="30">
        <v>210100</v>
      </c>
      <c r="B10" s="30">
        <v>210101</v>
      </c>
      <c r="C10" s="100" t="s">
        <v>252</v>
      </c>
      <c r="D10" s="100" t="s">
        <v>253</v>
      </c>
      <c r="E10" s="100" t="s">
        <v>254</v>
      </c>
      <c r="F10" s="10" t="s">
        <v>255</v>
      </c>
      <c r="G10" s="9"/>
      <c r="H10" s="10" t="s">
        <v>6</v>
      </c>
      <c r="I10" s="10" t="s">
        <v>70</v>
      </c>
      <c r="J10" s="9" t="s">
        <v>71</v>
      </c>
      <c r="K10" s="32" t="s">
        <v>177</v>
      </c>
      <c r="L10" s="32" t="s">
        <v>178</v>
      </c>
      <c r="M10" s="33">
        <v>45476</v>
      </c>
      <c r="N10" s="33">
        <v>45481</v>
      </c>
      <c r="O10" s="33" t="s">
        <v>91</v>
      </c>
      <c r="P10" s="34" t="s">
        <v>88</v>
      </c>
      <c r="Q10" s="34">
        <v>2090.16</v>
      </c>
      <c r="R10" s="34">
        <v>1957.47</v>
      </c>
      <c r="S10" s="220">
        <f>Q10+R10</f>
        <v>4047.63</v>
      </c>
      <c r="T10" s="30">
        <v>5</v>
      </c>
      <c r="U10" s="36">
        <v>228.32</v>
      </c>
      <c r="V10" s="37">
        <v>1</v>
      </c>
      <c r="W10" s="38">
        <v>68.5</v>
      </c>
      <c r="X10" s="37">
        <f t="shared" si="0"/>
        <v>6</v>
      </c>
      <c r="Y10" s="215">
        <f t="shared" si="1"/>
        <v>1210.0999999999999</v>
      </c>
      <c r="Z10" s="216">
        <f>Y10+S10</f>
        <v>5257.73</v>
      </c>
      <c r="AA10" s="162" t="s">
        <v>256</v>
      </c>
    </row>
    <row r="11" spans="1:27" s="217" customFormat="1" ht="32.25" customHeight="1" x14ac:dyDescent="0.2">
      <c r="A11" s="30">
        <v>210100</v>
      </c>
      <c r="B11" s="30">
        <v>210101</v>
      </c>
      <c r="C11" s="100" t="s">
        <v>133</v>
      </c>
      <c r="D11" s="100" t="s">
        <v>134</v>
      </c>
      <c r="E11" s="10" t="s">
        <v>135</v>
      </c>
      <c r="F11" s="10" t="s">
        <v>257</v>
      </c>
      <c r="G11" s="9"/>
      <c r="H11" s="10" t="s">
        <v>6</v>
      </c>
      <c r="I11" s="10" t="s">
        <v>70</v>
      </c>
      <c r="J11" s="9" t="s">
        <v>71</v>
      </c>
      <c r="K11" s="32" t="s">
        <v>70</v>
      </c>
      <c r="L11" s="32" t="s">
        <v>222</v>
      </c>
      <c r="M11" s="33">
        <v>45484</v>
      </c>
      <c r="N11" s="33">
        <v>45484</v>
      </c>
      <c r="O11" s="33"/>
      <c r="P11" s="34"/>
      <c r="Q11" s="34"/>
      <c r="R11" s="34"/>
      <c r="S11" s="35"/>
      <c r="T11" s="30"/>
      <c r="U11" s="36"/>
      <c r="V11" s="37">
        <v>1</v>
      </c>
      <c r="W11" s="38">
        <v>57</v>
      </c>
      <c r="X11" s="37">
        <f t="shared" si="0"/>
        <v>1</v>
      </c>
      <c r="Y11" s="215">
        <f t="shared" si="1"/>
        <v>57</v>
      </c>
      <c r="Z11" s="216"/>
      <c r="AA11" s="162" t="s">
        <v>258</v>
      </c>
    </row>
    <row r="12" spans="1:27" s="217" customFormat="1" ht="32.25" customHeight="1" x14ac:dyDescent="0.2">
      <c r="A12" s="30">
        <v>210100</v>
      </c>
      <c r="B12" s="30">
        <v>210101</v>
      </c>
      <c r="C12" s="100" t="s">
        <v>133</v>
      </c>
      <c r="D12" s="100" t="s">
        <v>134</v>
      </c>
      <c r="E12" s="10" t="s">
        <v>135</v>
      </c>
      <c r="F12" s="10" t="s">
        <v>259</v>
      </c>
      <c r="G12" s="9"/>
      <c r="H12" s="10" t="s">
        <v>6</v>
      </c>
      <c r="I12" s="10" t="s">
        <v>70</v>
      </c>
      <c r="J12" s="9" t="s">
        <v>71</v>
      </c>
      <c r="K12" s="32" t="s">
        <v>70</v>
      </c>
      <c r="L12" s="32" t="s">
        <v>260</v>
      </c>
      <c r="M12" s="33">
        <v>45485</v>
      </c>
      <c r="N12" s="33">
        <v>45485</v>
      </c>
      <c r="O12" s="12"/>
      <c r="P12" s="34"/>
      <c r="Q12" s="34"/>
      <c r="R12" s="34"/>
      <c r="S12" s="221"/>
      <c r="T12" s="30"/>
      <c r="U12" s="36"/>
      <c r="V12" s="37">
        <v>1</v>
      </c>
      <c r="W12" s="38">
        <v>57</v>
      </c>
      <c r="X12" s="37">
        <f t="shared" si="0"/>
        <v>1</v>
      </c>
      <c r="Y12" s="215">
        <f t="shared" si="1"/>
        <v>57</v>
      </c>
      <c r="Z12" s="216"/>
      <c r="AA12" s="162" t="s">
        <v>258</v>
      </c>
    </row>
    <row r="13" spans="1:27" s="217" customFormat="1" ht="32.25" customHeight="1" x14ac:dyDescent="0.2">
      <c r="A13" s="30">
        <v>210100</v>
      </c>
      <c r="B13" s="30">
        <v>210101</v>
      </c>
      <c r="C13" s="163" t="s">
        <v>136</v>
      </c>
      <c r="D13" s="10" t="s">
        <v>137</v>
      </c>
      <c r="E13" s="10" t="s">
        <v>138</v>
      </c>
      <c r="F13" s="10" t="s">
        <v>257</v>
      </c>
      <c r="G13" s="9"/>
      <c r="H13" s="10" t="s">
        <v>6</v>
      </c>
      <c r="I13" s="10" t="s">
        <v>70</v>
      </c>
      <c r="J13" s="9" t="s">
        <v>71</v>
      </c>
      <c r="K13" s="32" t="s">
        <v>70</v>
      </c>
      <c r="L13" s="32" t="s">
        <v>222</v>
      </c>
      <c r="M13" s="33">
        <v>45484</v>
      </c>
      <c r="N13" s="33">
        <v>45484</v>
      </c>
      <c r="O13" s="33"/>
      <c r="P13" s="34"/>
      <c r="Q13" s="34"/>
      <c r="R13" s="34"/>
      <c r="S13" s="35"/>
      <c r="T13" s="30"/>
      <c r="U13" s="36"/>
      <c r="V13" s="37">
        <v>1</v>
      </c>
      <c r="W13" s="38">
        <v>57</v>
      </c>
      <c r="X13" s="37">
        <f t="shared" si="0"/>
        <v>1</v>
      </c>
      <c r="Y13" s="215">
        <f t="shared" si="1"/>
        <v>57</v>
      </c>
      <c r="Z13" s="216"/>
      <c r="AA13" s="162" t="s">
        <v>261</v>
      </c>
    </row>
    <row r="14" spans="1:27" s="217" customFormat="1" ht="32.25" customHeight="1" x14ac:dyDescent="0.2">
      <c r="A14" s="30">
        <v>210100</v>
      </c>
      <c r="B14" s="30">
        <v>210100</v>
      </c>
      <c r="C14" s="163" t="s">
        <v>136</v>
      </c>
      <c r="D14" s="10" t="s">
        <v>137</v>
      </c>
      <c r="E14" s="10" t="s">
        <v>138</v>
      </c>
      <c r="F14" s="10" t="s">
        <v>259</v>
      </c>
      <c r="G14" s="9"/>
      <c r="H14" s="10" t="s">
        <v>6</v>
      </c>
      <c r="I14" s="10" t="s">
        <v>70</v>
      </c>
      <c r="J14" s="9" t="s">
        <v>71</v>
      </c>
      <c r="K14" s="32" t="s">
        <v>70</v>
      </c>
      <c r="L14" s="32" t="s">
        <v>260</v>
      </c>
      <c r="M14" s="33">
        <v>45485</v>
      </c>
      <c r="N14" s="33">
        <v>45485</v>
      </c>
      <c r="O14" s="33"/>
      <c r="P14" s="34"/>
      <c r="Q14" s="34"/>
      <c r="R14" s="34"/>
      <c r="S14" s="35"/>
      <c r="T14" s="30"/>
      <c r="U14" s="36"/>
      <c r="V14" s="37">
        <v>1</v>
      </c>
      <c r="W14" s="38">
        <v>57</v>
      </c>
      <c r="X14" s="37">
        <f t="shared" si="0"/>
        <v>1</v>
      </c>
      <c r="Y14" s="215">
        <f t="shared" si="1"/>
        <v>57</v>
      </c>
      <c r="Z14" s="216"/>
      <c r="AA14" s="162" t="s">
        <v>261</v>
      </c>
    </row>
    <row r="15" spans="1:27" s="217" customFormat="1" ht="32.25" customHeight="1" x14ac:dyDescent="0.2">
      <c r="A15" s="30">
        <v>210100</v>
      </c>
      <c r="B15" s="30">
        <v>210100</v>
      </c>
      <c r="C15" s="9" t="s">
        <v>262</v>
      </c>
      <c r="D15" s="9" t="s">
        <v>263</v>
      </c>
      <c r="E15" s="100" t="s">
        <v>264</v>
      </c>
      <c r="F15" s="10" t="s">
        <v>265</v>
      </c>
      <c r="G15" s="9"/>
      <c r="H15" s="10" t="s">
        <v>6</v>
      </c>
      <c r="I15" s="10" t="s">
        <v>70</v>
      </c>
      <c r="J15" s="9" t="s">
        <v>71</v>
      </c>
      <c r="K15" s="32" t="s">
        <v>70</v>
      </c>
      <c r="L15" s="32" t="s">
        <v>222</v>
      </c>
      <c r="M15" s="222">
        <v>45484</v>
      </c>
      <c r="N15" s="222">
        <v>45485</v>
      </c>
      <c r="O15" s="33"/>
      <c r="P15" s="34"/>
      <c r="Q15" s="34"/>
      <c r="R15" s="34"/>
      <c r="S15" s="35"/>
      <c r="T15" s="30">
        <v>1</v>
      </c>
      <c r="U15" s="36">
        <v>241.86</v>
      </c>
      <c r="V15" s="37"/>
      <c r="W15" s="38"/>
      <c r="X15" s="37">
        <f t="shared" si="0"/>
        <v>1</v>
      </c>
      <c r="Y15" s="215">
        <f t="shared" si="1"/>
        <v>241.86</v>
      </c>
      <c r="Z15" s="216"/>
      <c r="AA15" s="162" t="s">
        <v>266</v>
      </c>
    </row>
    <row r="16" spans="1:27" s="217" customFormat="1" ht="32.25" customHeight="1" x14ac:dyDescent="0.2">
      <c r="A16" s="30">
        <v>210100</v>
      </c>
      <c r="B16" s="30">
        <v>210100</v>
      </c>
      <c r="C16" s="9" t="s">
        <v>262</v>
      </c>
      <c r="D16" s="9" t="s">
        <v>263</v>
      </c>
      <c r="E16" s="100" t="s">
        <v>264</v>
      </c>
      <c r="F16" s="10" t="s">
        <v>267</v>
      </c>
      <c r="G16" s="9"/>
      <c r="H16" s="10" t="s">
        <v>6</v>
      </c>
      <c r="I16" s="10" t="s">
        <v>70</v>
      </c>
      <c r="J16" s="9" t="s">
        <v>222</v>
      </c>
      <c r="K16" s="32" t="s">
        <v>70</v>
      </c>
      <c r="L16" s="32" t="s">
        <v>260</v>
      </c>
      <c r="M16" s="222">
        <v>45485</v>
      </c>
      <c r="N16" s="222">
        <v>45486</v>
      </c>
      <c r="O16" s="33"/>
      <c r="P16" s="34"/>
      <c r="Q16" s="34"/>
      <c r="R16" s="34"/>
      <c r="S16" s="35"/>
      <c r="T16" s="30">
        <v>1</v>
      </c>
      <c r="U16" s="36">
        <v>241.86</v>
      </c>
      <c r="V16" s="37">
        <v>1</v>
      </c>
      <c r="W16" s="38">
        <v>72.540000000000006</v>
      </c>
      <c r="X16" s="37">
        <f t="shared" si="0"/>
        <v>2</v>
      </c>
      <c r="Y16" s="215">
        <f t="shared" si="1"/>
        <v>314.40000000000003</v>
      </c>
      <c r="Z16" s="216"/>
      <c r="AA16" s="162" t="s">
        <v>266</v>
      </c>
    </row>
    <row r="17" spans="1:27" s="217" customFormat="1" ht="32.25" customHeight="1" x14ac:dyDescent="0.2">
      <c r="A17" s="30">
        <v>210100</v>
      </c>
      <c r="B17" s="30">
        <v>210100</v>
      </c>
      <c r="C17" s="100" t="s">
        <v>133</v>
      </c>
      <c r="D17" s="100" t="s">
        <v>134</v>
      </c>
      <c r="E17" s="10" t="s">
        <v>135</v>
      </c>
      <c r="F17" s="10" t="s">
        <v>259</v>
      </c>
      <c r="G17" s="9"/>
      <c r="H17" s="10" t="s">
        <v>6</v>
      </c>
      <c r="I17" s="10" t="s">
        <v>70</v>
      </c>
      <c r="J17" s="9" t="s">
        <v>71</v>
      </c>
      <c r="K17" s="32" t="s">
        <v>70</v>
      </c>
      <c r="L17" s="32" t="s">
        <v>260</v>
      </c>
      <c r="M17" s="33">
        <v>45486</v>
      </c>
      <c r="N17" s="33">
        <v>45486</v>
      </c>
      <c r="O17" s="33"/>
      <c r="P17" s="34"/>
      <c r="Q17" s="34"/>
      <c r="R17" s="34"/>
      <c r="S17" s="35"/>
      <c r="T17" s="30"/>
      <c r="U17" s="36"/>
      <c r="V17" s="37">
        <v>1</v>
      </c>
      <c r="W17" s="38">
        <v>57</v>
      </c>
      <c r="X17" s="37">
        <f t="shared" si="0"/>
        <v>1</v>
      </c>
      <c r="Y17" s="215">
        <f t="shared" si="1"/>
        <v>57</v>
      </c>
      <c r="Z17" s="216"/>
      <c r="AA17" s="91" t="s">
        <v>268</v>
      </c>
    </row>
    <row r="18" spans="1:27" s="217" customFormat="1" ht="32.25" customHeight="1" x14ac:dyDescent="0.2">
      <c r="A18" s="30">
        <v>210100</v>
      </c>
      <c r="B18" s="30">
        <v>210100</v>
      </c>
      <c r="C18" s="163" t="s">
        <v>136</v>
      </c>
      <c r="D18" s="10" t="s">
        <v>137</v>
      </c>
      <c r="E18" s="10" t="s">
        <v>138</v>
      </c>
      <c r="F18" s="10" t="s">
        <v>259</v>
      </c>
      <c r="G18" s="9"/>
      <c r="H18" s="10" t="s">
        <v>6</v>
      </c>
      <c r="I18" s="10" t="s">
        <v>70</v>
      </c>
      <c r="J18" s="9" t="s">
        <v>71</v>
      </c>
      <c r="K18" s="32" t="s">
        <v>70</v>
      </c>
      <c r="L18" s="32" t="s">
        <v>260</v>
      </c>
      <c r="M18" s="33">
        <v>45486</v>
      </c>
      <c r="N18" s="33">
        <v>45486</v>
      </c>
      <c r="O18" s="33"/>
      <c r="P18" s="34"/>
      <c r="Q18" s="34"/>
      <c r="R18" s="34"/>
      <c r="S18" s="35"/>
      <c r="T18" s="30"/>
      <c r="U18" s="36"/>
      <c r="V18" s="37">
        <v>1</v>
      </c>
      <c r="W18" s="38">
        <v>57</v>
      </c>
      <c r="X18" s="37">
        <f t="shared" si="0"/>
        <v>1</v>
      </c>
      <c r="Y18" s="215">
        <f t="shared" si="1"/>
        <v>57</v>
      </c>
      <c r="Z18" s="216"/>
      <c r="AA18" s="91" t="s">
        <v>269</v>
      </c>
    </row>
    <row r="19" spans="1:27" s="217" customFormat="1" ht="32.25" customHeight="1" x14ac:dyDescent="0.2">
      <c r="A19" s="30">
        <v>210100</v>
      </c>
      <c r="B19" s="30">
        <v>210100</v>
      </c>
      <c r="C19" s="9" t="s">
        <v>262</v>
      </c>
      <c r="D19" s="9" t="s">
        <v>263</v>
      </c>
      <c r="E19" s="100" t="s">
        <v>264</v>
      </c>
      <c r="F19" s="10" t="s">
        <v>267</v>
      </c>
      <c r="G19" s="9"/>
      <c r="H19" s="10" t="s">
        <v>6</v>
      </c>
      <c r="I19" s="10" t="s">
        <v>70</v>
      </c>
      <c r="J19" s="9" t="s">
        <v>71</v>
      </c>
      <c r="K19" s="32" t="s">
        <v>70</v>
      </c>
      <c r="L19" s="32" t="s">
        <v>127</v>
      </c>
      <c r="M19" s="33">
        <v>45492</v>
      </c>
      <c r="N19" s="33">
        <v>45494</v>
      </c>
      <c r="O19" s="33"/>
      <c r="P19" s="34"/>
      <c r="Q19" s="34"/>
      <c r="R19" s="34"/>
      <c r="S19" s="35"/>
      <c r="T19" s="30">
        <v>2</v>
      </c>
      <c r="U19" s="36">
        <v>241.86</v>
      </c>
      <c r="V19" s="37">
        <v>1</v>
      </c>
      <c r="W19" s="38">
        <v>72.540000000000006</v>
      </c>
      <c r="X19" s="37">
        <f t="shared" si="0"/>
        <v>3</v>
      </c>
      <c r="Y19" s="215">
        <f t="shared" si="1"/>
        <v>556.26</v>
      </c>
      <c r="Z19" s="216"/>
      <c r="AA19" s="91" t="s">
        <v>270</v>
      </c>
    </row>
    <row r="20" spans="1:27" s="217" customFormat="1" ht="32.25" customHeight="1" x14ac:dyDescent="0.2">
      <c r="A20" s="30">
        <v>210100</v>
      </c>
      <c r="B20" s="30">
        <v>210100</v>
      </c>
      <c r="C20" s="100" t="s">
        <v>133</v>
      </c>
      <c r="D20" s="100" t="s">
        <v>134</v>
      </c>
      <c r="E20" s="10" t="s">
        <v>135</v>
      </c>
      <c r="F20" s="10" t="s">
        <v>259</v>
      </c>
      <c r="G20" s="9"/>
      <c r="H20" s="10" t="s">
        <v>6</v>
      </c>
      <c r="I20" s="10" t="s">
        <v>70</v>
      </c>
      <c r="J20" s="9" t="s">
        <v>71</v>
      </c>
      <c r="K20" s="32" t="s">
        <v>70</v>
      </c>
      <c r="L20" s="32" t="s">
        <v>127</v>
      </c>
      <c r="M20" s="33">
        <v>45492</v>
      </c>
      <c r="N20" s="33">
        <v>45494</v>
      </c>
      <c r="O20" s="33"/>
      <c r="P20" s="34"/>
      <c r="Q20" s="34"/>
      <c r="R20" s="34"/>
      <c r="S20" s="35"/>
      <c r="T20" s="30">
        <v>2</v>
      </c>
      <c r="U20" s="36">
        <v>170.12</v>
      </c>
      <c r="V20" s="37">
        <v>1</v>
      </c>
      <c r="W20" s="38">
        <v>57</v>
      </c>
      <c r="X20" s="37">
        <f t="shared" si="0"/>
        <v>3</v>
      </c>
      <c r="Y20" s="215">
        <f t="shared" si="1"/>
        <v>397.24</v>
      </c>
      <c r="Z20" s="216"/>
      <c r="AA20" s="91" t="s">
        <v>271</v>
      </c>
    </row>
    <row r="21" spans="1:27" s="217" customFormat="1" ht="32.25" customHeight="1" x14ac:dyDescent="0.2">
      <c r="A21" s="30">
        <v>210100</v>
      </c>
      <c r="B21" s="30">
        <v>210100</v>
      </c>
      <c r="C21" s="163" t="s">
        <v>136</v>
      </c>
      <c r="D21" s="10" t="s">
        <v>137</v>
      </c>
      <c r="E21" s="10" t="s">
        <v>138</v>
      </c>
      <c r="F21" s="10" t="s">
        <v>259</v>
      </c>
      <c r="G21" s="9"/>
      <c r="H21" s="10" t="s">
        <v>6</v>
      </c>
      <c r="I21" s="10" t="s">
        <v>70</v>
      </c>
      <c r="J21" s="9" t="s">
        <v>71</v>
      </c>
      <c r="K21" s="32" t="s">
        <v>70</v>
      </c>
      <c r="L21" s="32" t="s">
        <v>127</v>
      </c>
      <c r="M21" s="33">
        <v>45492</v>
      </c>
      <c r="N21" s="33">
        <v>45494</v>
      </c>
      <c r="O21" s="33"/>
      <c r="P21" s="34"/>
      <c r="Q21" s="34"/>
      <c r="R21" s="34"/>
      <c r="S21" s="35"/>
      <c r="T21" s="30">
        <v>2</v>
      </c>
      <c r="U21" s="36">
        <v>170.12</v>
      </c>
      <c r="V21" s="37">
        <v>1</v>
      </c>
      <c r="W21" s="38">
        <v>57</v>
      </c>
      <c r="X21" s="37">
        <f t="shared" si="0"/>
        <v>3</v>
      </c>
      <c r="Y21" s="215">
        <f t="shared" si="1"/>
        <v>397.24</v>
      </c>
      <c r="Z21" s="216"/>
      <c r="AA21" s="91" t="s">
        <v>272</v>
      </c>
    </row>
    <row r="22" spans="1:27" s="217" customFormat="1" ht="32.25" customHeight="1" x14ac:dyDescent="0.2">
      <c r="A22" s="30">
        <v>210100</v>
      </c>
      <c r="B22" s="30">
        <v>210100</v>
      </c>
      <c r="C22" s="163" t="s">
        <v>273</v>
      </c>
      <c r="D22" s="10" t="s">
        <v>274</v>
      </c>
      <c r="E22" s="10" t="s">
        <v>275</v>
      </c>
      <c r="F22" s="10" t="s">
        <v>267</v>
      </c>
      <c r="G22" s="9"/>
      <c r="H22" s="10" t="s">
        <v>6</v>
      </c>
      <c r="I22" s="10" t="s">
        <v>70</v>
      </c>
      <c r="J22" s="9" t="s">
        <v>71</v>
      </c>
      <c r="K22" s="32" t="s">
        <v>70</v>
      </c>
      <c r="L22" s="32" t="s">
        <v>127</v>
      </c>
      <c r="M22" s="33">
        <v>45492</v>
      </c>
      <c r="N22" s="33">
        <v>45494</v>
      </c>
      <c r="O22" s="33"/>
      <c r="P22" s="34"/>
      <c r="Q22" s="34"/>
      <c r="R22" s="34"/>
      <c r="S22" s="35"/>
      <c r="T22" s="30">
        <v>2</v>
      </c>
      <c r="U22" s="36">
        <v>170.12</v>
      </c>
      <c r="V22" s="37">
        <v>1</v>
      </c>
      <c r="W22" s="38">
        <v>57</v>
      </c>
      <c r="X22" s="37">
        <f t="shared" si="0"/>
        <v>3</v>
      </c>
      <c r="Y22" s="215">
        <f t="shared" si="1"/>
        <v>397.24</v>
      </c>
      <c r="Z22" s="216"/>
      <c r="AA22" s="91" t="s">
        <v>276</v>
      </c>
    </row>
    <row r="23" spans="1:27" s="217" customFormat="1" ht="32.25" customHeight="1" x14ac:dyDescent="0.2">
      <c r="A23" s="30">
        <v>210100</v>
      </c>
      <c r="B23" s="30">
        <v>210100</v>
      </c>
      <c r="C23" s="9" t="s">
        <v>262</v>
      </c>
      <c r="D23" s="9" t="s">
        <v>263</v>
      </c>
      <c r="E23" s="100" t="s">
        <v>264</v>
      </c>
      <c r="F23" s="10" t="s">
        <v>267</v>
      </c>
      <c r="G23" s="9"/>
      <c r="H23" s="10" t="s">
        <v>6</v>
      </c>
      <c r="I23" s="10" t="s">
        <v>70</v>
      </c>
      <c r="J23" s="9" t="s">
        <v>71</v>
      </c>
      <c r="K23" s="32" t="s">
        <v>70</v>
      </c>
      <c r="L23" s="32" t="s">
        <v>277</v>
      </c>
      <c r="M23" s="33">
        <v>45499</v>
      </c>
      <c r="N23" s="33">
        <v>45500</v>
      </c>
      <c r="O23" s="33"/>
      <c r="P23" s="34"/>
      <c r="Q23" s="34"/>
      <c r="R23" s="34"/>
      <c r="S23" s="35"/>
      <c r="T23" s="30">
        <v>1</v>
      </c>
      <c r="U23" s="36">
        <v>241.86</v>
      </c>
      <c r="V23" s="37">
        <v>1</v>
      </c>
      <c r="W23" s="38">
        <v>72.540000000000006</v>
      </c>
      <c r="X23" s="37">
        <f>T23+V23</f>
        <v>2</v>
      </c>
      <c r="Y23" s="215">
        <f t="shared" si="1"/>
        <v>314.40000000000003</v>
      </c>
      <c r="Z23" s="216"/>
      <c r="AA23" s="91" t="s">
        <v>278</v>
      </c>
    </row>
    <row r="24" spans="1:27" s="217" customFormat="1" ht="32.25" customHeight="1" x14ac:dyDescent="0.2">
      <c r="A24" s="30">
        <v>210100</v>
      </c>
      <c r="B24" s="30">
        <v>210100</v>
      </c>
      <c r="C24" s="163" t="s">
        <v>273</v>
      </c>
      <c r="D24" s="10" t="s">
        <v>274</v>
      </c>
      <c r="E24" s="10" t="s">
        <v>275</v>
      </c>
      <c r="F24" s="10" t="s">
        <v>267</v>
      </c>
      <c r="G24" s="9"/>
      <c r="H24" s="10" t="s">
        <v>6</v>
      </c>
      <c r="I24" s="10" t="s">
        <v>70</v>
      </c>
      <c r="J24" s="9" t="s">
        <v>71</v>
      </c>
      <c r="K24" s="32" t="s">
        <v>70</v>
      </c>
      <c r="L24" s="32" t="s">
        <v>277</v>
      </c>
      <c r="M24" s="33">
        <v>45499</v>
      </c>
      <c r="N24" s="33">
        <v>45500</v>
      </c>
      <c r="O24" s="33"/>
      <c r="P24" s="34"/>
      <c r="Q24" s="34"/>
      <c r="R24" s="34"/>
      <c r="S24" s="35"/>
      <c r="T24" s="30">
        <v>1</v>
      </c>
      <c r="U24" s="36">
        <v>170.12</v>
      </c>
      <c r="V24" s="37">
        <v>1</v>
      </c>
      <c r="W24" s="38">
        <v>57</v>
      </c>
      <c r="X24" s="37">
        <f t="shared" ref="X24:X25" si="2">T24+V24</f>
        <v>2</v>
      </c>
      <c r="Y24" s="215">
        <f t="shared" si="1"/>
        <v>227.12</v>
      </c>
      <c r="Z24" s="216"/>
      <c r="AA24" s="91" t="s">
        <v>279</v>
      </c>
    </row>
    <row r="25" spans="1:27" s="217" customFormat="1" ht="32.25" customHeight="1" x14ac:dyDescent="0.2">
      <c r="A25" s="30">
        <v>210100</v>
      </c>
      <c r="B25" s="30">
        <v>210100</v>
      </c>
      <c r="C25" s="100" t="s">
        <v>133</v>
      </c>
      <c r="D25" s="100" t="s">
        <v>134</v>
      </c>
      <c r="E25" s="10" t="s">
        <v>135</v>
      </c>
      <c r="F25" s="10" t="s">
        <v>259</v>
      </c>
      <c r="G25" s="9"/>
      <c r="H25" s="10" t="s">
        <v>6</v>
      </c>
      <c r="I25" s="10" t="s">
        <v>70</v>
      </c>
      <c r="J25" s="9" t="s">
        <v>71</v>
      </c>
      <c r="K25" s="32" t="s">
        <v>70</v>
      </c>
      <c r="L25" s="32" t="s">
        <v>277</v>
      </c>
      <c r="M25" s="33">
        <v>45499</v>
      </c>
      <c r="N25" s="33">
        <v>45500</v>
      </c>
      <c r="O25" s="33"/>
      <c r="P25" s="34"/>
      <c r="Q25" s="34"/>
      <c r="R25" s="34"/>
      <c r="S25" s="35"/>
      <c r="T25" s="30">
        <v>1</v>
      </c>
      <c r="U25" s="36">
        <v>170.12</v>
      </c>
      <c r="V25" s="37">
        <v>1</v>
      </c>
      <c r="W25" s="38">
        <v>57</v>
      </c>
      <c r="X25" s="37">
        <f t="shared" si="2"/>
        <v>2</v>
      </c>
      <c r="Y25" s="215">
        <f t="shared" si="1"/>
        <v>227.12</v>
      </c>
      <c r="Z25" s="216"/>
      <c r="AA25" s="91" t="s">
        <v>280</v>
      </c>
    </row>
    <row r="26" spans="1:27" s="217" customFormat="1" ht="32.25" customHeight="1" x14ac:dyDescent="0.2">
      <c r="A26" s="30">
        <v>210100</v>
      </c>
      <c r="B26" s="30">
        <v>210100</v>
      </c>
      <c r="C26" s="163" t="s">
        <v>136</v>
      </c>
      <c r="D26" s="10" t="s">
        <v>137</v>
      </c>
      <c r="E26" s="10" t="s">
        <v>138</v>
      </c>
      <c r="F26" s="10" t="s">
        <v>259</v>
      </c>
      <c r="G26" s="9"/>
      <c r="H26" s="10" t="s">
        <v>6</v>
      </c>
      <c r="I26" s="10" t="s">
        <v>70</v>
      </c>
      <c r="J26" s="9" t="s">
        <v>71</v>
      </c>
      <c r="K26" s="32" t="s">
        <v>70</v>
      </c>
      <c r="L26" s="32" t="s">
        <v>277</v>
      </c>
      <c r="M26" s="33">
        <v>45499</v>
      </c>
      <c r="N26" s="33">
        <v>45500</v>
      </c>
      <c r="O26" s="33"/>
      <c r="P26" s="34"/>
      <c r="Q26" s="34"/>
      <c r="R26" s="34"/>
      <c r="S26" s="35"/>
      <c r="T26" s="30">
        <v>1</v>
      </c>
      <c r="U26" s="36">
        <v>170.12</v>
      </c>
      <c r="V26" s="37">
        <v>1</v>
      </c>
      <c r="W26" s="38">
        <v>57</v>
      </c>
      <c r="X26" s="37">
        <f>T26+V26</f>
        <v>2</v>
      </c>
      <c r="Y26" s="215">
        <f t="shared" si="1"/>
        <v>227.12</v>
      </c>
      <c r="Z26" s="216"/>
      <c r="AA26" s="91" t="s">
        <v>281</v>
      </c>
    </row>
    <row r="27" spans="1:27" ht="30.2" customHeight="1" x14ac:dyDescent="0.25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3"/>
      <c r="M27" s="28"/>
      <c r="N27" s="28"/>
      <c r="O27" s="28"/>
      <c r="P27" s="28"/>
      <c r="Q27" s="28"/>
      <c r="R27" s="28"/>
      <c r="S27" s="28"/>
      <c r="T27" s="28"/>
      <c r="U27" s="204"/>
      <c r="V27" s="28"/>
      <c r="W27" s="204"/>
      <c r="X27" s="28"/>
      <c r="Y27" s="204"/>
      <c r="Z27" s="204"/>
      <c r="AA27" s="28"/>
    </row>
    <row r="28" spans="1:27" ht="30.2" customHeight="1" x14ac:dyDescent="0.25">
      <c r="A28" s="333" t="s">
        <v>39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28"/>
      <c r="N28" s="28"/>
      <c r="O28" s="28"/>
      <c r="P28" s="28"/>
      <c r="Q28" s="28"/>
      <c r="R28" s="28"/>
      <c r="S28" s="28"/>
      <c r="T28" s="28"/>
      <c r="U28" s="204"/>
      <c r="V28" s="28"/>
      <c r="W28" s="204"/>
      <c r="X28" s="28"/>
      <c r="Y28" s="204"/>
      <c r="Z28" s="204"/>
      <c r="AA28" s="28"/>
    </row>
    <row r="29" spans="1:27" ht="30.2" customHeight="1" x14ac:dyDescent="0.25">
      <c r="A29" s="334" t="s">
        <v>40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6"/>
      <c r="M29" s="28"/>
      <c r="N29" s="28"/>
      <c r="O29" s="28"/>
      <c r="P29" s="28"/>
      <c r="Q29" s="28"/>
      <c r="R29" s="28"/>
      <c r="S29" s="28"/>
      <c r="T29" s="28"/>
      <c r="U29" s="204"/>
      <c r="V29" s="28"/>
      <c r="W29" s="204"/>
      <c r="X29" s="28"/>
      <c r="Y29" s="204"/>
      <c r="Z29" s="204"/>
      <c r="AA29" s="28"/>
    </row>
    <row r="30" spans="1:27" ht="30.2" customHeight="1" x14ac:dyDescent="0.25">
      <c r="A30" s="328" t="s">
        <v>41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30"/>
      <c r="M30" s="28"/>
      <c r="N30" s="28"/>
      <c r="O30" s="28"/>
      <c r="P30" s="28"/>
      <c r="Q30" s="28"/>
      <c r="R30" s="28"/>
      <c r="S30" s="28"/>
      <c r="T30" s="28"/>
      <c r="U30" s="204"/>
      <c r="V30" s="28"/>
      <c r="W30" s="204"/>
      <c r="X30" s="28"/>
      <c r="Y30" s="204"/>
      <c r="Z30" s="204"/>
      <c r="AA30" s="28"/>
    </row>
    <row r="31" spans="1:27" ht="30.2" customHeight="1" x14ac:dyDescent="0.25">
      <c r="A31" s="328" t="s">
        <v>42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28"/>
      <c r="N31" s="28"/>
      <c r="O31" s="28"/>
      <c r="P31" s="28"/>
      <c r="Q31" s="28"/>
      <c r="R31" s="28"/>
      <c r="S31" s="28"/>
      <c r="T31" s="28"/>
      <c r="U31" s="204"/>
      <c r="V31" s="28"/>
      <c r="W31" s="204"/>
      <c r="X31" s="28"/>
      <c r="Y31" s="204"/>
      <c r="Z31" s="204"/>
      <c r="AA31" s="28"/>
    </row>
    <row r="32" spans="1:27" ht="30.2" customHeight="1" x14ac:dyDescent="0.25">
      <c r="A32" s="328" t="s">
        <v>43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30"/>
      <c r="M32" s="28"/>
      <c r="N32" s="28"/>
      <c r="O32" s="28"/>
      <c r="P32" s="28"/>
      <c r="Q32" s="28"/>
      <c r="R32" s="28"/>
      <c r="S32" s="28"/>
      <c r="T32" s="28"/>
      <c r="U32" s="204"/>
      <c r="V32" s="28"/>
      <c r="W32" s="204"/>
      <c r="X32" s="28"/>
      <c r="Y32" s="204"/>
      <c r="Z32" s="204"/>
      <c r="AA32" s="28"/>
    </row>
    <row r="33" spans="1:27" ht="30.2" customHeight="1" x14ac:dyDescent="0.25">
      <c r="A33" s="328" t="s">
        <v>44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30"/>
      <c r="M33" s="28"/>
      <c r="N33" s="28"/>
      <c r="O33" s="28"/>
      <c r="P33" s="28"/>
      <c r="Q33" s="28"/>
      <c r="R33" s="28"/>
      <c r="S33" s="28"/>
      <c r="T33" s="28"/>
      <c r="U33" s="204"/>
      <c r="V33" s="28"/>
      <c r="W33" s="204"/>
      <c r="X33" s="28"/>
      <c r="Y33" s="204"/>
      <c r="Z33" s="204"/>
      <c r="AA33" s="28"/>
    </row>
    <row r="34" spans="1:27" ht="30.2" customHeight="1" x14ac:dyDescent="0.25">
      <c r="A34" s="328" t="s">
        <v>45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30"/>
      <c r="M34" s="28"/>
      <c r="N34" s="28"/>
      <c r="O34" s="28"/>
      <c r="P34" s="28"/>
      <c r="Q34" s="28"/>
      <c r="R34" s="28"/>
      <c r="S34" s="28"/>
      <c r="T34" s="28"/>
      <c r="U34" s="204"/>
      <c r="V34" s="28"/>
      <c r="W34" s="204"/>
      <c r="X34" s="28"/>
      <c r="Y34" s="204"/>
      <c r="Z34" s="204"/>
      <c r="AA34" s="28"/>
    </row>
    <row r="35" spans="1:27" ht="30.2" customHeight="1" x14ac:dyDescent="0.25">
      <c r="A35" s="328" t="s">
        <v>46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  <c r="M35" s="28"/>
      <c r="N35" s="28"/>
      <c r="O35" s="28"/>
      <c r="P35" s="28"/>
      <c r="Q35" s="28"/>
      <c r="R35" s="28"/>
      <c r="S35" s="28"/>
      <c r="T35" s="28"/>
      <c r="U35" s="204"/>
      <c r="V35" s="28"/>
      <c r="W35" s="204"/>
      <c r="X35" s="28"/>
      <c r="Y35" s="204"/>
      <c r="Z35" s="204"/>
      <c r="AA35" s="28"/>
    </row>
    <row r="36" spans="1:27" ht="30.2" customHeight="1" x14ac:dyDescent="0.25">
      <c r="A36" s="328" t="s">
        <v>47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  <c r="M36" s="28"/>
      <c r="N36" s="28"/>
      <c r="O36" s="28"/>
      <c r="P36" s="28"/>
      <c r="Q36" s="28"/>
      <c r="R36" s="28"/>
      <c r="S36" s="28"/>
      <c r="T36" s="28"/>
      <c r="U36" s="204"/>
      <c r="V36" s="28"/>
      <c r="W36" s="204"/>
      <c r="X36" s="28"/>
      <c r="Y36" s="204"/>
      <c r="Z36" s="204"/>
      <c r="AA36" s="28"/>
    </row>
    <row r="37" spans="1:27" ht="30.2" customHeight="1" x14ac:dyDescent="0.25">
      <c r="A37" s="328" t="s">
        <v>48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  <c r="M37" s="28"/>
      <c r="N37" s="28"/>
      <c r="O37" s="28"/>
      <c r="P37" s="28"/>
      <c r="Q37" s="28"/>
      <c r="R37" s="28"/>
      <c r="S37" s="28"/>
      <c r="T37" s="28"/>
      <c r="U37" s="204"/>
      <c r="V37" s="28"/>
      <c r="W37" s="204"/>
      <c r="X37" s="28"/>
      <c r="Y37" s="204"/>
      <c r="Z37" s="204"/>
      <c r="AA37" s="28"/>
    </row>
    <row r="38" spans="1:27" ht="30.2" customHeight="1" x14ac:dyDescent="0.25">
      <c r="A38" s="328" t="s">
        <v>49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  <c r="M38" s="28"/>
      <c r="N38" s="28"/>
      <c r="O38" s="28"/>
      <c r="P38" s="28"/>
      <c r="Q38" s="28"/>
      <c r="R38" s="28"/>
      <c r="S38" s="28"/>
      <c r="T38" s="28"/>
      <c r="U38" s="204"/>
      <c r="V38" s="28"/>
      <c r="W38" s="204"/>
      <c r="X38" s="28"/>
      <c r="Y38" s="204"/>
      <c r="Z38" s="204"/>
      <c r="AA38" s="28"/>
    </row>
    <row r="39" spans="1:27" ht="30.2" customHeight="1" x14ac:dyDescent="0.25">
      <c r="A39" s="328" t="s">
        <v>50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  <c r="M39" s="28"/>
      <c r="N39" s="28"/>
      <c r="O39" s="28"/>
      <c r="P39" s="28"/>
      <c r="Q39" s="28"/>
      <c r="R39" s="28"/>
      <c r="S39" s="28"/>
      <c r="T39" s="28"/>
      <c r="U39" s="204"/>
      <c r="V39" s="28"/>
      <c r="W39" s="204"/>
      <c r="X39" s="28"/>
      <c r="Y39" s="204"/>
      <c r="Z39" s="204"/>
      <c r="AA39" s="28"/>
    </row>
    <row r="40" spans="1:27" ht="30.2" customHeight="1" x14ac:dyDescent="0.25">
      <c r="A40" s="328" t="s">
        <v>51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  <c r="M40" s="28"/>
      <c r="N40" s="28"/>
      <c r="O40" s="28"/>
      <c r="P40" s="28"/>
      <c r="Q40" s="28"/>
      <c r="R40" s="28"/>
      <c r="S40" s="28"/>
      <c r="T40" s="28"/>
      <c r="U40" s="204"/>
      <c r="V40" s="28"/>
      <c r="W40" s="204"/>
      <c r="X40" s="28"/>
      <c r="Y40" s="204"/>
      <c r="Z40" s="204"/>
      <c r="AA40" s="28"/>
    </row>
    <row r="41" spans="1:27" ht="30.2" customHeight="1" x14ac:dyDescent="0.25">
      <c r="A41" s="328" t="s">
        <v>52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  <c r="M41" s="28"/>
      <c r="N41" s="28"/>
      <c r="O41" s="28"/>
      <c r="P41" s="28"/>
      <c r="Q41" s="28"/>
      <c r="R41" s="28"/>
      <c r="S41" s="28"/>
      <c r="T41" s="28"/>
      <c r="U41" s="204"/>
      <c r="V41" s="28"/>
      <c r="W41" s="204"/>
      <c r="X41" s="28"/>
      <c r="Y41" s="204"/>
      <c r="Z41" s="204"/>
      <c r="AA41" s="28"/>
    </row>
    <row r="42" spans="1:27" ht="30.2" customHeight="1" x14ac:dyDescent="0.25">
      <c r="A42" s="328" t="s">
        <v>53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28"/>
      <c r="N42" s="28"/>
      <c r="O42" s="28"/>
      <c r="P42" s="28"/>
      <c r="Q42" s="28"/>
      <c r="R42" s="28"/>
      <c r="S42" s="28"/>
      <c r="T42" s="28"/>
      <c r="U42" s="204"/>
      <c r="V42" s="28"/>
      <c r="W42" s="204"/>
      <c r="X42" s="28"/>
      <c r="Y42" s="204"/>
      <c r="Z42" s="204"/>
      <c r="AA42" s="28"/>
    </row>
    <row r="43" spans="1:27" ht="30.2" customHeight="1" x14ac:dyDescent="0.25">
      <c r="A43" s="328" t="s">
        <v>54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28"/>
      <c r="N43" s="28"/>
      <c r="O43" s="28"/>
      <c r="P43" s="28"/>
      <c r="Q43" s="28"/>
      <c r="R43" s="28"/>
      <c r="S43" s="28"/>
      <c r="T43" s="28"/>
      <c r="U43" s="204"/>
      <c r="V43" s="28"/>
      <c r="W43" s="204"/>
      <c r="X43" s="28"/>
      <c r="Y43" s="204"/>
      <c r="Z43" s="204"/>
      <c r="AA43" s="28"/>
    </row>
    <row r="44" spans="1:27" ht="30.2" customHeight="1" x14ac:dyDescent="0.25">
      <c r="A44" s="328" t="s">
        <v>55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28"/>
      <c r="N44" s="28"/>
      <c r="O44" s="28"/>
      <c r="P44" s="28"/>
      <c r="Q44" s="28"/>
      <c r="R44" s="28"/>
      <c r="S44" s="28"/>
      <c r="T44" s="28"/>
      <c r="U44" s="204"/>
      <c r="V44" s="28"/>
      <c r="W44" s="204"/>
      <c r="X44" s="28"/>
      <c r="Y44" s="204"/>
      <c r="Z44" s="204"/>
      <c r="AA44" s="28"/>
    </row>
    <row r="45" spans="1:27" ht="30.2" customHeight="1" x14ac:dyDescent="0.25">
      <c r="A45" s="328" t="s">
        <v>56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28"/>
      <c r="N45" s="28"/>
      <c r="O45" s="28"/>
      <c r="P45" s="28"/>
      <c r="Q45" s="28"/>
      <c r="R45" s="28"/>
      <c r="S45" s="28"/>
      <c r="T45" s="28"/>
      <c r="U45" s="204"/>
      <c r="V45" s="28"/>
      <c r="W45" s="204"/>
      <c r="X45" s="28"/>
      <c r="Y45" s="204"/>
      <c r="Z45" s="204"/>
      <c r="AA45" s="28"/>
    </row>
    <row r="46" spans="1:27" ht="30.2" customHeight="1" x14ac:dyDescent="0.25">
      <c r="A46" s="328" t="s">
        <v>57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28"/>
      <c r="N46" s="28"/>
      <c r="O46" s="28"/>
      <c r="P46" s="28"/>
      <c r="Q46" s="28"/>
      <c r="R46" s="28"/>
      <c r="S46" s="28"/>
      <c r="T46" s="28"/>
      <c r="U46" s="204"/>
      <c r="V46" s="28"/>
      <c r="W46" s="204"/>
      <c r="X46" s="28"/>
      <c r="Y46" s="204"/>
      <c r="Z46" s="204"/>
      <c r="AA46" s="28"/>
    </row>
    <row r="47" spans="1:27" ht="30.2" customHeight="1" x14ac:dyDescent="0.25">
      <c r="A47" s="328" t="s">
        <v>58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28"/>
      <c r="N47" s="28"/>
      <c r="O47" s="28"/>
      <c r="P47" s="28"/>
      <c r="Q47" s="28"/>
      <c r="R47" s="28"/>
      <c r="S47" s="28"/>
      <c r="T47" s="28"/>
      <c r="U47" s="204"/>
      <c r="V47" s="28"/>
      <c r="W47" s="204"/>
      <c r="X47" s="28"/>
      <c r="Y47" s="204"/>
      <c r="Z47" s="204"/>
      <c r="AA47" s="28"/>
    </row>
    <row r="48" spans="1:27" ht="30.2" customHeight="1" x14ac:dyDescent="0.25">
      <c r="A48" s="328" t="s">
        <v>59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28"/>
      <c r="N48" s="28"/>
      <c r="O48" s="28"/>
      <c r="P48" s="28"/>
      <c r="Q48" s="28"/>
      <c r="R48" s="28"/>
      <c r="S48" s="28"/>
      <c r="T48" s="28"/>
      <c r="U48" s="204"/>
      <c r="V48" s="28"/>
      <c r="W48" s="204"/>
      <c r="X48" s="28"/>
      <c r="Y48" s="204"/>
      <c r="Z48" s="204"/>
      <c r="AA48" s="28"/>
    </row>
    <row r="49" spans="1:27" ht="30.2" customHeight="1" x14ac:dyDescent="0.25">
      <c r="A49" s="328" t="s">
        <v>60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28"/>
      <c r="N49" s="28"/>
      <c r="O49" s="28"/>
      <c r="P49" s="28"/>
      <c r="Q49" s="28"/>
      <c r="R49" s="28"/>
      <c r="S49" s="28"/>
      <c r="T49" s="28"/>
      <c r="U49" s="204"/>
      <c r="V49" s="28"/>
      <c r="W49" s="204"/>
      <c r="X49" s="28"/>
      <c r="Y49" s="204"/>
      <c r="Z49" s="204"/>
      <c r="AA49" s="28"/>
    </row>
    <row r="50" spans="1:27" ht="30.2" customHeight="1" x14ac:dyDescent="0.25">
      <c r="A50" s="328" t="s">
        <v>61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28"/>
      <c r="N50" s="28"/>
      <c r="O50" s="28"/>
      <c r="P50" s="28"/>
      <c r="Q50" s="28"/>
      <c r="R50" s="28"/>
      <c r="S50" s="28"/>
      <c r="T50" s="28"/>
      <c r="U50" s="204"/>
      <c r="V50" s="28"/>
      <c r="W50" s="204"/>
      <c r="X50" s="28"/>
      <c r="Y50" s="204"/>
      <c r="Z50" s="204"/>
      <c r="AA50" s="28"/>
    </row>
    <row r="51" spans="1:27" ht="30.2" customHeight="1" x14ac:dyDescent="0.25">
      <c r="A51" s="328" t="s">
        <v>62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28"/>
      <c r="N51" s="28"/>
      <c r="O51" s="28"/>
      <c r="P51" s="28"/>
      <c r="Q51" s="28"/>
      <c r="R51" s="28"/>
      <c r="S51" s="28"/>
      <c r="T51" s="28"/>
      <c r="U51" s="204"/>
      <c r="V51" s="28"/>
      <c r="W51" s="204"/>
      <c r="X51" s="28"/>
      <c r="Y51" s="204"/>
      <c r="Z51" s="204"/>
      <c r="AA51" s="28"/>
    </row>
    <row r="52" spans="1:27" ht="30.2" customHeight="1" x14ac:dyDescent="0.25">
      <c r="A52" s="328" t="s">
        <v>63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30"/>
      <c r="M52" s="28"/>
      <c r="N52" s="28"/>
      <c r="O52" s="28"/>
      <c r="P52" s="28"/>
      <c r="Q52" s="28"/>
      <c r="R52" s="28"/>
      <c r="S52" s="28"/>
      <c r="T52" s="28"/>
      <c r="U52" s="204"/>
      <c r="V52" s="28"/>
      <c r="W52" s="204"/>
      <c r="X52" s="28"/>
      <c r="Y52" s="204"/>
      <c r="Z52" s="204"/>
      <c r="AA52" s="28"/>
    </row>
    <row r="53" spans="1:27" ht="30.2" customHeight="1" x14ac:dyDescent="0.25">
      <c r="A53" s="328" t="s">
        <v>64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30"/>
      <c r="M53" s="28"/>
      <c r="N53" s="28"/>
      <c r="O53" s="28"/>
      <c r="P53" s="28"/>
      <c r="Q53" s="28"/>
      <c r="R53" s="28"/>
      <c r="S53" s="28"/>
      <c r="T53" s="28"/>
      <c r="U53" s="204"/>
      <c r="V53" s="28"/>
      <c r="W53" s="204"/>
      <c r="X53" s="28"/>
      <c r="Y53" s="204"/>
      <c r="Z53" s="204"/>
      <c r="AA53" s="28"/>
    </row>
    <row r="54" spans="1:27" ht="30.2" customHeight="1" x14ac:dyDescent="0.25">
      <c r="A54" s="328" t="s">
        <v>65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30"/>
      <c r="M54" s="28"/>
      <c r="N54" s="28"/>
      <c r="O54" s="28"/>
      <c r="P54" s="28"/>
      <c r="Q54" s="28"/>
      <c r="R54" s="28"/>
      <c r="S54" s="28"/>
      <c r="T54" s="28"/>
      <c r="U54" s="204"/>
      <c r="V54" s="28"/>
      <c r="W54" s="204"/>
      <c r="X54" s="28"/>
      <c r="Y54" s="204"/>
      <c r="Z54" s="204"/>
      <c r="AA54" s="28"/>
    </row>
    <row r="55" spans="1:27" ht="30.2" customHeight="1" x14ac:dyDescent="0.25">
      <c r="A55" s="328" t="s">
        <v>66</v>
      </c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30"/>
      <c r="M55" s="28"/>
      <c r="N55" s="28"/>
      <c r="O55" s="28"/>
      <c r="P55" s="28"/>
      <c r="Q55" s="28"/>
      <c r="R55" s="28"/>
      <c r="S55" s="28"/>
      <c r="T55" s="28"/>
      <c r="U55" s="204"/>
      <c r="V55" s="28"/>
      <c r="W55" s="204"/>
      <c r="X55" s="28"/>
      <c r="Y55" s="204"/>
      <c r="Z55" s="204"/>
      <c r="AA55" s="28"/>
    </row>
    <row r="56" spans="1:27" ht="30.2" customHeight="1" x14ac:dyDescent="0.25">
      <c r="A56" s="328" t="s">
        <v>67</v>
      </c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30"/>
      <c r="M56" s="28"/>
      <c r="N56" s="28"/>
      <c r="O56" s="28"/>
      <c r="P56" s="28"/>
      <c r="Q56" s="28"/>
      <c r="R56" s="28"/>
      <c r="S56" s="28"/>
      <c r="T56" s="28"/>
      <c r="U56" s="204"/>
      <c r="V56" s="28"/>
      <c r="W56" s="204"/>
      <c r="X56" s="28"/>
      <c r="Y56" s="204"/>
      <c r="Z56" s="204"/>
      <c r="AA56" s="28"/>
    </row>
    <row r="57" spans="1:27" ht="30.2" customHeight="1" x14ac:dyDescent="0.25">
      <c r="A57" s="328" t="s">
        <v>68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30"/>
      <c r="M57" s="28"/>
      <c r="N57" s="28"/>
      <c r="O57" s="28"/>
      <c r="P57" s="28"/>
      <c r="Q57" s="28"/>
      <c r="R57" s="28"/>
      <c r="S57" s="28"/>
      <c r="T57" s="28"/>
      <c r="U57" s="204"/>
      <c r="V57" s="28"/>
      <c r="W57" s="204"/>
      <c r="X57" s="28"/>
      <c r="Y57" s="204"/>
      <c r="Z57" s="204"/>
      <c r="AA57" s="28"/>
    </row>
    <row r="58" spans="1:27" ht="30.2" customHeight="1" x14ac:dyDescent="0.25">
      <c r="A58" s="18"/>
      <c r="B58" s="18"/>
      <c r="C58" s="1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04"/>
      <c r="V58" s="28"/>
      <c r="W58" s="204"/>
      <c r="X58" s="28"/>
      <c r="Y58" s="204"/>
      <c r="Z58" s="204"/>
      <c r="AA58" s="28"/>
    </row>
    <row r="59" spans="1:27" ht="30.2" customHeight="1" x14ac:dyDescent="0.25">
      <c r="A59" s="18"/>
      <c r="B59" s="18"/>
      <c r="C59" s="1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04"/>
      <c r="V59" s="28"/>
      <c r="W59" s="204"/>
      <c r="X59" s="28"/>
      <c r="Y59" s="204"/>
      <c r="Z59" s="204"/>
      <c r="AA59" s="28"/>
    </row>
    <row r="60" spans="1:27" ht="30.2" customHeight="1" x14ac:dyDescent="0.25">
      <c r="A60" s="18"/>
      <c r="B60" s="18"/>
      <c r="C60" s="1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04"/>
      <c r="V60" s="28"/>
      <c r="W60" s="204"/>
      <c r="X60" s="28"/>
      <c r="Y60" s="204"/>
      <c r="Z60" s="204"/>
      <c r="AA60" s="28"/>
    </row>
    <row r="61" spans="1:27" ht="30.2" customHeight="1" x14ac:dyDescent="0.25">
      <c r="A61" s="18"/>
      <c r="B61" s="18"/>
      <c r="C61" s="1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04"/>
      <c r="V61" s="28"/>
      <c r="W61" s="204"/>
      <c r="X61" s="28"/>
      <c r="Y61" s="204"/>
      <c r="Z61" s="204"/>
      <c r="AA61" s="28"/>
    </row>
    <row r="62" spans="1:27" ht="30.2" customHeight="1" x14ac:dyDescent="0.25">
      <c r="A62" s="18"/>
      <c r="B62" s="18"/>
      <c r="C62" s="1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04"/>
      <c r="V62" s="28"/>
      <c r="W62" s="204"/>
      <c r="X62" s="28"/>
      <c r="Y62" s="204"/>
      <c r="Z62" s="204"/>
      <c r="AA62" s="28"/>
    </row>
    <row r="63" spans="1:27" ht="30.2" customHeight="1" x14ac:dyDescent="0.25">
      <c r="A63" s="18"/>
      <c r="B63" s="18"/>
      <c r="C63" s="1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04"/>
      <c r="V63" s="28"/>
      <c r="W63" s="204"/>
      <c r="X63" s="28"/>
      <c r="Y63" s="204"/>
      <c r="Z63" s="204"/>
      <c r="AA63" s="28"/>
    </row>
    <row r="64" spans="1:27" ht="30.2" customHeight="1" x14ac:dyDescent="0.25">
      <c r="A64" s="18"/>
      <c r="B64" s="18"/>
      <c r="C64" s="1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04"/>
      <c r="V64" s="28"/>
      <c r="W64" s="204"/>
      <c r="X64" s="28"/>
      <c r="Y64" s="204"/>
      <c r="Z64" s="204"/>
      <c r="AA64" s="28"/>
    </row>
    <row r="65" spans="1:27" ht="30.2" customHeight="1" x14ac:dyDescent="0.25">
      <c r="A65" s="18"/>
      <c r="B65" s="18"/>
      <c r="C65" s="1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04"/>
      <c r="V65" s="28"/>
      <c r="W65" s="204"/>
      <c r="X65" s="28"/>
      <c r="Y65" s="204"/>
      <c r="Z65" s="204"/>
      <c r="AA65" s="28"/>
    </row>
    <row r="66" spans="1:27" ht="30.2" customHeight="1" x14ac:dyDescent="0.25">
      <c r="A66" s="18"/>
      <c r="B66" s="18"/>
      <c r="C66" s="1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04"/>
      <c r="V66" s="28"/>
      <c r="W66" s="204"/>
      <c r="X66" s="28"/>
      <c r="Y66" s="204"/>
      <c r="Z66" s="204"/>
      <c r="AA66" s="28"/>
    </row>
    <row r="67" spans="1:27" ht="30.2" customHeight="1" x14ac:dyDescent="0.25">
      <c r="A67" s="18"/>
      <c r="B67" s="18"/>
      <c r="C67" s="1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04"/>
      <c r="V67" s="28"/>
      <c r="W67" s="204"/>
      <c r="X67" s="28"/>
      <c r="Y67" s="204"/>
      <c r="Z67" s="204"/>
      <c r="AA67" s="28"/>
    </row>
    <row r="68" spans="1:27" ht="30.2" customHeight="1" x14ac:dyDescent="0.25">
      <c r="A68" s="18"/>
      <c r="B68" s="18"/>
      <c r="C68" s="1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04"/>
      <c r="V68" s="28"/>
      <c r="W68" s="204"/>
      <c r="X68" s="28"/>
      <c r="Y68" s="204"/>
      <c r="Z68" s="204"/>
      <c r="AA68" s="28"/>
    </row>
    <row r="69" spans="1:27" ht="30.2" customHeight="1" x14ac:dyDescent="0.25">
      <c r="A69" s="18"/>
      <c r="B69" s="18"/>
      <c r="C69" s="1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04"/>
      <c r="V69" s="28"/>
      <c r="W69" s="204"/>
      <c r="X69" s="28"/>
      <c r="Y69" s="204"/>
      <c r="Z69" s="204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04"/>
      <c r="V70" s="28"/>
      <c r="W70" s="204"/>
      <c r="X70" s="28"/>
      <c r="Y70" s="204"/>
      <c r="Z70" s="204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04"/>
      <c r="V71" s="28"/>
      <c r="W71" s="204"/>
      <c r="X71" s="28"/>
      <c r="Y71" s="204"/>
      <c r="Z71" s="204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04"/>
      <c r="V72" s="28"/>
      <c r="W72" s="204"/>
      <c r="X72" s="28"/>
      <c r="Y72" s="204"/>
      <c r="Z72" s="204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04"/>
      <c r="V73" s="28"/>
      <c r="W73" s="204"/>
      <c r="X73" s="28"/>
      <c r="Y73" s="204"/>
      <c r="Z73" s="204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04"/>
      <c r="V74" s="28"/>
      <c r="W74" s="204"/>
      <c r="X74" s="28"/>
      <c r="Y74" s="204"/>
      <c r="Z74" s="204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04"/>
      <c r="V75" s="28"/>
      <c r="W75" s="204"/>
      <c r="X75" s="28"/>
      <c r="Y75" s="204"/>
      <c r="Z75" s="204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04"/>
      <c r="V76" s="28"/>
      <c r="W76" s="204"/>
      <c r="X76" s="28"/>
      <c r="Y76" s="204"/>
      <c r="Z76" s="204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04"/>
      <c r="V77" s="28"/>
      <c r="W77" s="204"/>
      <c r="X77" s="28"/>
      <c r="Y77" s="204"/>
      <c r="Z77" s="204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04"/>
      <c r="V78" s="28"/>
      <c r="W78" s="204"/>
      <c r="X78" s="28"/>
      <c r="Y78" s="204"/>
      <c r="Z78" s="204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04"/>
      <c r="V79" s="28"/>
      <c r="W79" s="204"/>
      <c r="X79" s="28"/>
      <c r="Y79" s="204"/>
      <c r="Z79" s="204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04"/>
      <c r="V80" s="28"/>
      <c r="W80" s="204"/>
      <c r="X80" s="28"/>
      <c r="Y80" s="204"/>
      <c r="Z80" s="204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04"/>
      <c r="V81" s="28"/>
      <c r="W81" s="204"/>
      <c r="X81" s="28"/>
      <c r="Y81" s="204"/>
      <c r="Z81" s="204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04"/>
      <c r="V82" s="28"/>
      <c r="W82" s="204"/>
      <c r="X82" s="28"/>
      <c r="Y82" s="204"/>
      <c r="Z82" s="204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04"/>
      <c r="V83" s="28"/>
      <c r="W83" s="204"/>
      <c r="X83" s="28"/>
      <c r="Y83" s="204"/>
      <c r="Z83" s="204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04"/>
      <c r="V84" s="28"/>
      <c r="W84" s="204"/>
      <c r="X84" s="28"/>
      <c r="Y84" s="204"/>
      <c r="Z84" s="204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04"/>
      <c r="V85" s="28"/>
      <c r="W85" s="204"/>
      <c r="X85" s="28"/>
      <c r="Y85" s="204"/>
      <c r="Z85" s="204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04"/>
      <c r="V86" s="28"/>
      <c r="W86" s="204"/>
      <c r="X86" s="28"/>
      <c r="Y86" s="204"/>
      <c r="Z86" s="204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04"/>
      <c r="V87" s="28"/>
      <c r="W87" s="204"/>
      <c r="X87" s="28"/>
      <c r="Y87" s="204"/>
      <c r="Z87" s="204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04"/>
      <c r="V88" s="28"/>
      <c r="W88" s="204"/>
      <c r="X88" s="28"/>
      <c r="Y88" s="204"/>
      <c r="Z88" s="204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04"/>
      <c r="V89" s="28"/>
      <c r="W89" s="204"/>
      <c r="X89" s="28"/>
      <c r="Y89" s="204"/>
      <c r="Z89" s="204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04"/>
      <c r="V90" s="28"/>
      <c r="W90" s="204"/>
      <c r="X90" s="28"/>
      <c r="Y90" s="204"/>
      <c r="Z90" s="204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04"/>
      <c r="V91" s="28"/>
      <c r="W91" s="204"/>
      <c r="X91" s="28"/>
      <c r="Y91" s="204"/>
      <c r="Z91" s="204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04"/>
      <c r="V92" s="28"/>
      <c r="W92" s="204"/>
      <c r="X92" s="28"/>
      <c r="Y92" s="204"/>
      <c r="Z92" s="204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04"/>
      <c r="V93" s="28"/>
      <c r="W93" s="204"/>
      <c r="X93" s="28"/>
      <c r="Y93" s="204"/>
      <c r="Z93" s="204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04"/>
      <c r="V94" s="28"/>
      <c r="W94" s="204"/>
      <c r="X94" s="28"/>
      <c r="Y94" s="204"/>
      <c r="Z94" s="204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04"/>
      <c r="V95" s="28"/>
      <c r="W95" s="204"/>
      <c r="X95" s="28"/>
      <c r="Y95" s="204"/>
      <c r="Z95" s="204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04"/>
      <c r="V96" s="28"/>
      <c r="W96" s="204"/>
      <c r="X96" s="28"/>
      <c r="Y96" s="204"/>
      <c r="Z96" s="204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04"/>
      <c r="V97" s="28"/>
      <c r="W97" s="204"/>
      <c r="X97" s="28"/>
      <c r="Y97" s="204"/>
      <c r="Z97" s="204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04"/>
      <c r="V98" s="28"/>
      <c r="W98" s="204"/>
      <c r="X98" s="28"/>
      <c r="Y98" s="204"/>
      <c r="Z98" s="204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04"/>
      <c r="V99" s="28"/>
      <c r="W99" s="204"/>
      <c r="X99" s="28"/>
      <c r="Y99" s="204"/>
      <c r="Z99" s="204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04"/>
      <c r="V100" s="28"/>
      <c r="W100" s="204"/>
      <c r="X100" s="28"/>
      <c r="Y100" s="204"/>
      <c r="Z100" s="204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04"/>
      <c r="V101" s="28"/>
      <c r="W101" s="204"/>
      <c r="X101" s="28"/>
      <c r="Y101" s="204"/>
      <c r="Z101" s="204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04"/>
      <c r="V102" s="28"/>
      <c r="W102" s="204"/>
      <c r="X102" s="28"/>
      <c r="Y102" s="204"/>
      <c r="Z102" s="204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04"/>
      <c r="V103" s="28"/>
      <c r="W103" s="204"/>
      <c r="X103" s="28"/>
      <c r="Y103" s="204"/>
      <c r="Z103" s="204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04"/>
      <c r="V104" s="28"/>
      <c r="W104" s="204"/>
      <c r="X104" s="28"/>
      <c r="Y104" s="204"/>
      <c r="Z104" s="204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04"/>
      <c r="V105" s="28"/>
      <c r="W105" s="204"/>
      <c r="X105" s="28"/>
      <c r="Y105" s="204"/>
      <c r="Z105" s="204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04"/>
      <c r="V106" s="28"/>
      <c r="W106" s="204"/>
      <c r="X106" s="28"/>
      <c r="Y106" s="204"/>
      <c r="Z106" s="204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04"/>
      <c r="V107" s="28"/>
      <c r="W107" s="204"/>
      <c r="X107" s="28"/>
      <c r="Y107" s="204"/>
      <c r="Z107" s="204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04"/>
      <c r="V108" s="28"/>
      <c r="W108" s="204"/>
      <c r="X108" s="28"/>
      <c r="Y108" s="204"/>
      <c r="Z108" s="204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04"/>
      <c r="V109" s="28"/>
      <c r="W109" s="204"/>
      <c r="X109" s="28"/>
      <c r="Y109" s="204"/>
      <c r="Z109" s="204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04"/>
      <c r="V110" s="28"/>
      <c r="W110" s="204"/>
      <c r="X110" s="28"/>
      <c r="Y110" s="204"/>
      <c r="Z110" s="204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04"/>
      <c r="V111" s="28"/>
      <c r="W111" s="204"/>
      <c r="X111" s="28"/>
      <c r="Y111" s="204"/>
      <c r="Z111" s="204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04"/>
      <c r="V112" s="28"/>
      <c r="W112" s="204"/>
      <c r="X112" s="28"/>
      <c r="Y112" s="204"/>
      <c r="Z112" s="204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04"/>
      <c r="V113" s="28"/>
      <c r="W113" s="204"/>
      <c r="X113" s="28"/>
      <c r="Y113" s="204"/>
      <c r="Z113" s="204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04"/>
      <c r="V114" s="28"/>
      <c r="W114" s="204"/>
      <c r="X114" s="28"/>
      <c r="Y114" s="204"/>
      <c r="Z114" s="204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04"/>
      <c r="V115" s="28"/>
      <c r="W115" s="204"/>
      <c r="X115" s="28"/>
      <c r="Y115" s="204"/>
      <c r="Z115" s="204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04"/>
      <c r="V116" s="28"/>
      <c r="W116" s="204"/>
      <c r="X116" s="28"/>
      <c r="Y116" s="204"/>
      <c r="Z116" s="204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04"/>
      <c r="V117" s="28"/>
      <c r="W117" s="204"/>
      <c r="X117" s="28"/>
      <c r="Y117" s="204"/>
      <c r="Z117" s="204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04"/>
      <c r="V118" s="28"/>
      <c r="W118" s="204"/>
      <c r="X118" s="28"/>
      <c r="Y118" s="204"/>
      <c r="Z118" s="204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04"/>
      <c r="V119" s="28"/>
      <c r="W119" s="204"/>
      <c r="X119" s="28"/>
      <c r="Y119" s="204"/>
      <c r="Z119" s="204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04"/>
      <c r="V120" s="28"/>
      <c r="W120" s="204"/>
      <c r="X120" s="28"/>
      <c r="Y120" s="204"/>
      <c r="Z120" s="204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04"/>
      <c r="V121" s="28"/>
      <c r="W121" s="204"/>
      <c r="X121" s="28"/>
      <c r="Y121" s="204"/>
      <c r="Z121" s="204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04"/>
      <c r="V122" s="28"/>
      <c r="W122" s="204"/>
      <c r="X122" s="28"/>
      <c r="Y122" s="204"/>
      <c r="Z122" s="204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04"/>
      <c r="V123" s="28"/>
      <c r="W123" s="204"/>
      <c r="X123" s="28"/>
      <c r="Y123" s="204"/>
      <c r="Z123" s="204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04"/>
      <c r="V124" s="28"/>
      <c r="W124" s="204"/>
      <c r="X124" s="28"/>
      <c r="Y124" s="204"/>
      <c r="Z124" s="204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04"/>
      <c r="V125" s="28"/>
      <c r="W125" s="204"/>
      <c r="X125" s="28"/>
      <c r="Y125" s="204"/>
      <c r="Z125" s="204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04"/>
      <c r="V126" s="28"/>
      <c r="W126" s="204"/>
      <c r="X126" s="28"/>
      <c r="Y126" s="204"/>
      <c r="Z126" s="204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04"/>
      <c r="V127" s="28"/>
      <c r="W127" s="204"/>
      <c r="X127" s="28"/>
      <c r="Y127" s="204"/>
      <c r="Z127" s="204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04"/>
      <c r="V128" s="28"/>
      <c r="W128" s="204"/>
      <c r="X128" s="28"/>
      <c r="Y128" s="204"/>
      <c r="Z128" s="204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04"/>
      <c r="V129" s="28"/>
      <c r="W129" s="204"/>
      <c r="X129" s="28"/>
      <c r="Y129" s="204"/>
      <c r="Z129" s="204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04"/>
      <c r="V130" s="28"/>
      <c r="W130" s="204"/>
      <c r="X130" s="28"/>
      <c r="Y130" s="204"/>
      <c r="Z130" s="204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04"/>
      <c r="V131" s="28"/>
      <c r="W131" s="204"/>
      <c r="X131" s="28"/>
      <c r="Y131" s="204"/>
      <c r="Z131" s="204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04"/>
      <c r="V132" s="28"/>
      <c r="W132" s="204"/>
      <c r="X132" s="28"/>
      <c r="Y132" s="204"/>
      <c r="Z132" s="204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04"/>
      <c r="V133" s="28"/>
      <c r="W133" s="204"/>
      <c r="X133" s="28"/>
      <c r="Y133" s="204"/>
      <c r="Z133" s="204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04"/>
      <c r="V134" s="28"/>
      <c r="W134" s="204"/>
      <c r="X134" s="28"/>
      <c r="Y134" s="204"/>
      <c r="Z134" s="204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04"/>
      <c r="V135" s="28"/>
      <c r="W135" s="204"/>
      <c r="X135" s="28"/>
      <c r="Y135" s="204"/>
      <c r="Z135" s="204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04"/>
      <c r="V136" s="28"/>
      <c r="W136" s="204"/>
      <c r="X136" s="28"/>
      <c r="Y136" s="204"/>
      <c r="Z136" s="204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04"/>
      <c r="V137" s="28"/>
      <c r="W137" s="204"/>
      <c r="X137" s="28"/>
      <c r="Y137" s="204"/>
      <c r="Z137" s="204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04"/>
      <c r="V138" s="28"/>
      <c r="W138" s="204"/>
      <c r="X138" s="28"/>
      <c r="Y138" s="204"/>
      <c r="Z138" s="204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04"/>
      <c r="V139" s="28"/>
      <c r="W139" s="204"/>
      <c r="X139" s="28"/>
      <c r="Y139" s="204"/>
      <c r="Z139" s="204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04"/>
      <c r="V140" s="28"/>
      <c r="W140" s="204"/>
      <c r="X140" s="28"/>
      <c r="Y140" s="204"/>
      <c r="Z140" s="204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04"/>
      <c r="V141" s="28"/>
      <c r="W141" s="204"/>
      <c r="X141" s="28"/>
      <c r="Y141" s="204"/>
      <c r="Z141" s="204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04"/>
      <c r="V142" s="28"/>
      <c r="W142" s="204"/>
      <c r="X142" s="28"/>
      <c r="Y142" s="204"/>
      <c r="Z142" s="204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04"/>
      <c r="V143" s="28"/>
      <c r="W143" s="204"/>
      <c r="X143" s="28"/>
      <c r="Y143" s="204"/>
      <c r="Z143" s="204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04"/>
      <c r="V144" s="28"/>
      <c r="W144" s="204"/>
      <c r="X144" s="28"/>
      <c r="Y144" s="204"/>
      <c r="Z144" s="204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04"/>
      <c r="V145" s="28"/>
      <c r="W145" s="204"/>
      <c r="X145" s="28"/>
      <c r="Y145" s="204"/>
      <c r="Z145" s="204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04"/>
      <c r="V146" s="28"/>
      <c r="W146" s="204"/>
      <c r="X146" s="28"/>
      <c r="Y146" s="204"/>
      <c r="Z146" s="204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04"/>
      <c r="V147" s="28"/>
      <c r="W147" s="204"/>
      <c r="X147" s="28"/>
      <c r="Y147" s="204"/>
      <c r="Z147" s="204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04"/>
      <c r="V148" s="28"/>
      <c r="W148" s="204"/>
      <c r="X148" s="28"/>
      <c r="Y148" s="204"/>
      <c r="Z148" s="204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04"/>
      <c r="V149" s="28"/>
      <c r="W149" s="204"/>
      <c r="X149" s="28"/>
      <c r="Y149" s="204"/>
      <c r="Z149" s="204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04"/>
      <c r="V150" s="28"/>
      <c r="W150" s="204"/>
      <c r="X150" s="28"/>
      <c r="Y150" s="204"/>
      <c r="Z150" s="204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04"/>
      <c r="V151" s="28"/>
      <c r="W151" s="204"/>
      <c r="X151" s="28"/>
      <c r="Y151" s="204"/>
      <c r="Z151" s="204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04"/>
      <c r="V152" s="28"/>
      <c r="W152" s="204"/>
      <c r="X152" s="28"/>
      <c r="Y152" s="204"/>
      <c r="Z152" s="204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04"/>
      <c r="V153" s="28"/>
      <c r="W153" s="204"/>
      <c r="X153" s="28"/>
      <c r="Y153" s="204"/>
      <c r="Z153" s="204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04"/>
      <c r="V154" s="28"/>
      <c r="W154" s="204"/>
      <c r="X154" s="28"/>
      <c r="Y154" s="204"/>
      <c r="Z154" s="204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04"/>
      <c r="V155" s="28"/>
      <c r="W155" s="204"/>
      <c r="X155" s="28"/>
      <c r="Y155" s="204"/>
      <c r="Z155" s="204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04"/>
      <c r="V156" s="28"/>
      <c r="W156" s="204"/>
      <c r="X156" s="28"/>
      <c r="Y156" s="204"/>
      <c r="Z156" s="204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04"/>
      <c r="V157" s="28"/>
      <c r="W157" s="204"/>
      <c r="X157" s="28"/>
      <c r="Y157" s="204"/>
      <c r="Z157" s="204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04"/>
      <c r="V158" s="28"/>
      <c r="W158" s="204"/>
      <c r="X158" s="28"/>
      <c r="Y158" s="204"/>
      <c r="Z158" s="204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04"/>
      <c r="V159" s="28"/>
      <c r="W159" s="204"/>
      <c r="X159" s="28"/>
      <c r="Y159" s="204"/>
      <c r="Z159" s="204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04"/>
      <c r="V160" s="28"/>
      <c r="W160" s="204"/>
      <c r="X160" s="28"/>
      <c r="Y160" s="204"/>
      <c r="Z160" s="204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04"/>
      <c r="V161" s="28"/>
      <c r="W161" s="204"/>
      <c r="X161" s="28"/>
      <c r="Y161" s="204"/>
      <c r="Z161" s="204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04"/>
      <c r="V162" s="28"/>
      <c r="W162" s="204"/>
      <c r="X162" s="28"/>
      <c r="Y162" s="204"/>
      <c r="Z162" s="204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04"/>
      <c r="V163" s="28"/>
      <c r="W163" s="204"/>
      <c r="X163" s="28"/>
      <c r="Y163" s="204"/>
      <c r="Z163" s="204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04"/>
      <c r="V164" s="28"/>
      <c r="W164" s="204"/>
      <c r="X164" s="28"/>
      <c r="Y164" s="204"/>
      <c r="Z164" s="204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04"/>
      <c r="V165" s="28"/>
      <c r="W165" s="204"/>
      <c r="X165" s="28"/>
      <c r="Y165" s="204"/>
      <c r="Z165" s="204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04"/>
      <c r="V166" s="28"/>
      <c r="W166" s="204"/>
      <c r="X166" s="28"/>
      <c r="Y166" s="204"/>
      <c r="Z166" s="204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04"/>
      <c r="V167" s="28"/>
      <c r="W167" s="204"/>
      <c r="X167" s="28"/>
      <c r="Y167" s="204"/>
      <c r="Z167" s="204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04"/>
      <c r="V168" s="28"/>
      <c r="W168" s="204"/>
      <c r="X168" s="28"/>
      <c r="Y168" s="204"/>
      <c r="Z168" s="204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04"/>
      <c r="V169" s="28"/>
      <c r="W169" s="204"/>
      <c r="X169" s="28"/>
      <c r="Y169" s="204"/>
      <c r="Z169" s="204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04"/>
      <c r="V170" s="28"/>
      <c r="W170" s="204"/>
      <c r="X170" s="28"/>
      <c r="Y170" s="204"/>
      <c r="Z170" s="204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04"/>
      <c r="V171" s="28"/>
      <c r="W171" s="204"/>
      <c r="X171" s="28"/>
      <c r="Y171" s="204"/>
      <c r="Z171" s="204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04"/>
      <c r="V172" s="28"/>
      <c r="W172" s="204"/>
      <c r="X172" s="28"/>
      <c r="Y172" s="204"/>
      <c r="Z172" s="204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04"/>
      <c r="V173" s="28"/>
      <c r="W173" s="204"/>
      <c r="X173" s="28"/>
      <c r="Y173" s="204"/>
      <c r="Z173" s="204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04"/>
      <c r="V174" s="28"/>
      <c r="W174" s="204"/>
      <c r="X174" s="28"/>
      <c r="Y174" s="204"/>
      <c r="Z174" s="204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04"/>
      <c r="V175" s="28"/>
      <c r="W175" s="204"/>
      <c r="X175" s="28"/>
      <c r="Y175" s="204"/>
      <c r="Z175" s="204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04"/>
      <c r="V176" s="28"/>
      <c r="W176" s="204"/>
      <c r="X176" s="28"/>
      <c r="Y176" s="204"/>
      <c r="Z176" s="204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04"/>
      <c r="V177" s="28"/>
      <c r="W177" s="204"/>
      <c r="X177" s="28"/>
      <c r="Y177" s="204"/>
      <c r="Z177" s="204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04"/>
      <c r="V178" s="28"/>
      <c r="W178" s="204"/>
      <c r="X178" s="28"/>
      <c r="Y178" s="204"/>
      <c r="Z178" s="204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04"/>
      <c r="V179" s="28"/>
      <c r="W179" s="204"/>
      <c r="X179" s="28"/>
      <c r="Y179" s="204"/>
      <c r="Z179" s="204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04"/>
      <c r="V180" s="28"/>
      <c r="W180" s="204"/>
      <c r="X180" s="28"/>
      <c r="Y180" s="204"/>
      <c r="Z180" s="204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04"/>
      <c r="V181" s="28"/>
      <c r="W181" s="204"/>
      <c r="X181" s="28"/>
      <c r="Y181" s="204"/>
      <c r="Z181" s="204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04"/>
      <c r="V182" s="28"/>
      <c r="W182" s="204"/>
      <c r="X182" s="28"/>
      <c r="Y182" s="204"/>
      <c r="Z182" s="204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04"/>
      <c r="V183" s="28"/>
      <c r="W183" s="204"/>
      <c r="X183" s="28"/>
      <c r="Y183" s="204"/>
      <c r="Z183" s="204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04"/>
      <c r="V184" s="28"/>
      <c r="W184" s="204"/>
      <c r="X184" s="28"/>
      <c r="Y184" s="204"/>
      <c r="Z184" s="204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04"/>
      <c r="V185" s="28"/>
      <c r="W185" s="204"/>
      <c r="X185" s="28"/>
      <c r="Y185" s="204"/>
      <c r="Z185" s="204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04"/>
      <c r="V186" s="28"/>
      <c r="W186" s="204"/>
      <c r="X186" s="28"/>
      <c r="Y186" s="204"/>
      <c r="Z186" s="204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04"/>
      <c r="V187" s="28"/>
      <c r="W187" s="204"/>
      <c r="X187" s="28"/>
      <c r="Y187" s="204"/>
      <c r="Z187" s="204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04"/>
      <c r="V188" s="28"/>
      <c r="W188" s="204"/>
      <c r="X188" s="28"/>
      <c r="Y188" s="204"/>
      <c r="Z188" s="204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04"/>
      <c r="V189" s="28"/>
      <c r="W189" s="204"/>
      <c r="X189" s="28"/>
      <c r="Y189" s="204"/>
      <c r="Z189" s="204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04"/>
      <c r="V190" s="28"/>
      <c r="W190" s="204"/>
      <c r="X190" s="28"/>
      <c r="Y190" s="204"/>
      <c r="Z190" s="204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04"/>
      <c r="V191" s="28"/>
      <c r="W191" s="204"/>
      <c r="X191" s="28"/>
      <c r="Y191" s="204"/>
      <c r="Z191" s="204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04"/>
      <c r="V192" s="28"/>
      <c r="W192" s="204"/>
      <c r="X192" s="28"/>
      <c r="Y192" s="204"/>
      <c r="Z192" s="204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04"/>
      <c r="V193" s="28"/>
      <c r="W193" s="204"/>
      <c r="X193" s="28"/>
      <c r="Y193" s="204"/>
      <c r="Z193" s="204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04"/>
      <c r="V194" s="28"/>
      <c r="W194" s="204"/>
      <c r="X194" s="28"/>
      <c r="Y194" s="204"/>
      <c r="Z194" s="204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04"/>
      <c r="V195" s="28"/>
      <c r="W195" s="204"/>
      <c r="X195" s="28"/>
      <c r="Y195" s="204"/>
      <c r="Z195" s="204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04"/>
      <c r="V196" s="28"/>
      <c r="W196" s="204"/>
      <c r="X196" s="28"/>
      <c r="Y196" s="204"/>
      <c r="Z196" s="204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04"/>
      <c r="V197" s="28"/>
      <c r="W197" s="204"/>
      <c r="X197" s="28"/>
      <c r="Y197" s="204"/>
      <c r="Z197" s="204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04"/>
      <c r="V198" s="28"/>
      <c r="W198" s="204"/>
      <c r="X198" s="28"/>
      <c r="Y198" s="204"/>
      <c r="Z198" s="204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04"/>
      <c r="V199" s="28"/>
      <c r="W199" s="204"/>
      <c r="X199" s="28"/>
      <c r="Y199" s="204"/>
      <c r="Z199" s="204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04"/>
      <c r="V200" s="28"/>
      <c r="W200" s="204"/>
      <c r="X200" s="28"/>
      <c r="Y200" s="204"/>
      <c r="Z200" s="204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04"/>
      <c r="V201" s="28"/>
      <c r="W201" s="204"/>
      <c r="X201" s="28"/>
      <c r="Y201" s="204"/>
      <c r="Z201" s="204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04"/>
      <c r="V202" s="28"/>
      <c r="W202" s="204"/>
      <c r="X202" s="28"/>
      <c r="Y202" s="204"/>
      <c r="Z202" s="204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04"/>
      <c r="V203" s="28"/>
      <c r="W203" s="204"/>
      <c r="X203" s="28"/>
      <c r="Y203" s="204"/>
      <c r="Z203" s="204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04"/>
      <c r="V204" s="28"/>
      <c r="W204" s="204"/>
      <c r="X204" s="28"/>
      <c r="Y204" s="204"/>
      <c r="Z204" s="204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04"/>
      <c r="V205" s="28"/>
      <c r="W205" s="204"/>
      <c r="X205" s="28"/>
      <c r="Y205" s="204"/>
      <c r="Z205" s="204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04"/>
      <c r="V206" s="28"/>
      <c r="W206" s="204"/>
      <c r="X206" s="28"/>
      <c r="Y206" s="204"/>
      <c r="Z206" s="204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04"/>
      <c r="V207" s="28"/>
      <c r="W207" s="204"/>
      <c r="X207" s="28"/>
      <c r="Y207" s="204"/>
      <c r="Z207" s="204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04"/>
      <c r="V208" s="28"/>
      <c r="W208" s="204"/>
      <c r="X208" s="28"/>
      <c r="Y208" s="204"/>
      <c r="Z208" s="204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04"/>
      <c r="V209" s="28"/>
      <c r="W209" s="204"/>
      <c r="X209" s="28"/>
      <c r="Y209" s="204"/>
      <c r="Z209" s="204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04"/>
      <c r="V210" s="28"/>
      <c r="W210" s="204"/>
      <c r="X210" s="28"/>
      <c r="Y210" s="204"/>
      <c r="Z210" s="204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04"/>
      <c r="V211" s="28"/>
      <c r="W211" s="204"/>
      <c r="X211" s="28"/>
      <c r="Y211" s="204"/>
      <c r="Z211" s="204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04"/>
      <c r="V212" s="28"/>
      <c r="W212" s="204"/>
      <c r="X212" s="28"/>
      <c r="Y212" s="204"/>
      <c r="Z212" s="204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04"/>
      <c r="V213" s="28"/>
      <c r="W213" s="204"/>
      <c r="X213" s="28"/>
      <c r="Y213" s="204"/>
      <c r="Z213" s="204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04"/>
      <c r="V214" s="28"/>
      <c r="W214" s="204"/>
      <c r="X214" s="28"/>
      <c r="Y214" s="204"/>
      <c r="Z214" s="204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04"/>
      <c r="V215" s="28"/>
      <c r="W215" s="204"/>
      <c r="X215" s="28"/>
      <c r="Y215" s="204"/>
      <c r="Z215" s="204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04"/>
      <c r="V216" s="28"/>
      <c r="W216" s="204"/>
      <c r="X216" s="28"/>
      <c r="Y216" s="204"/>
      <c r="Z216" s="204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04"/>
      <c r="V217" s="28"/>
      <c r="W217" s="204"/>
      <c r="X217" s="28"/>
      <c r="Y217" s="204"/>
      <c r="Z217" s="204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04"/>
      <c r="V218" s="28"/>
      <c r="W218" s="204"/>
      <c r="X218" s="28"/>
      <c r="Y218" s="204"/>
      <c r="Z218" s="204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04"/>
      <c r="V219" s="28"/>
      <c r="W219" s="204"/>
      <c r="X219" s="28"/>
      <c r="Y219" s="204"/>
      <c r="Z219" s="204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04"/>
      <c r="V220" s="28"/>
      <c r="W220" s="204"/>
      <c r="X220" s="28"/>
      <c r="Y220" s="204"/>
      <c r="Z220" s="204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04"/>
      <c r="V221" s="28"/>
      <c r="W221" s="204"/>
      <c r="X221" s="28"/>
      <c r="Y221" s="204"/>
      <c r="Z221" s="204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04"/>
      <c r="V222" s="28"/>
      <c r="W222" s="204"/>
      <c r="X222" s="28"/>
      <c r="Y222" s="204"/>
      <c r="Z222" s="204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04"/>
      <c r="V223" s="28"/>
      <c r="W223" s="204"/>
      <c r="X223" s="28"/>
      <c r="Y223" s="204"/>
      <c r="Z223" s="204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04"/>
      <c r="V224" s="28"/>
      <c r="W224" s="204"/>
      <c r="X224" s="28"/>
      <c r="Y224" s="204"/>
      <c r="Z224" s="204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04"/>
      <c r="V225" s="28"/>
      <c r="W225" s="204"/>
      <c r="X225" s="28"/>
      <c r="Y225" s="204"/>
      <c r="Z225" s="204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04"/>
      <c r="V226" s="28"/>
      <c r="W226" s="204"/>
      <c r="X226" s="28"/>
      <c r="Y226" s="204"/>
      <c r="Z226" s="204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04"/>
      <c r="V227" s="28"/>
      <c r="W227" s="204"/>
      <c r="X227" s="28"/>
      <c r="Y227" s="204"/>
      <c r="Z227" s="204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04"/>
      <c r="V228" s="28"/>
      <c r="W228" s="204"/>
      <c r="X228" s="28"/>
      <c r="Y228" s="204"/>
      <c r="Z228" s="204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04"/>
      <c r="V229" s="28"/>
      <c r="W229" s="204"/>
      <c r="X229" s="28"/>
      <c r="Y229" s="204"/>
      <c r="Z229" s="204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04"/>
      <c r="V230" s="28"/>
      <c r="W230" s="204"/>
      <c r="X230" s="28"/>
      <c r="Y230" s="204"/>
      <c r="Z230" s="204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04"/>
      <c r="V231" s="28"/>
      <c r="W231" s="204"/>
      <c r="X231" s="28"/>
      <c r="Y231" s="204"/>
      <c r="Z231" s="204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04"/>
      <c r="V232" s="28"/>
      <c r="W232" s="204"/>
      <c r="X232" s="28"/>
      <c r="Y232" s="204"/>
      <c r="Z232" s="204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04"/>
      <c r="V233" s="28"/>
      <c r="W233" s="204"/>
      <c r="X233" s="28"/>
      <c r="Y233" s="204"/>
      <c r="Z233" s="204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04"/>
      <c r="V234" s="28"/>
      <c r="W234" s="204"/>
      <c r="X234" s="28"/>
      <c r="Y234" s="204"/>
      <c r="Z234" s="204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04"/>
      <c r="V235" s="28"/>
      <c r="W235" s="204"/>
      <c r="X235" s="28"/>
      <c r="Y235" s="204"/>
      <c r="Z235" s="204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04"/>
      <c r="V236" s="28"/>
      <c r="W236" s="204"/>
      <c r="X236" s="28"/>
      <c r="Y236" s="204"/>
      <c r="Z236" s="204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04"/>
      <c r="V237" s="28"/>
      <c r="W237" s="204"/>
      <c r="X237" s="28"/>
      <c r="Y237" s="204"/>
      <c r="Z237" s="204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04"/>
      <c r="V238" s="28"/>
      <c r="W238" s="204"/>
      <c r="X238" s="28"/>
      <c r="Y238" s="204"/>
      <c r="Z238" s="204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04"/>
      <c r="V239" s="28"/>
      <c r="W239" s="204"/>
      <c r="X239" s="28"/>
      <c r="Y239" s="204"/>
      <c r="Z239" s="204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04"/>
      <c r="V240" s="28"/>
      <c r="W240" s="204"/>
      <c r="X240" s="28"/>
      <c r="Y240" s="204"/>
      <c r="Z240" s="204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04"/>
      <c r="V241" s="28"/>
      <c r="W241" s="204"/>
      <c r="X241" s="28"/>
      <c r="Y241" s="204"/>
      <c r="Z241" s="204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04"/>
      <c r="V242" s="28"/>
      <c r="W242" s="204"/>
      <c r="X242" s="28"/>
      <c r="Y242" s="204"/>
      <c r="Z242" s="204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04"/>
      <c r="V243" s="28"/>
      <c r="W243" s="204"/>
      <c r="X243" s="28"/>
      <c r="Y243" s="204"/>
      <c r="Z243" s="204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04"/>
      <c r="V244" s="28"/>
      <c r="W244" s="204"/>
      <c r="X244" s="28"/>
      <c r="Y244" s="204"/>
      <c r="Z244" s="204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04"/>
      <c r="V245" s="28"/>
      <c r="W245" s="204"/>
      <c r="X245" s="28"/>
      <c r="Y245" s="204"/>
      <c r="Z245" s="204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04"/>
      <c r="V246" s="28"/>
      <c r="W246" s="204"/>
      <c r="X246" s="28"/>
      <c r="Y246" s="204"/>
      <c r="Z246" s="204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04"/>
      <c r="V247" s="28"/>
      <c r="W247" s="204"/>
      <c r="X247" s="28"/>
      <c r="Y247" s="204"/>
      <c r="Z247" s="204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04"/>
      <c r="V248" s="28"/>
      <c r="W248" s="204"/>
      <c r="X248" s="28"/>
      <c r="Y248" s="204"/>
      <c r="Z248" s="204"/>
      <c r="AA248" s="28"/>
    </row>
    <row r="249" spans="1:27" ht="30.2" customHeight="1" x14ac:dyDescent="0.25">
      <c r="A249" s="18"/>
      <c r="B249" s="18"/>
      <c r="C249" s="18"/>
      <c r="D249" s="1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04"/>
      <c r="V249" s="28"/>
      <c r="W249" s="204"/>
      <c r="X249" s="28"/>
      <c r="Y249" s="204"/>
      <c r="Z249" s="204"/>
      <c r="AA249" s="28"/>
    </row>
    <row r="250" spans="1:27" ht="30.2" customHeight="1" x14ac:dyDescent="0.25">
      <c r="A250" s="18"/>
      <c r="B250" s="18"/>
      <c r="C250" s="18"/>
      <c r="D250" s="1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04"/>
      <c r="V250" s="28"/>
      <c r="W250" s="204"/>
      <c r="X250" s="28"/>
      <c r="Y250" s="204"/>
      <c r="Z250" s="204"/>
      <c r="AA250" s="28"/>
    </row>
    <row r="251" spans="1:27" ht="30.2" customHeight="1" x14ac:dyDescent="0.25">
      <c r="A251" s="18"/>
      <c r="B251" s="18"/>
      <c r="C251" s="18"/>
      <c r="D251" s="1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04"/>
      <c r="V251" s="28"/>
      <c r="W251" s="204"/>
      <c r="X251" s="28"/>
      <c r="Y251" s="204"/>
      <c r="Z251" s="204"/>
      <c r="AA251" s="28"/>
    </row>
  </sheetData>
  <mergeCells count="64">
    <mergeCell ref="A56:L56"/>
    <mergeCell ref="A57:L57"/>
    <mergeCell ref="A50:L50"/>
    <mergeCell ref="A51:L51"/>
    <mergeCell ref="A52:L52"/>
    <mergeCell ref="A53:L53"/>
    <mergeCell ref="A54:L54"/>
    <mergeCell ref="A55:L55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Y6:Y7"/>
    <mergeCell ref="A27:L27"/>
    <mergeCell ref="A28:L28"/>
    <mergeCell ref="A29:L29"/>
    <mergeCell ref="A30:L30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1:L3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H8:H27" xr:uid="{AFD3CD2C-2CF5-4EA4-88A4-E49527707CAC}">
      <formula1>"SERVIÇO,CURSO,EVENTO,REUNIÃO,OUTROS"</formula1>
    </dataValidation>
    <dataValidation type="list" allowBlank="1" sqref="P8:P27" xr:uid="{D6DBA682-86C7-46D6-9DA6-3E1962ABA1A3}">
      <formula1>$AD$11:$AD$13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4700-AB11-422A-82D8-10D76F2FFD86}">
  <dimension ref="A1:AA263"/>
  <sheetViews>
    <sheetView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15" customWidth="1"/>
    <col min="4" max="4" width="12.5703125" style="15" customWidth="1"/>
    <col min="5" max="5" width="38.28515625" style="29" customWidth="1"/>
    <col min="6" max="6" width="37.5703125" style="29" bestFit="1" customWidth="1"/>
    <col min="7" max="7" width="13.85546875" style="29" customWidth="1"/>
    <col min="8" max="9" width="12.5703125" style="29" customWidth="1"/>
    <col min="10" max="10" width="13.85546875" style="29" customWidth="1"/>
    <col min="11" max="11" width="12.5703125" style="29" customWidth="1"/>
    <col min="12" max="12" width="14.140625" style="29" customWidth="1"/>
    <col min="13" max="20" width="12.5703125" style="29" customWidth="1"/>
    <col min="21" max="21" width="12.5703125" style="205" customWidth="1"/>
    <col min="22" max="22" width="12.5703125" style="29" customWidth="1"/>
    <col min="23" max="23" width="12.5703125" style="205" customWidth="1"/>
    <col min="24" max="24" width="12.5703125" style="29" customWidth="1"/>
    <col min="25" max="26" width="12.5703125" style="205" customWidth="1"/>
    <col min="27" max="27" width="33.5703125" style="29" bestFit="1" customWidth="1"/>
    <col min="28" max="16384" width="9" style="15"/>
  </cols>
  <sheetData>
    <row r="1" spans="1:27" s="13" customFormat="1" ht="30.2" customHeight="1" x14ac:dyDescent="0.25">
      <c r="A1" s="348"/>
      <c r="B1" s="350" t="s">
        <v>0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s="13" customFormat="1" ht="30.2" customHeight="1" x14ac:dyDescent="0.25">
      <c r="A2" s="349"/>
      <c r="B2" s="350" t="s">
        <v>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s="13" customFormat="1" ht="30.2" customHeight="1" x14ac:dyDescent="0.25">
      <c r="A3" s="349"/>
      <c r="B3" s="350" t="s">
        <v>2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</row>
    <row r="4" spans="1:27" s="14" customFormat="1" ht="30.2" customHeight="1" x14ac:dyDescent="0.25">
      <c r="A4" s="226" t="s">
        <v>283</v>
      </c>
      <c r="B4" s="226"/>
      <c r="C4" s="352" t="s">
        <v>3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</row>
    <row r="5" spans="1:27" s="14" customFormat="1" ht="30.2" customHeight="1" x14ac:dyDescent="0.25">
      <c r="A5" s="289" t="s">
        <v>4</v>
      </c>
      <c r="B5" s="355"/>
      <c r="C5" s="289" t="s">
        <v>5</v>
      </c>
      <c r="D5" s="355"/>
      <c r="E5" s="355"/>
      <c r="F5" s="289" t="s">
        <v>6</v>
      </c>
      <c r="G5" s="284"/>
      <c r="H5" s="284"/>
      <c r="I5" s="284"/>
      <c r="J5" s="284"/>
      <c r="K5" s="284"/>
      <c r="L5" s="284"/>
      <c r="M5" s="289" t="s">
        <v>7</v>
      </c>
      <c r="N5" s="284"/>
      <c r="O5" s="284"/>
      <c r="P5" s="284"/>
      <c r="Q5" s="284"/>
      <c r="R5" s="284"/>
      <c r="S5" s="284"/>
      <c r="T5" s="289" t="s">
        <v>8</v>
      </c>
      <c r="U5" s="284"/>
      <c r="V5" s="284"/>
      <c r="W5" s="284"/>
      <c r="X5" s="284"/>
      <c r="Y5" s="284"/>
      <c r="Z5" s="339" t="s">
        <v>9</v>
      </c>
      <c r="AA5" s="289" t="s">
        <v>10</v>
      </c>
    </row>
    <row r="6" spans="1:27" s="174" customFormat="1" ht="22.7" customHeight="1" x14ac:dyDescent="0.25">
      <c r="A6" s="289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2"/>
      <c r="AA6" s="284"/>
    </row>
    <row r="7" spans="1:27" s="174" customFormat="1" ht="41.45" customHeight="1" x14ac:dyDescent="0.25">
      <c r="A7" s="354"/>
      <c r="B7" s="354"/>
      <c r="C7" s="354"/>
      <c r="D7" s="354"/>
      <c r="E7" s="332"/>
      <c r="F7" s="332"/>
      <c r="G7" s="332"/>
      <c r="H7" s="332"/>
      <c r="I7" s="224" t="s">
        <v>31</v>
      </c>
      <c r="J7" s="224" t="s">
        <v>32</v>
      </c>
      <c r="K7" s="224" t="s">
        <v>33</v>
      </c>
      <c r="L7" s="223" t="s">
        <v>34</v>
      </c>
      <c r="M7" s="332"/>
      <c r="N7" s="332"/>
      <c r="O7" s="332"/>
      <c r="P7" s="332"/>
      <c r="Q7" s="332"/>
      <c r="R7" s="332"/>
      <c r="S7" s="332"/>
      <c r="T7" s="224" t="s">
        <v>35</v>
      </c>
      <c r="U7" s="225" t="s">
        <v>36</v>
      </c>
      <c r="V7" s="224" t="s">
        <v>37</v>
      </c>
      <c r="W7" s="225" t="s">
        <v>38</v>
      </c>
      <c r="X7" s="332"/>
      <c r="Y7" s="344"/>
      <c r="Z7" s="342"/>
      <c r="AA7" s="284"/>
    </row>
    <row r="8" spans="1:27" s="174" customFormat="1" ht="32.25" customHeight="1" x14ac:dyDescent="0.25">
      <c r="A8" s="30">
        <v>210100</v>
      </c>
      <c r="B8" s="30">
        <v>210101</v>
      </c>
      <c r="C8" s="100" t="s">
        <v>79</v>
      </c>
      <c r="D8" s="100" t="s">
        <v>80</v>
      </c>
      <c r="E8" s="100" t="s">
        <v>81</v>
      </c>
      <c r="F8" s="10" t="s">
        <v>75</v>
      </c>
      <c r="G8" s="9"/>
      <c r="H8" s="10" t="s">
        <v>69</v>
      </c>
      <c r="I8" s="10" t="s">
        <v>70</v>
      </c>
      <c r="J8" s="9" t="s">
        <v>71</v>
      </c>
      <c r="K8" s="32" t="s">
        <v>70</v>
      </c>
      <c r="L8" s="32" t="s">
        <v>163</v>
      </c>
      <c r="M8" s="33">
        <v>45497</v>
      </c>
      <c r="N8" s="33">
        <v>45497</v>
      </c>
      <c r="O8" s="33"/>
      <c r="P8" s="34"/>
      <c r="Q8" s="34"/>
      <c r="R8" s="34"/>
      <c r="S8" s="35"/>
      <c r="T8" s="109">
        <v>1</v>
      </c>
      <c r="U8" s="227">
        <v>170.12</v>
      </c>
      <c r="V8" s="37"/>
      <c r="W8" s="38"/>
      <c r="X8" s="37">
        <v>1</v>
      </c>
      <c r="Y8" s="215">
        <v>170.12</v>
      </c>
      <c r="Z8" s="216">
        <v>170.12</v>
      </c>
      <c r="AA8" s="162" t="s">
        <v>284</v>
      </c>
    </row>
    <row r="9" spans="1:27" s="174" customFormat="1" ht="32.25" customHeight="1" x14ac:dyDescent="0.25">
      <c r="A9" s="30">
        <v>210100</v>
      </c>
      <c r="B9" s="30">
        <v>210101</v>
      </c>
      <c r="C9" s="100" t="s">
        <v>79</v>
      </c>
      <c r="D9" s="100" t="s">
        <v>80</v>
      </c>
      <c r="E9" s="100" t="s">
        <v>81</v>
      </c>
      <c r="F9" s="10" t="s">
        <v>75</v>
      </c>
      <c r="G9" s="9"/>
      <c r="H9" s="10" t="s">
        <v>69</v>
      </c>
      <c r="I9" s="10" t="s">
        <v>70</v>
      </c>
      <c r="J9" s="9" t="s">
        <v>163</v>
      </c>
      <c r="K9" s="32" t="s">
        <v>70</v>
      </c>
      <c r="L9" s="32" t="s">
        <v>118</v>
      </c>
      <c r="M9" s="33">
        <v>45497</v>
      </c>
      <c r="N9" s="33">
        <v>45499</v>
      </c>
      <c r="O9" s="33"/>
      <c r="P9" s="34"/>
      <c r="Q9" s="109"/>
      <c r="R9" s="109"/>
      <c r="S9" s="35"/>
      <c r="T9" s="109">
        <v>1</v>
      </c>
      <c r="U9" s="227">
        <v>170.12</v>
      </c>
      <c r="V9" s="37">
        <v>1</v>
      </c>
      <c r="W9" s="38">
        <v>57</v>
      </c>
      <c r="X9" s="37">
        <v>2</v>
      </c>
      <c r="Y9" s="215">
        <v>227.12</v>
      </c>
      <c r="Z9" s="216">
        <v>227.12</v>
      </c>
      <c r="AA9" s="162" t="s">
        <v>284</v>
      </c>
    </row>
    <row r="10" spans="1:27" s="174" customFormat="1" ht="32.25" customHeight="1" x14ac:dyDescent="0.25">
      <c r="A10" s="30">
        <v>210100</v>
      </c>
      <c r="B10" s="30">
        <v>210101</v>
      </c>
      <c r="C10" s="9" t="s">
        <v>262</v>
      </c>
      <c r="D10" s="9" t="s">
        <v>263</v>
      </c>
      <c r="E10" s="100" t="s">
        <v>264</v>
      </c>
      <c r="F10" s="10" t="s">
        <v>285</v>
      </c>
      <c r="G10" s="9"/>
      <c r="H10" s="10" t="s">
        <v>6</v>
      </c>
      <c r="I10" s="10" t="s">
        <v>70</v>
      </c>
      <c r="J10" s="9" t="s">
        <v>71</v>
      </c>
      <c r="K10" s="32" t="s">
        <v>187</v>
      </c>
      <c r="L10" s="32" t="s">
        <v>188</v>
      </c>
      <c r="M10" s="33">
        <v>45511</v>
      </c>
      <c r="N10" s="33">
        <v>45514</v>
      </c>
      <c r="O10" s="33" t="s">
        <v>91</v>
      </c>
      <c r="P10" s="34" t="s">
        <v>88</v>
      </c>
      <c r="Q10" s="34"/>
      <c r="R10" s="34"/>
      <c r="S10" s="220">
        <v>2979.53</v>
      </c>
      <c r="T10" s="30">
        <v>3</v>
      </c>
      <c r="U10" s="36">
        <v>449.67</v>
      </c>
      <c r="V10" s="37">
        <v>1</v>
      </c>
      <c r="W10" s="38">
        <v>134.9</v>
      </c>
      <c r="X10" s="37">
        <v>4</v>
      </c>
      <c r="Y10" s="215">
        <v>1483.91</v>
      </c>
      <c r="Z10" s="216">
        <v>4463.4400000000005</v>
      </c>
      <c r="AA10" s="162" t="s">
        <v>286</v>
      </c>
    </row>
    <row r="11" spans="1:27" s="174" customFormat="1" ht="32.25" customHeight="1" x14ac:dyDescent="0.25">
      <c r="A11" s="30">
        <v>210100</v>
      </c>
      <c r="B11" s="30">
        <v>210101</v>
      </c>
      <c r="C11" s="100" t="s">
        <v>287</v>
      </c>
      <c r="D11" s="100" t="s">
        <v>288</v>
      </c>
      <c r="E11" s="10" t="s">
        <v>289</v>
      </c>
      <c r="F11" s="10" t="s">
        <v>285</v>
      </c>
      <c r="G11" s="9"/>
      <c r="H11" s="10" t="s">
        <v>6</v>
      </c>
      <c r="I11" s="10" t="s">
        <v>70</v>
      </c>
      <c r="J11" s="9" t="s">
        <v>71</v>
      </c>
      <c r="K11" s="32" t="s">
        <v>187</v>
      </c>
      <c r="L11" s="32" t="s">
        <v>188</v>
      </c>
      <c r="M11" s="33">
        <v>45511</v>
      </c>
      <c r="N11" s="33">
        <v>45515</v>
      </c>
      <c r="O11" s="33" t="s">
        <v>91</v>
      </c>
      <c r="P11" s="34" t="s">
        <v>88</v>
      </c>
      <c r="Q11" s="34"/>
      <c r="R11" s="34"/>
      <c r="S11" s="35">
        <v>2967.23</v>
      </c>
      <c r="T11" s="30">
        <v>4</v>
      </c>
      <c r="U11" s="36">
        <v>332.08</v>
      </c>
      <c r="V11" s="37">
        <v>1</v>
      </c>
      <c r="W11" s="38">
        <v>99.64</v>
      </c>
      <c r="X11" s="37">
        <v>5</v>
      </c>
      <c r="Y11" s="215">
        <v>1427.96</v>
      </c>
      <c r="Z11" s="216">
        <v>4395.1900000000005</v>
      </c>
      <c r="AA11" s="162" t="s">
        <v>290</v>
      </c>
    </row>
    <row r="12" spans="1:27" s="174" customFormat="1" ht="32.25" customHeight="1" x14ac:dyDescent="0.25">
      <c r="A12" s="30">
        <v>210100</v>
      </c>
      <c r="B12" s="30">
        <v>210101</v>
      </c>
      <c r="C12" s="100" t="s">
        <v>287</v>
      </c>
      <c r="D12" s="100" t="s">
        <v>291</v>
      </c>
      <c r="E12" s="10" t="s">
        <v>289</v>
      </c>
      <c r="F12" s="10" t="s">
        <v>292</v>
      </c>
      <c r="G12" s="9"/>
      <c r="H12" s="10" t="s">
        <v>6</v>
      </c>
      <c r="I12" s="10" t="s">
        <v>70</v>
      </c>
      <c r="J12" s="9" t="s">
        <v>71</v>
      </c>
      <c r="K12" s="32" t="s">
        <v>209</v>
      </c>
      <c r="L12" s="32" t="s">
        <v>210</v>
      </c>
      <c r="M12" s="33">
        <v>45531</v>
      </c>
      <c r="N12" s="33">
        <v>45533</v>
      </c>
      <c r="O12" s="12"/>
      <c r="P12" s="34"/>
      <c r="Q12" s="34"/>
      <c r="R12" s="34"/>
      <c r="S12" s="220"/>
      <c r="T12" s="30">
        <v>2</v>
      </c>
      <c r="U12" s="36">
        <v>350.87</v>
      </c>
      <c r="V12" s="37">
        <v>1</v>
      </c>
      <c r="W12" s="38">
        <v>105.28</v>
      </c>
      <c r="X12" s="37">
        <v>3</v>
      </c>
      <c r="Y12" s="215">
        <v>807.02</v>
      </c>
      <c r="Z12" s="216">
        <v>807.02</v>
      </c>
      <c r="AA12" s="162" t="s">
        <v>293</v>
      </c>
    </row>
    <row r="13" spans="1:27" s="174" customFormat="1" ht="32.25" customHeight="1" x14ac:dyDescent="0.25">
      <c r="A13" s="30">
        <v>210100</v>
      </c>
      <c r="B13" s="30">
        <v>210101</v>
      </c>
      <c r="C13" s="9" t="s">
        <v>262</v>
      </c>
      <c r="D13" s="9" t="s">
        <v>263</v>
      </c>
      <c r="E13" s="100" t="s">
        <v>264</v>
      </c>
      <c r="F13" s="10" t="s">
        <v>292</v>
      </c>
      <c r="G13" s="9"/>
      <c r="H13" s="10" t="s">
        <v>6</v>
      </c>
      <c r="I13" s="10" t="s">
        <v>70</v>
      </c>
      <c r="J13" s="9" t="s">
        <v>71</v>
      </c>
      <c r="K13" s="32" t="s">
        <v>209</v>
      </c>
      <c r="L13" s="32" t="s">
        <v>210</v>
      </c>
      <c r="M13" s="33">
        <v>45531</v>
      </c>
      <c r="N13" s="33">
        <v>45533</v>
      </c>
      <c r="O13" s="33"/>
      <c r="P13" s="34"/>
      <c r="Q13" s="34"/>
      <c r="R13" s="34"/>
      <c r="S13" s="35"/>
      <c r="T13" s="30">
        <v>2</v>
      </c>
      <c r="U13" s="36">
        <v>475.13</v>
      </c>
      <c r="V13" s="37">
        <v>1</v>
      </c>
      <c r="W13" s="38">
        <v>142.53</v>
      </c>
      <c r="X13" s="37">
        <v>3</v>
      </c>
      <c r="Y13" s="215">
        <v>1092.79</v>
      </c>
      <c r="Z13" s="216">
        <v>1092.79</v>
      </c>
      <c r="AA13" s="162" t="s">
        <v>293</v>
      </c>
    </row>
    <row r="14" spans="1:27" s="174" customFormat="1" ht="32.25" customHeight="1" x14ac:dyDescent="0.25">
      <c r="A14" s="30">
        <v>210100</v>
      </c>
      <c r="B14" s="30">
        <v>210101</v>
      </c>
      <c r="C14" s="9" t="s">
        <v>262</v>
      </c>
      <c r="D14" s="9" t="s">
        <v>263</v>
      </c>
      <c r="E14" s="100" t="s">
        <v>264</v>
      </c>
      <c r="F14" s="10" t="s">
        <v>267</v>
      </c>
      <c r="G14" s="9"/>
      <c r="H14" s="10" t="s">
        <v>6</v>
      </c>
      <c r="I14" s="10" t="s">
        <v>70</v>
      </c>
      <c r="J14" s="9" t="s">
        <v>71</v>
      </c>
      <c r="K14" s="32" t="s">
        <v>70</v>
      </c>
      <c r="L14" s="32" t="s">
        <v>125</v>
      </c>
      <c r="M14" s="33" t="s">
        <v>294</v>
      </c>
      <c r="N14" s="33">
        <v>45507</v>
      </c>
      <c r="O14" s="33"/>
      <c r="P14" s="34"/>
      <c r="Q14" s="34"/>
      <c r="R14" s="34"/>
      <c r="S14" s="35"/>
      <c r="T14" s="30">
        <v>1</v>
      </c>
      <c r="U14" s="36">
        <v>241.86</v>
      </c>
      <c r="V14" s="37">
        <v>1</v>
      </c>
      <c r="W14" s="38">
        <v>72.540000000000006</v>
      </c>
      <c r="X14" s="37">
        <v>2</v>
      </c>
      <c r="Y14" s="215">
        <v>314.40000000000003</v>
      </c>
      <c r="Z14" s="216">
        <v>314.40000000000003</v>
      </c>
      <c r="AA14" s="162" t="s">
        <v>295</v>
      </c>
    </row>
    <row r="15" spans="1:27" s="174" customFormat="1" ht="32.25" customHeight="1" x14ac:dyDescent="0.25">
      <c r="A15" s="30">
        <v>210100</v>
      </c>
      <c r="B15" s="30">
        <v>210101</v>
      </c>
      <c r="C15" s="163" t="s">
        <v>273</v>
      </c>
      <c r="D15" s="10" t="s">
        <v>274</v>
      </c>
      <c r="E15" s="10" t="s">
        <v>275</v>
      </c>
      <c r="F15" s="10" t="s">
        <v>267</v>
      </c>
      <c r="G15" s="9"/>
      <c r="H15" s="10" t="s">
        <v>6</v>
      </c>
      <c r="I15" s="10" t="s">
        <v>70</v>
      </c>
      <c r="J15" s="9" t="s">
        <v>71</v>
      </c>
      <c r="K15" s="32" t="s">
        <v>70</v>
      </c>
      <c r="L15" s="32" t="s">
        <v>125</v>
      </c>
      <c r="M15" s="33" t="s">
        <v>294</v>
      </c>
      <c r="N15" s="33">
        <v>45507</v>
      </c>
      <c r="O15" s="33"/>
      <c r="P15" s="34"/>
      <c r="Q15" s="34"/>
      <c r="R15" s="34"/>
      <c r="S15" s="35"/>
      <c r="T15" s="30">
        <v>1</v>
      </c>
      <c r="U15" s="36">
        <v>170.12</v>
      </c>
      <c r="V15" s="37">
        <v>1</v>
      </c>
      <c r="W15" s="38">
        <v>57</v>
      </c>
      <c r="X15" s="37">
        <v>2</v>
      </c>
      <c r="Y15" s="215">
        <v>227.12</v>
      </c>
      <c r="Z15" s="216">
        <v>227.12</v>
      </c>
      <c r="AA15" s="162" t="s">
        <v>296</v>
      </c>
    </row>
    <row r="16" spans="1:27" s="174" customFormat="1" ht="32.25" customHeight="1" x14ac:dyDescent="0.25">
      <c r="A16" s="30">
        <v>210100</v>
      </c>
      <c r="B16" s="30">
        <v>210101</v>
      </c>
      <c r="C16" s="100" t="s">
        <v>133</v>
      </c>
      <c r="D16" s="100" t="s">
        <v>134</v>
      </c>
      <c r="E16" s="10" t="s">
        <v>135</v>
      </c>
      <c r="F16" s="10" t="s">
        <v>259</v>
      </c>
      <c r="G16" s="9"/>
      <c r="H16" s="10" t="s">
        <v>6</v>
      </c>
      <c r="I16" s="10" t="s">
        <v>70</v>
      </c>
      <c r="J16" s="9" t="s">
        <v>71</v>
      </c>
      <c r="K16" s="32" t="s">
        <v>70</v>
      </c>
      <c r="L16" s="32" t="s">
        <v>125</v>
      </c>
      <c r="M16" s="33" t="s">
        <v>294</v>
      </c>
      <c r="N16" s="33">
        <v>45507</v>
      </c>
      <c r="O16" s="33"/>
      <c r="P16" s="34"/>
      <c r="Q16" s="34"/>
      <c r="R16" s="34"/>
      <c r="S16" s="35"/>
      <c r="T16" s="30">
        <v>1</v>
      </c>
      <c r="U16" s="36">
        <v>170.12</v>
      </c>
      <c r="V16" s="37">
        <v>1</v>
      </c>
      <c r="W16" s="38">
        <v>57</v>
      </c>
      <c r="X16" s="37">
        <v>2</v>
      </c>
      <c r="Y16" s="215">
        <v>227.12</v>
      </c>
      <c r="Z16" s="216">
        <v>227.12</v>
      </c>
      <c r="AA16" s="162" t="s">
        <v>297</v>
      </c>
    </row>
    <row r="17" spans="1:27" s="174" customFormat="1" ht="32.25" customHeight="1" x14ac:dyDescent="0.25">
      <c r="A17" s="30">
        <v>210100</v>
      </c>
      <c r="B17" s="30">
        <v>210101</v>
      </c>
      <c r="C17" s="100" t="s">
        <v>298</v>
      </c>
      <c r="D17" s="100" t="s">
        <v>299</v>
      </c>
      <c r="E17" s="10" t="s">
        <v>300</v>
      </c>
      <c r="F17" s="10" t="s">
        <v>259</v>
      </c>
      <c r="G17" s="9"/>
      <c r="H17" s="10" t="s">
        <v>6</v>
      </c>
      <c r="I17" s="10" t="s">
        <v>70</v>
      </c>
      <c r="J17" s="9" t="s">
        <v>71</v>
      </c>
      <c r="K17" s="32" t="s">
        <v>70</v>
      </c>
      <c r="L17" s="32" t="s">
        <v>125</v>
      </c>
      <c r="M17" s="33" t="s">
        <v>294</v>
      </c>
      <c r="N17" s="33">
        <v>45507</v>
      </c>
      <c r="O17" s="33"/>
      <c r="P17" s="34"/>
      <c r="Q17" s="34"/>
      <c r="R17" s="34"/>
      <c r="S17" s="35"/>
      <c r="T17" s="30">
        <v>1</v>
      </c>
      <c r="U17" s="36">
        <v>170.12</v>
      </c>
      <c r="V17" s="37">
        <v>1</v>
      </c>
      <c r="W17" s="38">
        <v>57</v>
      </c>
      <c r="X17" s="37">
        <v>2</v>
      </c>
      <c r="Y17" s="215">
        <v>227.12</v>
      </c>
      <c r="Z17" s="216">
        <v>227.12</v>
      </c>
      <c r="AA17" s="162" t="s">
        <v>301</v>
      </c>
    </row>
    <row r="18" spans="1:27" s="174" customFormat="1" ht="32.25" customHeight="1" x14ac:dyDescent="0.25">
      <c r="A18" s="30">
        <v>210100</v>
      </c>
      <c r="B18" s="30">
        <v>210101</v>
      </c>
      <c r="C18" s="163" t="s">
        <v>273</v>
      </c>
      <c r="D18" s="10" t="s">
        <v>274</v>
      </c>
      <c r="E18" s="10" t="s">
        <v>275</v>
      </c>
      <c r="F18" s="10" t="s">
        <v>267</v>
      </c>
      <c r="G18" s="9"/>
      <c r="H18" s="10" t="s">
        <v>6</v>
      </c>
      <c r="I18" s="10" t="s">
        <v>70</v>
      </c>
      <c r="J18" s="9" t="s">
        <v>71</v>
      </c>
      <c r="K18" s="32" t="s">
        <v>70</v>
      </c>
      <c r="L18" s="32" t="s">
        <v>302</v>
      </c>
      <c r="M18" s="33">
        <v>45513</v>
      </c>
      <c r="N18" s="33">
        <v>45514</v>
      </c>
      <c r="O18" s="33"/>
      <c r="P18" s="34"/>
      <c r="Q18" s="34"/>
      <c r="R18" s="34"/>
      <c r="S18" s="35"/>
      <c r="T18" s="30">
        <v>1</v>
      </c>
      <c r="U18" s="36">
        <v>170.12</v>
      </c>
      <c r="V18" s="37">
        <v>1</v>
      </c>
      <c r="W18" s="38">
        <v>57</v>
      </c>
      <c r="X18" s="37">
        <v>2</v>
      </c>
      <c r="Y18" s="215">
        <v>227.12</v>
      </c>
      <c r="Z18" s="216">
        <v>227.12</v>
      </c>
      <c r="AA18" s="162" t="s">
        <v>303</v>
      </c>
    </row>
    <row r="19" spans="1:27" s="174" customFormat="1" ht="32.25" customHeight="1" x14ac:dyDescent="0.25">
      <c r="A19" s="30">
        <v>210100</v>
      </c>
      <c r="B19" s="30">
        <v>210101</v>
      </c>
      <c r="C19" s="100" t="s">
        <v>133</v>
      </c>
      <c r="D19" s="100" t="s">
        <v>134</v>
      </c>
      <c r="E19" s="10" t="s">
        <v>135</v>
      </c>
      <c r="F19" s="10" t="s">
        <v>259</v>
      </c>
      <c r="G19" s="9"/>
      <c r="H19" s="10" t="s">
        <v>6</v>
      </c>
      <c r="I19" s="10" t="s">
        <v>70</v>
      </c>
      <c r="J19" s="9" t="s">
        <v>71</v>
      </c>
      <c r="K19" s="32" t="s">
        <v>70</v>
      </c>
      <c r="L19" s="32" t="s">
        <v>302</v>
      </c>
      <c r="M19" s="33">
        <v>45513</v>
      </c>
      <c r="N19" s="33">
        <v>45514</v>
      </c>
      <c r="O19" s="33"/>
      <c r="P19" s="34"/>
      <c r="Q19" s="34"/>
      <c r="R19" s="34"/>
      <c r="S19" s="35"/>
      <c r="T19" s="30">
        <v>1</v>
      </c>
      <c r="U19" s="36">
        <v>170.12</v>
      </c>
      <c r="V19" s="37">
        <v>1</v>
      </c>
      <c r="W19" s="38">
        <v>57</v>
      </c>
      <c r="X19" s="37">
        <v>2</v>
      </c>
      <c r="Y19" s="215">
        <v>227.12</v>
      </c>
      <c r="Z19" s="216">
        <v>227.12</v>
      </c>
      <c r="AA19" s="162" t="s">
        <v>304</v>
      </c>
    </row>
    <row r="20" spans="1:27" s="174" customFormat="1" ht="32.25" customHeight="1" x14ac:dyDescent="0.25">
      <c r="A20" s="30">
        <v>210100</v>
      </c>
      <c r="B20" s="30">
        <v>210101</v>
      </c>
      <c r="C20" s="100" t="s">
        <v>298</v>
      </c>
      <c r="D20" s="100" t="s">
        <v>299</v>
      </c>
      <c r="E20" s="10" t="s">
        <v>300</v>
      </c>
      <c r="F20" s="10" t="s">
        <v>259</v>
      </c>
      <c r="G20" s="9"/>
      <c r="H20" s="10" t="s">
        <v>6</v>
      </c>
      <c r="I20" s="10" t="s">
        <v>70</v>
      </c>
      <c r="J20" s="9" t="s">
        <v>71</v>
      </c>
      <c r="K20" s="32" t="s">
        <v>70</v>
      </c>
      <c r="L20" s="32" t="s">
        <v>302</v>
      </c>
      <c r="M20" s="33">
        <v>45513</v>
      </c>
      <c r="N20" s="33">
        <v>45514</v>
      </c>
      <c r="O20" s="33"/>
      <c r="P20" s="34"/>
      <c r="Q20" s="34"/>
      <c r="R20" s="34"/>
      <c r="S20" s="35"/>
      <c r="T20" s="30">
        <v>1</v>
      </c>
      <c r="U20" s="36">
        <v>170.12</v>
      </c>
      <c r="V20" s="37">
        <v>1</v>
      </c>
      <c r="W20" s="38">
        <v>57</v>
      </c>
      <c r="X20" s="37">
        <v>2</v>
      </c>
      <c r="Y20" s="215">
        <v>227.12</v>
      </c>
      <c r="Z20" s="216">
        <v>227.12</v>
      </c>
      <c r="AA20" s="162" t="s">
        <v>305</v>
      </c>
    </row>
    <row r="21" spans="1:27" s="174" customFormat="1" ht="32.25" customHeight="1" x14ac:dyDescent="0.25">
      <c r="A21" s="30">
        <v>210100</v>
      </c>
      <c r="B21" s="30">
        <v>210101</v>
      </c>
      <c r="C21" s="163" t="s">
        <v>136</v>
      </c>
      <c r="D21" s="10" t="s">
        <v>137</v>
      </c>
      <c r="E21" s="10" t="s">
        <v>138</v>
      </c>
      <c r="F21" s="10" t="s">
        <v>259</v>
      </c>
      <c r="G21" s="9"/>
      <c r="H21" s="10" t="s">
        <v>6</v>
      </c>
      <c r="I21" s="10" t="s">
        <v>70</v>
      </c>
      <c r="J21" s="9" t="s">
        <v>71</v>
      </c>
      <c r="K21" s="32" t="s">
        <v>70</v>
      </c>
      <c r="L21" s="32" t="s">
        <v>302</v>
      </c>
      <c r="M21" s="33">
        <v>45513</v>
      </c>
      <c r="N21" s="33">
        <v>45514</v>
      </c>
      <c r="O21" s="33"/>
      <c r="P21" s="34"/>
      <c r="Q21" s="34"/>
      <c r="R21" s="34"/>
      <c r="S21" s="35"/>
      <c r="T21" s="30">
        <v>1</v>
      </c>
      <c r="U21" s="36">
        <v>170.12</v>
      </c>
      <c r="V21" s="37">
        <v>1</v>
      </c>
      <c r="W21" s="38">
        <v>57</v>
      </c>
      <c r="X21" s="37">
        <v>2</v>
      </c>
      <c r="Y21" s="215">
        <v>227.12</v>
      </c>
      <c r="Z21" s="216">
        <v>227.12</v>
      </c>
      <c r="AA21" s="162" t="s">
        <v>306</v>
      </c>
    </row>
    <row r="22" spans="1:27" s="174" customFormat="1" ht="32.25" customHeight="1" x14ac:dyDescent="0.25">
      <c r="A22" s="30">
        <v>210100</v>
      </c>
      <c r="B22" s="30">
        <v>210101</v>
      </c>
      <c r="C22" s="163" t="s">
        <v>273</v>
      </c>
      <c r="D22" s="10" t="s">
        <v>274</v>
      </c>
      <c r="E22" s="10" t="s">
        <v>275</v>
      </c>
      <c r="F22" s="10" t="s">
        <v>267</v>
      </c>
      <c r="G22" s="9"/>
      <c r="H22" s="10" t="s">
        <v>6</v>
      </c>
      <c r="I22" s="10" t="s">
        <v>70</v>
      </c>
      <c r="J22" s="9" t="s">
        <v>71</v>
      </c>
      <c r="K22" s="32" t="s">
        <v>70</v>
      </c>
      <c r="L22" s="32" t="s">
        <v>307</v>
      </c>
      <c r="M22" s="33">
        <v>45520</v>
      </c>
      <c r="N22" s="33">
        <v>45522</v>
      </c>
      <c r="O22" s="33"/>
      <c r="P22" s="34"/>
      <c r="Q22" s="34"/>
      <c r="R22" s="34"/>
      <c r="S22" s="35"/>
      <c r="T22" s="30">
        <v>2</v>
      </c>
      <c r="U22" s="36">
        <v>170.12</v>
      </c>
      <c r="V22" s="37">
        <v>1</v>
      </c>
      <c r="W22" s="38">
        <v>57</v>
      </c>
      <c r="X22" s="37">
        <v>3</v>
      </c>
      <c r="Y22" s="215">
        <v>397.24</v>
      </c>
      <c r="Z22" s="216">
        <v>397.24</v>
      </c>
      <c r="AA22" s="162" t="s">
        <v>308</v>
      </c>
    </row>
    <row r="23" spans="1:27" s="174" customFormat="1" ht="32.25" customHeight="1" x14ac:dyDescent="0.25">
      <c r="A23" s="30">
        <v>210100</v>
      </c>
      <c r="B23" s="30">
        <v>210101</v>
      </c>
      <c r="C23" s="100" t="s">
        <v>133</v>
      </c>
      <c r="D23" s="100" t="s">
        <v>134</v>
      </c>
      <c r="E23" s="10" t="s">
        <v>135</v>
      </c>
      <c r="F23" s="10" t="s">
        <v>259</v>
      </c>
      <c r="G23" s="9"/>
      <c r="H23" s="10" t="s">
        <v>6</v>
      </c>
      <c r="I23" s="10" t="s">
        <v>70</v>
      </c>
      <c r="J23" s="9" t="s">
        <v>71</v>
      </c>
      <c r="K23" s="32" t="s">
        <v>70</v>
      </c>
      <c r="L23" s="32" t="s">
        <v>307</v>
      </c>
      <c r="M23" s="33">
        <v>45520</v>
      </c>
      <c r="N23" s="33">
        <v>45522</v>
      </c>
      <c r="O23" s="33"/>
      <c r="P23" s="34"/>
      <c r="Q23" s="34"/>
      <c r="R23" s="34"/>
      <c r="S23" s="35"/>
      <c r="T23" s="30">
        <v>2</v>
      </c>
      <c r="U23" s="36">
        <v>170.12</v>
      </c>
      <c r="V23" s="37">
        <v>1</v>
      </c>
      <c r="W23" s="38">
        <v>57</v>
      </c>
      <c r="X23" s="37">
        <v>3</v>
      </c>
      <c r="Y23" s="215">
        <v>397.24</v>
      </c>
      <c r="Z23" s="216">
        <v>397.24</v>
      </c>
      <c r="AA23" s="162" t="s">
        <v>309</v>
      </c>
    </row>
    <row r="24" spans="1:27" s="174" customFormat="1" ht="32.25" customHeight="1" x14ac:dyDescent="0.25">
      <c r="A24" s="30">
        <v>210100</v>
      </c>
      <c r="B24" s="30">
        <v>210101</v>
      </c>
      <c r="C24" s="100" t="s">
        <v>298</v>
      </c>
      <c r="D24" s="100" t="s">
        <v>299</v>
      </c>
      <c r="E24" s="10" t="s">
        <v>300</v>
      </c>
      <c r="F24" s="10" t="s">
        <v>259</v>
      </c>
      <c r="G24" s="9"/>
      <c r="H24" s="10" t="s">
        <v>6</v>
      </c>
      <c r="I24" s="10" t="s">
        <v>70</v>
      </c>
      <c r="J24" s="9" t="s">
        <v>71</v>
      </c>
      <c r="K24" s="32" t="s">
        <v>70</v>
      </c>
      <c r="L24" s="32" t="s">
        <v>307</v>
      </c>
      <c r="M24" s="33">
        <v>45520</v>
      </c>
      <c r="N24" s="33">
        <v>45522</v>
      </c>
      <c r="O24" s="33"/>
      <c r="P24" s="34"/>
      <c r="Q24" s="34"/>
      <c r="R24" s="34"/>
      <c r="S24" s="35"/>
      <c r="T24" s="30">
        <v>2</v>
      </c>
      <c r="U24" s="36">
        <v>170.12</v>
      </c>
      <c r="V24" s="37">
        <v>1</v>
      </c>
      <c r="W24" s="38">
        <v>57</v>
      </c>
      <c r="X24" s="37">
        <v>3</v>
      </c>
      <c r="Y24" s="215">
        <v>397.24</v>
      </c>
      <c r="Z24" s="216">
        <v>397.24</v>
      </c>
      <c r="AA24" s="162" t="s">
        <v>310</v>
      </c>
    </row>
    <row r="25" spans="1:27" s="174" customFormat="1" ht="32.25" customHeight="1" x14ac:dyDescent="0.25">
      <c r="A25" s="30">
        <v>210100</v>
      </c>
      <c r="B25" s="30">
        <v>210101</v>
      </c>
      <c r="C25" s="100" t="s">
        <v>93</v>
      </c>
      <c r="D25" s="100" t="s">
        <v>94</v>
      </c>
      <c r="E25" s="100" t="s">
        <v>96</v>
      </c>
      <c r="F25" s="10" t="s">
        <v>95</v>
      </c>
      <c r="G25" s="9"/>
      <c r="H25" s="10" t="s">
        <v>69</v>
      </c>
      <c r="I25" s="10" t="s">
        <v>70</v>
      </c>
      <c r="J25" s="9" t="s">
        <v>71</v>
      </c>
      <c r="K25" s="32" t="s">
        <v>70</v>
      </c>
      <c r="L25" s="32" t="s">
        <v>311</v>
      </c>
      <c r="M25" s="33">
        <v>45512</v>
      </c>
      <c r="N25" s="33">
        <v>45512</v>
      </c>
      <c r="O25" s="33"/>
      <c r="P25" s="34"/>
      <c r="Q25" s="34"/>
      <c r="R25" s="34"/>
      <c r="S25" s="35"/>
      <c r="T25" s="30"/>
      <c r="U25" s="36"/>
      <c r="V25" s="37">
        <v>1</v>
      </c>
      <c r="W25" s="38">
        <v>57</v>
      </c>
      <c r="X25" s="37">
        <v>1</v>
      </c>
      <c r="Y25" s="215">
        <v>57</v>
      </c>
      <c r="Z25" s="216">
        <v>57</v>
      </c>
      <c r="AA25" s="91" t="s">
        <v>312</v>
      </c>
    </row>
    <row r="26" spans="1:27" s="174" customFormat="1" ht="32.25" customHeight="1" x14ac:dyDescent="0.25">
      <c r="A26" s="30">
        <v>210100</v>
      </c>
      <c r="B26" s="30">
        <v>210101</v>
      </c>
      <c r="C26" s="100" t="s">
        <v>93</v>
      </c>
      <c r="D26" s="100" t="s">
        <v>94</v>
      </c>
      <c r="E26" s="100" t="s">
        <v>96</v>
      </c>
      <c r="F26" s="10" t="s">
        <v>95</v>
      </c>
      <c r="G26" s="9"/>
      <c r="H26" s="10" t="s">
        <v>69</v>
      </c>
      <c r="I26" s="10" t="s">
        <v>70</v>
      </c>
      <c r="J26" s="9" t="s">
        <v>71</v>
      </c>
      <c r="K26" s="32" t="s">
        <v>70</v>
      </c>
      <c r="L26" s="32" t="s">
        <v>78</v>
      </c>
      <c r="M26" s="33">
        <v>46606</v>
      </c>
      <c r="N26" s="33">
        <v>45511</v>
      </c>
      <c r="O26" s="33"/>
      <c r="P26" s="34"/>
      <c r="Q26" s="34"/>
      <c r="R26" s="34"/>
      <c r="S26" s="35"/>
      <c r="T26" s="30"/>
      <c r="U26" s="36"/>
      <c r="V26" s="37">
        <v>1</v>
      </c>
      <c r="W26" s="38">
        <v>57</v>
      </c>
      <c r="X26" s="37">
        <v>1</v>
      </c>
      <c r="Y26" s="215">
        <v>57</v>
      </c>
      <c r="Z26" s="216">
        <v>57</v>
      </c>
      <c r="AA26" s="91" t="s">
        <v>313</v>
      </c>
    </row>
    <row r="27" spans="1:27" s="174" customFormat="1" ht="32.25" customHeight="1" x14ac:dyDescent="0.25">
      <c r="A27" s="30">
        <v>210100</v>
      </c>
      <c r="B27" s="30">
        <v>210101</v>
      </c>
      <c r="C27" s="163" t="s">
        <v>83</v>
      </c>
      <c r="D27" s="10" t="s">
        <v>89</v>
      </c>
      <c r="E27" s="100" t="s">
        <v>81</v>
      </c>
      <c r="F27" s="10" t="s">
        <v>75</v>
      </c>
      <c r="G27" s="9"/>
      <c r="H27" s="10" t="s">
        <v>69</v>
      </c>
      <c r="I27" s="10" t="s">
        <v>70</v>
      </c>
      <c r="J27" s="9" t="s">
        <v>71</v>
      </c>
      <c r="K27" s="32" t="s">
        <v>70</v>
      </c>
      <c r="L27" s="32" t="s">
        <v>78</v>
      </c>
      <c r="M27" s="33">
        <v>46606</v>
      </c>
      <c r="N27" s="33">
        <v>45511</v>
      </c>
      <c r="O27" s="33"/>
      <c r="P27" s="34"/>
      <c r="Q27" s="34"/>
      <c r="R27" s="34"/>
      <c r="S27" s="35"/>
      <c r="T27" s="30"/>
      <c r="U27" s="36"/>
      <c r="V27" s="37">
        <v>1</v>
      </c>
      <c r="W27" s="38">
        <v>57</v>
      </c>
      <c r="X27" s="37">
        <v>1</v>
      </c>
      <c r="Y27" s="215">
        <v>57</v>
      </c>
      <c r="Z27" s="216">
        <v>57</v>
      </c>
      <c r="AA27" s="162" t="s">
        <v>314</v>
      </c>
    </row>
    <row r="28" spans="1:27" s="174" customFormat="1" ht="32.25" customHeight="1" x14ac:dyDescent="0.25">
      <c r="A28" s="30">
        <v>210100</v>
      </c>
      <c r="B28" s="30">
        <v>210101</v>
      </c>
      <c r="C28" s="163" t="s">
        <v>83</v>
      </c>
      <c r="D28" s="10" t="s">
        <v>89</v>
      </c>
      <c r="E28" s="100" t="s">
        <v>81</v>
      </c>
      <c r="F28" s="10" t="s">
        <v>75</v>
      </c>
      <c r="G28" s="9"/>
      <c r="H28" s="10" t="s">
        <v>69</v>
      </c>
      <c r="I28" s="10" t="s">
        <v>70</v>
      </c>
      <c r="J28" s="9" t="s">
        <v>71</v>
      </c>
      <c r="K28" s="32" t="s">
        <v>70</v>
      </c>
      <c r="L28" s="32" t="s">
        <v>311</v>
      </c>
      <c r="M28" s="33">
        <v>45512</v>
      </c>
      <c r="N28" s="33">
        <v>45512</v>
      </c>
      <c r="O28" s="33"/>
      <c r="P28" s="34"/>
      <c r="Q28" s="109"/>
      <c r="R28" s="109"/>
      <c r="S28" s="35"/>
      <c r="T28" s="30"/>
      <c r="U28" s="36"/>
      <c r="V28" s="37">
        <v>1</v>
      </c>
      <c r="W28" s="38">
        <v>57</v>
      </c>
      <c r="X28" s="37">
        <v>1</v>
      </c>
      <c r="Y28" s="215">
        <v>57</v>
      </c>
      <c r="Z28" s="216">
        <v>57</v>
      </c>
      <c r="AA28" s="219" t="s">
        <v>315</v>
      </c>
    </row>
    <row r="29" spans="1:27" s="174" customFormat="1" ht="32.25" customHeight="1" x14ac:dyDescent="0.25">
      <c r="A29" s="30">
        <v>210100</v>
      </c>
      <c r="B29" s="30">
        <v>210101</v>
      </c>
      <c r="C29" s="163" t="s">
        <v>273</v>
      </c>
      <c r="D29" s="10" t="s">
        <v>274</v>
      </c>
      <c r="E29" s="10" t="s">
        <v>275</v>
      </c>
      <c r="F29" s="10" t="s">
        <v>267</v>
      </c>
      <c r="G29" s="9"/>
      <c r="H29" s="10" t="s">
        <v>6</v>
      </c>
      <c r="I29" s="10" t="s">
        <v>70</v>
      </c>
      <c r="J29" s="9" t="s">
        <v>71</v>
      </c>
      <c r="K29" s="32" t="s">
        <v>70</v>
      </c>
      <c r="L29" s="32" t="s">
        <v>242</v>
      </c>
      <c r="M29" s="33">
        <v>45527</v>
      </c>
      <c r="N29" s="33">
        <v>45529</v>
      </c>
      <c r="O29" s="33"/>
      <c r="P29" s="34"/>
      <c r="Q29" s="34"/>
      <c r="R29" s="34"/>
      <c r="S29" s="220"/>
      <c r="T29" s="30">
        <v>2</v>
      </c>
      <c r="U29" s="36">
        <v>170.12</v>
      </c>
      <c r="V29" s="37">
        <v>1</v>
      </c>
      <c r="W29" s="38">
        <v>57</v>
      </c>
      <c r="X29" s="37">
        <v>3</v>
      </c>
      <c r="Y29" s="215">
        <v>397.24</v>
      </c>
      <c r="Z29" s="216">
        <v>397.24</v>
      </c>
      <c r="AA29" s="162" t="s">
        <v>316</v>
      </c>
    </row>
    <row r="30" spans="1:27" s="174" customFormat="1" ht="32.25" customHeight="1" x14ac:dyDescent="0.25">
      <c r="A30" s="30">
        <v>210100</v>
      </c>
      <c r="B30" s="30">
        <v>210101</v>
      </c>
      <c r="C30" s="100" t="s">
        <v>133</v>
      </c>
      <c r="D30" s="100" t="s">
        <v>134</v>
      </c>
      <c r="E30" s="10" t="s">
        <v>135</v>
      </c>
      <c r="F30" s="10" t="s">
        <v>259</v>
      </c>
      <c r="G30" s="9"/>
      <c r="H30" s="10" t="s">
        <v>6</v>
      </c>
      <c r="I30" s="10" t="s">
        <v>70</v>
      </c>
      <c r="J30" s="9" t="s">
        <v>71</v>
      </c>
      <c r="K30" s="32" t="s">
        <v>70</v>
      </c>
      <c r="L30" s="32" t="s">
        <v>242</v>
      </c>
      <c r="M30" s="33">
        <v>45527</v>
      </c>
      <c r="N30" s="33">
        <v>45529</v>
      </c>
      <c r="O30" s="33"/>
      <c r="P30" s="34"/>
      <c r="Q30" s="34"/>
      <c r="R30" s="34"/>
      <c r="S30" s="35"/>
      <c r="T30" s="30">
        <v>2</v>
      </c>
      <c r="U30" s="36">
        <v>170.12</v>
      </c>
      <c r="V30" s="37">
        <v>1</v>
      </c>
      <c r="W30" s="38">
        <v>57</v>
      </c>
      <c r="X30" s="37">
        <v>3</v>
      </c>
      <c r="Y30" s="215">
        <v>397.24</v>
      </c>
      <c r="Z30" s="216">
        <v>397.24</v>
      </c>
      <c r="AA30" s="162" t="s">
        <v>317</v>
      </c>
    </row>
    <row r="31" spans="1:27" s="174" customFormat="1" ht="32.25" customHeight="1" x14ac:dyDescent="0.25">
      <c r="A31" s="30">
        <v>210100</v>
      </c>
      <c r="B31" s="30">
        <v>210101</v>
      </c>
      <c r="C31" s="100" t="s">
        <v>298</v>
      </c>
      <c r="D31" s="100" t="s">
        <v>299</v>
      </c>
      <c r="E31" s="10" t="s">
        <v>300</v>
      </c>
      <c r="F31" s="10" t="s">
        <v>259</v>
      </c>
      <c r="G31" s="9"/>
      <c r="H31" s="10" t="s">
        <v>6</v>
      </c>
      <c r="I31" s="10" t="s">
        <v>70</v>
      </c>
      <c r="J31" s="9" t="s">
        <v>71</v>
      </c>
      <c r="K31" s="32" t="s">
        <v>70</v>
      </c>
      <c r="L31" s="32" t="s">
        <v>242</v>
      </c>
      <c r="M31" s="33">
        <v>45527</v>
      </c>
      <c r="N31" s="33">
        <v>45529</v>
      </c>
      <c r="O31" s="12"/>
      <c r="P31" s="34"/>
      <c r="Q31" s="34"/>
      <c r="R31" s="34"/>
      <c r="S31" s="220"/>
      <c r="T31" s="30">
        <v>2</v>
      </c>
      <c r="U31" s="36">
        <v>170.12</v>
      </c>
      <c r="V31" s="37">
        <v>1</v>
      </c>
      <c r="W31" s="38">
        <v>57</v>
      </c>
      <c r="X31" s="37">
        <v>3</v>
      </c>
      <c r="Y31" s="215">
        <v>397.24</v>
      </c>
      <c r="Z31" s="216">
        <v>397.24</v>
      </c>
      <c r="AA31" s="162" t="s">
        <v>318</v>
      </c>
    </row>
    <row r="32" spans="1:27" s="174" customFormat="1" ht="32.25" customHeight="1" x14ac:dyDescent="0.25">
      <c r="A32" s="30">
        <v>210100</v>
      </c>
      <c r="B32" s="30">
        <v>210101</v>
      </c>
      <c r="C32" s="9" t="s">
        <v>262</v>
      </c>
      <c r="D32" s="9" t="s">
        <v>263</v>
      </c>
      <c r="E32" s="100" t="s">
        <v>264</v>
      </c>
      <c r="F32" s="10" t="s">
        <v>267</v>
      </c>
      <c r="G32" s="9"/>
      <c r="H32" s="10" t="s">
        <v>6</v>
      </c>
      <c r="I32" s="10" t="s">
        <v>70</v>
      </c>
      <c r="J32" s="9" t="s">
        <v>71</v>
      </c>
      <c r="K32" s="32" t="s">
        <v>70</v>
      </c>
      <c r="L32" s="32" t="s">
        <v>242</v>
      </c>
      <c r="M32" s="33">
        <v>45527</v>
      </c>
      <c r="N32" s="33">
        <v>45529</v>
      </c>
      <c r="O32" s="33"/>
      <c r="P32" s="34"/>
      <c r="Q32" s="34"/>
      <c r="R32" s="34"/>
      <c r="S32" s="35"/>
      <c r="T32" s="30">
        <v>2</v>
      </c>
      <c r="U32" s="36">
        <v>241.86</v>
      </c>
      <c r="V32" s="37">
        <v>1</v>
      </c>
      <c r="W32" s="38">
        <v>72.540000000000006</v>
      </c>
      <c r="X32" s="37">
        <v>3</v>
      </c>
      <c r="Y32" s="215">
        <v>556.26</v>
      </c>
      <c r="Z32" s="216">
        <v>556.26</v>
      </c>
      <c r="AA32" s="162" t="s">
        <v>319</v>
      </c>
    </row>
    <row r="33" spans="1:27" s="174" customFormat="1" ht="32.25" customHeight="1" x14ac:dyDescent="0.25">
      <c r="A33" s="30">
        <v>210100</v>
      </c>
      <c r="B33" s="30">
        <v>210101</v>
      </c>
      <c r="C33" s="163" t="s">
        <v>320</v>
      </c>
      <c r="D33" s="10" t="s">
        <v>321</v>
      </c>
      <c r="E33" s="10" t="s">
        <v>322</v>
      </c>
      <c r="F33" s="10" t="s">
        <v>323</v>
      </c>
      <c r="G33" s="9"/>
      <c r="H33" s="10" t="s">
        <v>6</v>
      </c>
      <c r="I33" s="10" t="s">
        <v>70</v>
      </c>
      <c r="J33" s="9" t="s">
        <v>71</v>
      </c>
      <c r="K33" s="32" t="s">
        <v>70</v>
      </c>
      <c r="L33" s="32" t="s">
        <v>324</v>
      </c>
      <c r="M33" s="33">
        <v>45511</v>
      </c>
      <c r="N33" s="33">
        <v>45513</v>
      </c>
      <c r="O33" s="33"/>
      <c r="P33" s="34"/>
      <c r="Q33" s="34"/>
      <c r="R33" s="34"/>
      <c r="S33" s="35"/>
      <c r="T33" s="30">
        <v>2</v>
      </c>
      <c r="U33" s="36">
        <v>170.12</v>
      </c>
      <c r="V33" s="109"/>
      <c r="W33" s="227"/>
      <c r="X33" s="37">
        <v>2</v>
      </c>
      <c r="Y33" s="215">
        <v>340.24</v>
      </c>
      <c r="Z33" s="216">
        <v>340.24</v>
      </c>
      <c r="AA33" s="162" t="s">
        <v>325</v>
      </c>
    </row>
    <row r="34" spans="1:27" s="174" customFormat="1" ht="32.25" customHeight="1" x14ac:dyDescent="0.25">
      <c r="A34" s="30">
        <v>210100</v>
      </c>
      <c r="B34" s="30">
        <v>210101</v>
      </c>
      <c r="C34" s="163" t="s">
        <v>320</v>
      </c>
      <c r="D34" s="10" t="s">
        <v>321</v>
      </c>
      <c r="E34" s="10" t="s">
        <v>322</v>
      </c>
      <c r="F34" s="10" t="s">
        <v>323</v>
      </c>
      <c r="G34" s="9"/>
      <c r="H34" s="10" t="s">
        <v>6</v>
      </c>
      <c r="I34" s="10" t="s">
        <v>70</v>
      </c>
      <c r="J34" s="9" t="s">
        <v>324</v>
      </c>
      <c r="K34" s="32" t="s">
        <v>70</v>
      </c>
      <c r="L34" s="32" t="s">
        <v>302</v>
      </c>
      <c r="M34" s="33">
        <v>45513</v>
      </c>
      <c r="N34" s="33">
        <v>45513</v>
      </c>
      <c r="O34" s="33"/>
      <c r="P34" s="34"/>
      <c r="Q34" s="34"/>
      <c r="R34" s="34"/>
      <c r="S34" s="35"/>
      <c r="T34" s="30"/>
      <c r="U34" s="36"/>
      <c r="V34" s="37">
        <v>1</v>
      </c>
      <c r="W34" s="38">
        <v>57</v>
      </c>
      <c r="X34" s="37">
        <v>1</v>
      </c>
      <c r="Y34" s="215">
        <v>57</v>
      </c>
      <c r="Z34" s="216">
        <v>57</v>
      </c>
      <c r="AA34" s="162" t="s">
        <v>325</v>
      </c>
    </row>
    <row r="35" spans="1:27" s="174" customFormat="1" ht="32.25" customHeight="1" x14ac:dyDescent="0.25">
      <c r="A35" s="30">
        <v>210100</v>
      </c>
      <c r="B35" s="30">
        <v>210101</v>
      </c>
      <c r="C35" s="9" t="s">
        <v>262</v>
      </c>
      <c r="D35" s="9" t="s">
        <v>263</v>
      </c>
      <c r="E35" s="100" t="s">
        <v>264</v>
      </c>
      <c r="F35" s="10" t="s">
        <v>267</v>
      </c>
      <c r="G35" s="9"/>
      <c r="H35" s="10" t="s">
        <v>6</v>
      </c>
      <c r="I35" s="10" t="s">
        <v>70</v>
      </c>
      <c r="J35" s="9" t="s">
        <v>71</v>
      </c>
      <c r="K35" s="32" t="s">
        <v>70</v>
      </c>
      <c r="L35" s="32" t="s">
        <v>326</v>
      </c>
      <c r="M35" s="33">
        <v>45534</v>
      </c>
      <c r="N35" s="33">
        <v>45536</v>
      </c>
      <c r="O35" s="33"/>
      <c r="P35" s="34"/>
      <c r="Q35" s="34"/>
      <c r="R35" s="34"/>
      <c r="S35" s="35"/>
      <c r="T35" s="30">
        <v>2</v>
      </c>
      <c r="U35" s="36">
        <v>241.76</v>
      </c>
      <c r="V35" s="37">
        <v>1</v>
      </c>
      <c r="W35" s="38">
        <v>72.540000000000006</v>
      </c>
      <c r="X35" s="37">
        <v>3</v>
      </c>
      <c r="Y35" s="215">
        <v>556.05999999999995</v>
      </c>
      <c r="Z35" s="216">
        <v>556.05999999999995</v>
      </c>
      <c r="AA35" s="162" t="s">
        <v>327</v>
      </c>
    </row>
    <row r="36" spans="1:27" s="174" customFormat="1" ht="32.25" customHeight="1" x14ac:dyDescent="0.25">
      <c r="A36" s="30">
        <v>210100</v>
      </c>
      <c r="B36" s="30">
        <v>210101</v>
      </c>
      <c r="C36" s="163" t="s">
        <v>273</v>
      </c>
      <c r="D36" s="10" t="s">
        <v>274</v>
      </c>
      <c r="E36" s="10" t="s">
        <v>275</v>
      </c>
      <c r="F36" s="10" t="s">
        <v>267</v>
      </c>
      <c r="G36" s="9"/>
      <c r="H36" s="10" t="s">
        <v>6</v>
      </c>
      <c r="I36" s="10" t="s">
        <v>70</v>
      </c>
      <c r="J36" s="9" t="s">
        <v>71</v>
      </c>
      <c r="K36" s="32" t="s">
        <v>70</v>
      </c>
      <c r="L36" s="32" t="s">
        <v>326</v>
      </c>
      <c r="M36" s="33">
        <v>45534</v>
      </c>
      <c r="N36" s="33">
        <v>45536</v>
      </c>
      <c r="O36" s="33"/>
      <c r="P36" s="34"/>
      <c r="Q36" s="34"/>
      <c r="R36" s="34"/>
      <c r="S36" s="35"/>
      <c r="T36" s="30">
        <v>2</v>
      </c>
      <c r="U36" s="36">
        <v>170.12</v>
      </c>
      <c r="V36" s="37">
        <v>1</v>
      </c>
      <c r="W36" s="38">
        <v>57</v>
      </c>
      <c r="X36" s="37">
        <v>3</v>
      </c>
      <c r="Y36" s="215">
        <v>397.24</v>
      </c>
      <c r="Z36" s="216">
        <v>397.24</v>
      </c>
      <c r="AA36" s="162" t="s">
        <v>328</v>
      </c>
    </row>
    <row r="37" spans="1:27" s="174" customFormat="1" ht="32.25" customHeight="1" x14ac:dyDescent="0.25">
      <c r="A37" s="30">
        <v>210100</v>
      </c>
      <c r="B37" s="30">
        <v>210101</v>
      </c>
      <c r="C37" s="100" t="s">
        <v>133</v>
      </c>
      <c r="D37" s="100" t="s">
        <v>134</v>
      </c>
      <c r="E37" s="10" t="s">
        <v>135</v>
      </c>
      <c r="F37" s="10" t="s">
        <v>259</v>
      </c>
      <c r="G37" s="9"/>
      <c r="H37" s="10" t="s">
        <v>6</v>
      </c>
      <c r="I37" s="10" t="s">
        <v>70</v>
      </c>
      <c r="J37" s="9" t="s">
        <v>71</v>
      </c>
      <c r="K37" s="32" t="s">
        <v>70</v>
      </c>
      <c r="L37" s="32" t="s">
        <v>326</v>
      </c>
      <c r="M37" s="33">
        <v>45534</v>
      </c>
      <c r="N37" s="33">
        <v>45536</v>
      </c>
      <c r="O37" s="33"/>
      <c r="P37" s="34"/>
      <c r="Q37" s="34"/>
      <c r="R37" s="34"/>
      <c r="S37" s="35"/>
      <c r="T37" s="30">
        <v>2</v>
      </c>
      <c r="U37" s="36">
        <v>170.12</v>
      </c>
      <c r="V37" s="37">
        <v>1</v>
      </c>
      <c r="W37" s="38">
        <v>57</v>
      </c>
      <c r="X37" s="37">
        <v>3</v>
      </c>
      <c r="Y37" s="215">
        <v>397.24</v>
      </c>
      <c r="Z37" s="216">
        <v>397.24</v>
      </c>
      <c r="AA37" s="162" t="s">
        <v>329</v>
      </c>
    </row>
    <row r="38" spans="1:27" s="174" customFormat="1" ht="32.25" customHeight="1" x14ac:dyDescent="0.25">
      <c r="A38" s="30">
        <v>210100</v>
      </c>
      <c r="B38" s="30">
        <v>210101</v>
      </c>
      <c r="C38" s="100" t="s">
        <v>298</v>
      </c>
      <c r="D38" s="100" t="s">
        <v>299</v>
      </c>
      <c r="E38" s="10" t="s">
        <v>300</v>
      </c>
      <c r="F38" s="10" t="s">
        <v>259</v>
      </c>
      <c r="G38" s="9"/>
      <c r="H38" s="10" t="s">
        <v>6</v>
      </c>
      <c r="I38" s="10" t="s">
        <v>70</v>
      </c>
      <c r="J38" s="9" t="s">
        <v>71</v>
      </c>
      <c r="K38" s="32" t="s">
        <v>70</v>
      </c>
      <c r="L38" s="32" t="s">
        <v>326</v>
      </c>
      <c r="M38" s="33">
        <v>45534</v>
      </c>
      <c r="N38" s="33">
        <v>45536</v>
      </c>
      <c r="O38" s="33"/>
      <c r="P38" s="34"/>
      <c r="Q38" s="34"/>
      <c r="R38" s="34"/>
      <c r="S38" s="35"/>
      <c r="T38" s="30">
        <v>2</v>
      </c>
      <c r="U38" s="36">
        <v>170.12</v>
      </c>
      <c r="V38" s="37">
        <v>1</v>
      </c>
      <c r="W38" s="38">
        <v>57</v>
      </c>
      <c r="X38" s="37">
        <v>3</v>
      </c>
      <c r="Y38" s="215">
        <v>397.24</v>
      </c>
      <c r="Z38" s="216">
        <v>397.24</v>
      </c>
      <c r="AA38" s="162" t="s">
        <v>330</v>
      </c>
    </row>
    <row r="39" spans="1:27" ht="30.2" customHeight="1" x14ac:dyDescent="0.25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7"/>
      <c r="M39" s="28"/>
      <c r="N39" s="28"/>
      <c r="O39" s="28"/>
      <c r="P39" s="28"/>
      <c r="Q39" s="28"/>
      <c r="R39" s="28"/>
      <c r="S39" s="28"/>
      <c r="T39" s="28"/>
      <c r="U39" s="204"/>
      <c r="V39" s="28"/>
      <c r="W39" s="204"/>
      <c r="X39" s="28"/>
      <c r="Y39" s="204"/>
      <c r="Z39" s="204"/>
      <c r="AA39" s="28"/>
    </row>
    <row r="40" spans="1:27" ht="30.2" customHeight="1" x14ac:dyDescent="0.25">
      <c r="A40" s="333" t="s">
        <v>39</v>
      </c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28"/>
      <c r="N40" s="28"/>
      <c r="O40" s="28"/>
      <c r="P40" s="28"/>
      <c r="Q40" s="28"/>
      <c r="R40" s="28"/>
      <c r="S40" s="28"/>
      <c r="T40" s="28"/>
      <c r="U40" s="204"/>
      <c r="V40" s="28"/>
      <c r="W40" s="204"/>
      <c r="X40" s="28"/>
      <c r="Y40" s="204"/>
      <c r="Z40" s="204"/>
      <c r="AA40" s="28"/>
    </row>
    <row r="41" spans="1:27" ht="30.2" customHeight="1" x14ac:dyDescent="0.25">
      <c r="A41" s="334" t="s">
        <v>40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6"/>
      <c r="M41" s="28"/>
      <c r="N41" s="28"/>
      <c r="O41" s="28"/>
      <c r="P41" s="28"/>
      <c r="Q41" s="28"/>
      <c r="R41" s="28"/>
      <c r="S41" s="28"/>
      <c r="T41" s="28"/>
      <c r="U41" s="204"/>
      <c r="V41" s="28"/>
      <c r="W41" s="204"/>
      <c r="X41" s="28"/>
      <c r="Y41" s="204"/>
      <c r="Z41" s="204"/>
      <c r="AA41" s="28"/>
    </row>
    <row r="42" spans="1:27" ht="30.2" customHeight="1" x14ac:dyDescent="0.25">
      <c r="A42" s="328" t="s">
        <v>41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28"/>
      <c r="N42" s="28"/>
      <c r="O42" s="28"/>
      <c r="P42" s="28"/>
      <c r="Q42" s="28"/>
      <c r="R42" s="28"/>
      <c r="S42" s="28"/>
      <c r="T42" s="28"/>
      <c r="U42" s="204"/>
      <c r="V42" s="28"/>
      <c r="W42" s="204"/>
      <c r="X42" s="28"/>
      <c r="Y42" s="204"/>
      <c r="Z42" s="204"/>
      <c r="AA42" s="28"/>
    </row>
    <row r="43" spans="1:27" ht="30.2" customHeight="1" x14ac:dyDescent="0.25">
      <c r="A43" s="328" t="s">
        <v>42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28"/>
      <c r="N43" s="28"/>
      <c r="O43" s="28"/>
      <c r="P43" s="28"/>
      <c r="Q43" s="28"/>
      <c r="R43" s="28"/>
      <c r="S43" s="28"/>
      <c r="T43" s="28"/>
      <c r="U43" s="204"/>
      <c r="V43" s="28"/>
      <c r="W43" s="204"/>
      <c r="X43" s="28"/>
      <c r="Y43" s="204"/>
      <c r="Z43" s="204"/>
      <c r="AA43" s="28"/>
    </row>
    <row r="44" spans="1:27" ht="30.2" customHeight="1" x14ac:dyDescent="0.25">
      <c r="A44" s="328" t="s">
        <v>43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28"/>
      <c r="N44" s="28"/>
      <c r="O44" s="28"/>
      <c r="P44" s="28"/>
      <c r="Q44" s="28"/>
      <c r="R44" s="28"/>
      <c r="S44" s="28"/>
      <c r="T44" s="28"/>
      <c r="U44" s="204"/>
      <c r="V44" s="28"/>
      <c r="W44" s="204"/>
      <c r="X44" s="28"/>
      <c r="Y44" s="204"/>
      <c r="Z44" s="204"/>
      <c r="AA44" s="28"/>
    </row>
    <row r="45" spans="1:27" ht="30.2" customHeight="1" x14ac:dyDescent="0.25">
      <c r="A45" s="328" t="s">
        <v>44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28"/>
      <c r="N45" s="28"/>
      <c r="O45" s="28"/>
      <c r="P45" s="28"/>
      <c r="Q45" s="28"/>
      <c r="R45" s="28"/>
      <c r="S45" s="28"/>
      <c r="T45" s="28"/>
      <c r="U45" s="204"/>
      <c r="V45" s="28"/>
      <c r="W45" s="204"/>
      <c r="X45" s="28"/>
      <c r="Y45" s="204"/>
      <c r="Z45" s="204"/>
      <c r="AA45" s="28"/>
    </row>
    <row r="46" spans="1:27" ht="30.2" customHeight="1" x14ac:dyDescent="0.25">
      <c r="A46" s="328" t="s">
        <v>45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28"/>
      <c r="N46" s="28"/>
      <c r="O46" s="28"/>
      <c r="P46" s="28"/>
      <c r="Q46" s="28"/>
      <c r="R46" s="28"/>
      <c r="S46" s="28"/>
      <c r="T46" s="28"/>
      <c r="U46" s="204"/>
      <c r="V46" s="28"/>
      <c r="W46" s="204"/>
      <c r="X46" s="28"/>
      <c r="Y46" s="204"/>
      <c r="Z46" s="204"/>
      <c r="AA46" s="28"/>
    </row>
    <row r="47" spans="1:27" ht="30.2" customHeight="1" x14ac:dyDescent="0.25">
      <c r="A47" s="328" t="s">
        <v>46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28"/>
      <c r="N47" s="28"/>
      <c r="O47" s="28"/>
      <c r="P47" s="28"/>
      <c r="Q47" s="28"/>
      <c r="R47" s="28"/>
      <c r="S47" s="28"/>
      <c r="T47" s="28"/>
      <c r="U47" s="204"/>
      <c r="V47" s="28"/>
      <c r="W47" s="204"/>
      <c r="X47" s="28"/>
      <c r="Y47" s="204"/>
      <c r="Z47" s="204"/>
      <c r="AA47" s="28"/>
    </row>
    <row r="48" spans="1:27" ht="30.2" customHeight="1" x14ac:dyDescent="0.25">
      <c r="A48" s="328" t="s">
        <v>47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28"/>
      <c r="N48" s="28"/>
      <c r="O48" s="28"/>
      <c r="P48" s="28"/>
      <c r="Q48" s="28"/>
      <c r="R48" s="28"/>
      <c r="S48" s="28"/>
      <c r="T48" s="28"/>
      <c r="U48" s="204"/>
      <c r="V48" s="28"/>
      <c r="W48" s="204"/>
      <c r="X48" s="28"/>
      <c r="Y48" s="204"/>
      <c r="Z48" s="204"/>
      <c r="AA48" s="28"/>
    </row>
    <row r="49" spans="1:27" ht="30.2" customHeight="1" x14ac:dyDescent="0.25">
      <c r="A49" s="328" t="s">
        <v>48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28"/>
      <c r="N49" s="28"/>
      <c r="O49" s="28"/>
      <c r="P49" s="28"/>
      <c r="Q49" s="28"/>
      <c r="R49" s="28"/>
      <c r="S49" s="28"/>
      <c r="T49" s="28"/>
      <c r="U49" s="204"/>
      <c r="V49" s="28"/>
      <c r="W49" s="204"/>
      <c r="X49" s="28"/>
      <c r="Y49" s="204"/>
      <c r="Z49" s="204"/>
      <c r="AA49" s="28"/>
    </row>
    <row r="50" spans="1:27" ht="30.2" customHeight="1" x14ac:dyDescent="0.25">
      <c r="A50" s="328" t="s">
        <v>49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28"/>
      <c r="N50" s="28"/>
      <c r="O50" s="28"/>
      <c r="P50" s="28"/>
      <c r="Q50" s="28"/>
      <c r="R50" s="28"/>
      <c r="S50" s="28"/>
      <c r="T50" s="28"/>
      <c r="U50" s="204"/>
      <c r="V50" s="28"/>
      <c r="W50" s="204"/>
      <c r="X50" s="28"/>
      <c r="Y50" s="204"/>
      <c r="Z50" s="204"/>
      <c r="AA50" s="28"/>
    </row>
    <row r="51" spans="1:27" ht="30.2" customHeight="1" x14ac:dyDescent="0.25">
      <c r="A51" s="328" t="s">
        <v>50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28"/>
      <c r="N51" s="28"/>
      <c r="O51" s="28"/>
      <c r="P51" s="28"/>
      <c r="Q51" s="28"/>
      <c r="R51" s="28"/>
      <c r="S51" s="28"/>
      <c r="T51" s="28"/>
      <c r="U51" s="204"/>
      <c r="V51" s="28"/>
      <c r="W51" s="204"/>
      <c r="X51" s="28"/>
      <c r="Y51" s="204"/>
      <c r="Z51" s="204"/>
      <c r="AA51" s="28"/>
    </row>
    <row r="52" spans="1:27" ht="30.2" customHeight="1" x14ac:dyDescent="0.25">
      <c r="A52" s="328" t="s">
        <v>51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30"/>
      <c r="M52" s="28"/>
      <c r="N52" s="28"/>
      <c r="O52" s="28"/>
      <c r="P52" s="28"/>
      <c r="Q52" s="28"/>
      <c r="R52" s="28"/>
      <c r="S52" s="28"/>
      <c r="T52" s="28"/>
      <c r="U52" s="204"/>
      <c r="V52" s="28"/>
      <c r="W52" s="204"/>
      <c r="X52" s="28"/>
      <c r="Y52" s="204"/>
      <c r="Z52" s="204"/>
      <c r="AA52" s="28"/>
    </row>
    <row r="53" spans="1:27" ht="30.2" customHeight="1" x14ac:dyDescent="0.25">
      <c r="A53" s="328" t="s">
        <v>52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30"/>
      <c r="M53" s="28"/>
      <c r="N53" s="28"/>
      <c r="O53" s="28"/>
      <c r="P53" s="28"/>
      <c r="Q53" s="28"/>
      <c r="R53" s="28"/>
      <c r="S53" s="28"/>
      <c r="T53" s="28"/>
      <c r="U53" s="204"/>
      <c r="V53" s="28"/>
      <c r="W53" s="204"/>
      <c r="X53" s="28"/>
      <c r="Y53" s="204"/>
      <c r="Z53" s="204"/>
      <c r="AA53" s="28"/>
    </row>
    <row r="54" spans="1:27" ht="30.2" customHeight="1" x14ac:dyDescent="0.25">
      <c r="A54" s="328" t="s">
        <v>53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30"/>
      <c r="M54" s="28"/>
      <c r="N54" s="28"/>
      <c r="O54" s="28"/>
      <c r="P54" s="28"/>
      <c r="Q54" s="28"/>
      <c r="R54" s="28"/>
      <c r="S54" s="28"/>
      <c r="T54" s="28"/>
      <c r="U54" s="204"/>
      <c r="V54" s="28"/>
      <c r="W54" s="204"/>
      <c r="X54" s="28"/>
      <c r="Y54" s="204"/>
      <c r="Z54" s="204"/>
      <c r="AA54" s="28"/>
    </row>
    <row r="55" spans="1:27" ht="30.2" customHeight="1" x14ac:dyDescent="0.25">
      <c r="A55" s="328" t="s">
        <v>54</v>
      </c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30"/>
      <c r="M55" s="28"/>
      <c r="N55" s="28"/>
      <c r="O55" s="28"/>
      <c r="P55" s="28"/>
      <c r="Q55" s="28"/>
      <c r="R55" s="28"/>
      <c r="S55" s="28"/>
      <c r="T55" s="28"/>
      <c r="U55" s="204"/>
      <c r="V55" s="28"/>
      <c r="W55" s="204"/>
      <c r="X55" s="28"/>
      <c r="Y55" s="204"/>
      <c r="Z55" s="204"/>
      <c r="AA55" s="28"/>
    </row>
    <row r="56" spans="1:27" ht="30.2" customHeight="1" x14ac:dyDescent="0.25">
      <c r="A56" s="328" t="s">
        <v>55</v>
      </c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30"/>
      <c r="M56" s="28"/>
      <c r="N56" s="28"/>
      <c r="O56" s="28"/>
      <c r="P56" s="28"/>
      <c r="Q56" s="28"/>
      <c r="R56" s="28"/>
      <c r="S56" s="28"/>
      <c r="T56" s="28"/>
      <c r="U56" s="204"/>
      <c r="V56" s="28"/>
      <c r="W56" s="204"/>
      <c r="X56" s="28"/>
      <c r="Y56" s="204"/>
      <c r="Z56" s="204"/>
      <c r="AA56" s="28"/>
    </row>
    <row r="57" spans="1:27" ht="30.2" customHeight="1" x14ac:dyDescent="0.25">
      <c r="A57" s="328" t="s">
        <v>56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30"/>
      <c r="M57" s="28"/>
      <c r="N57" s="28"/>
      <c r="O57" s="28"/>
      <c r="P57" s="28"/>
      <c r="Q57" s="28"/>
      <c r="R57" s="28"/>
      <c r="S57" s="28"/>
      <c r="T57" s="28"/>
      <c r="U57" s="204"/>
      <c r="V57" s="28"/>
      <c r="W57" s="204"/>
      <c r="X57" s="28"/>
      <c r="Y57" s="204"/>
      <c r="Z57" s="204"/>
      <c r="AA57" s="28"/>
    </row>
    <row r="58" spans="1:27" ht="30.2" customHeight="1" x14ac:dyDescent="0.25">
      <c r="A58" s="328" t="s">
        <v>57</v>
      </c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30"/>
      <c r="M58" s="28"/>
      <c r="N58" s="28"/>
      <c r="O58" s="28"/>
      <c r="P58" s="28"/>
      <c r="Q58" s="28"/>
      <c r="R58" s="28"/>
      <c r="S58" s="28"/>
      <c r="T58" s="28"/>
      <c r="U58" s="204"/>
      <c r="V58" s="28"/>
      <c r="W58" s="204"/>
      <c r="X58" s="28"/>
      <c r="Y58" s="204"/>
      <c r="Z58" s="204"/>
      <c r="AA58" s="28"/>
    </row>
    <row r="59" spans="1:27" ht="30.2" customHeight="1" x14ac:dyDescent="0.25">
      <c r="A59" s="328" t="s">
        <v>58</v>
      </c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30"/>
      <c r="M59" s="28"/>
      <c r="N59" s="28"/>
      <c r="O59" s="28"/>
      <c r="P59" s="28"/>
      <c r="Q59" s="28"/>
      <c r="R59" s="28"/>
      <c r="S59" s="28"/>
      <c r="T59" s="28"/>
      <c r="U59" s="204"/>
      <c r="V59" s="28"/>
      <c r="W59" s="204"/>
      <c r="X59" s="28"/>
      <c r="Y59" s="204"/>
      <c r="Z59" s="204"/>
      <c r="AA59" s="28"/>
    </row>
    <row r="60" spans="1:27" ht="30.2" customHeight="1" x14ac:dyDescent="0.25">
      <c r="A60" s="328" t="s">
        <v>59</v>
      </c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30"/>
      <c r="M60" s="28"/>
      <c r="N60" s="28"/>
      <c r="O60" s="28"/>
      <c r="P60" s="28"/>
      <c r="Q60" s="28"/>
      <c r="R60" s="28"/>
      <c r="S60" s="28"/>
      <c r="T60" s="28"/>
      <c r="U60" s="204"/>
      <c r="V60" s="28"/>
      <c r="W60" s="204"/>
      <c r="X60" s="28"/>
      <c r="Y60" s="204"/>
      <c r="Z60" s="204"/>
      <c r="AA60" s="28"/>
    </row>
    <row r="61" spans="1:27" ht="30.2" customHeight="1" x14ac:dyDescent="0.25">
      <c r="A61" s="328" t="s">
        <v>60</v>
      </c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30"/>
      <c r="M61" s="28"/>
      <c r="N61" s="28"/>
      <c r="O61" s="28"/>
      <c r="P61" s="28"/>
      <c r="Q61" s="28"/>
      <c r="R61" s="28"/>
      <c r="S61" s="28"/>
      <c r="T61" s="28"/>
      <c r="U61" s="204"/>
      <c r="V61" s="28"/>
      <c r="W61" s="204"/>
      <c r="X61" s="28"/>
      <c r="Y61" s="204"/>
      <c r="Z61" s="204"/>
      <c r="AA61" s="28"/>
    </row>
    <row r="62" spans="1:27" ht="30.2" customHeight="1" x14ac:dyDescent="0.25">
      <c r="A62" s="328" t="s">
        <v>61</v>
      </c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30"/>
      <c r="M62" s="28"/>
      <c r="N62" s="28"/>
      <c r="O62" s="28"/>
      <c r="P62" s="28"/>
      <c r="Q62" s="28"/>
      <c r="R62" s="28"/>
      <c r="S62" s="28"/>
      <c r="T62" s="28"/>
      <c r="U62" s="204"/>
      <c r="V62" s="28"/>
      <c r="W62" s="204"/>
      <c r="X62" s="28"/>
      <c r="Y62" s="204"/>
      <c r="Z62" s="204"/>
      <c r="AA62" s="28"/>
    </row>
    <row r="63" spans="1:27" ht="30.2" customHeight="1" x14ac:dyDescent="0.25">
      <c r="A63" s="328" t="s">
        <v>62</v>
      </c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30"/>
      <c r="M63" s="28"/>
      <c r="N63" s="28"/>
      <c r="O63" s="28"/>
      <c r="P63" s="28"/>
      <c r="Q63" s="28"/>
      <c r="R63" s="28"/>
      <c r="S63" s="28"/>
      <c r="T63" s="28"/>
      <c r="U63" s="204"/>
      <c r="V63" s="28"/>
      <c r="W63" s="204"/>
      <c r="X63" s="28"/>
      <c r="Y63" s="204"/>
      <c r="Z63" s="204"/>
      <c r="AA63" s="28"/>
    </row>
    <row r="64" spans="1:27" ht="30.2" customHeight="1" x14ac:dyDescent="0.25">
      <c r="A64" s="328" t="s">
        <v>63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30"/>
      <c r="M64" s="28"/>
      <c r="N64" s="28"/>
      <c r="O64" s="28"/>
      <c r="P64" s="28"/>
      <c r="Q64" s="28"/>
      <c r="R64" s="28"/>
      <c r="S64" s="28"/>
      <c r="T64" s="28"/>
      <c r="U64" s="204"/>
      <c r="V64" s="28"/>
      <c r="W64" s="204"/>
      <c r="X64" s="28"/>
      <c r="Y64" s="204"/>
      <c r="Z64" s="204"/>
      <c r="AA64" s="28"/>
    </row>
    <row r="65" spans="1:27" ht="30.2" customHeight="1" x14ac:dyDescent="0.25">
      <c r="A65" s="328" t="s">
        <v>64</v>
      </c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30"/>
      <c r="M65" s="28"/>
      <c r="N65" s="28"/>
      <c r="O65" s="28"/>
      <c r="P65" s="28"/>
      <c r="Q65" s="28"/>
      <c r="R65" s="28"/>
      <c r="S65" s="28"/>
      <c r="T65" s="28"/>
      <c r="U65" s="204"/>
      <c r="V65" s="28"/>
      <c r="W65" s="204"/>
      <c r="X65" s="28"/>
      <c r="Y65" s="204"/>
      <c r="Z65" s="204"/>
      <c r="AA65" s="28"/>
    </row>
    <row r="66" spans="1:27" ht="30.2" customHeight="1" x14ac:dyDescent="0.25">
      <c r="A66" s="328" t="s">
        <v>65</v>
      </c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30"/>
      <c r="M66" s="28"/>
      <c r="N66" s="28"/>
      <c r="O66" s="28"/>
      <c r="P66" s="28"/>
      <c r="Q66" s="28"/>
      <c r="R66" s="28"/>
      <c r="S66" s="28"/>
      <c r="T66" s="28"/>
      <c r="U66" s="204"/>
      <c r="V66" s="28"/>
      <c r="W66" s="204"/>
      <c r="X66" s="28"/>
      <c r="Y66" s="204"/>
      <c r="Z66" s="204"/>
      <c r="AA66" s="28"/>
    </row>
    <row r="67" spans="1:27" ht="30.2" customHeight="1" x14ac:dyDescent="0.25">
      <c r="A67" s="328" t="s">
        <v>66</v>
      </c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30"/>
      <c r="M67" s="28"/>
      <c r="N67" s="28"/>
      <c r="O67" s="28"/>
      <c r="P67" s="28"/>
      <c r="Q67" s="28"/>
      <c r="R67" s="28"/>
      <c r="S67" s="28"/>
      <c r="T67" s="28"/>
      <c r="U67" s="204"/>
      <c r="V67" s="28"/>
      <c r="W67" s="204"/>
      <c r="X67" s="28"/>
      <c r="Y67" s="204"/>
      <c r="Z67" s="204"/>
      <c r="AA67" s="28"/>
    </row>
    <row r="68" spans="1:27" ht="30.2" customHeight="1" x14ac:dyDescent="0.25">
      <c r="A68" s="328" t="s">
        <v>67</v>
      </c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30"/>
      <c r="M68" s="28"/>
      <c r="N68" s="28"/>
      <c r="O68" s="28"/>
      <c r="P68" s="28"/>
      <c r="Q68" s="28"/>
      <c r="R68" s="28"/>
      <c r="S68" s="28"/>
      <c r="T68" s="28"/>
      <c r="U68" s="204"/>
      <c r="V68" s="28"/>
      <c r="W68" s="204"/>
      <c r="X68" s="28"/>
      <c r="Y68" s="204"/>
      <c r="Z68" s="204"/>
      <c r="AA68" s="28"/>
    </row>
    <row r="69" spans="1:27" ht="30.2" customHeight="1" x14ac:dyDescent="0.25">
      <c r="A69" s="328" t="s">
        <v>68</v>
      </c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30"/>
      <c r="M69" s="28"/>
      <c r="N69" s="28"/>
      <c r="O69" s="28"/>
      <c r="P69" s="28"/>
      <c r="Q69" s="28"/>
      <c r="R69" s="28"/>
      <c r="S69" s="28"/>
      <c r="T69" s="28"/>
      <c r="U69" s="204"/>
      <c r="V69" s="28"/>
      <c r="W69" s="204"/>
      <c r="X69" s="28"/>
      <c r="Y69" s="204"/>
      <c r="Z69" s="204"/>
      <c r="AA69" s="28"/>
    </row>
    <row r="70" spans="1:27" ht="30.2" customHeight="1" x14ac:dyDescent="0.25">
      <c r="A70" s="18"/>
      <c r="B70" s="18"/>
      <c r="C70" s="1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04"/>
      <c r="V70" s="28"/>
      <c r="W70" s="204"/>
      <c r="X70" s="28"/>
      <c r="Y70" s="204"/>
      <c r="Z70" s="204"/>
      <c r="AA70" s="28"/>
    </row>
    <row r="71" spans="1:27" ht="30.2" customHeight="1" x14ac:dyDescent="0.25">
      <c r="A71" s="18"/>
      <c r="B71" s="18"/>
      <c r="C71" s="1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04"/>
      <c r="V71" s="28"/>
      <c r="W71" s="204"/>
      <c r="X71" s="28"/>
      <c r="Y71" s="204"/>
      <c r="Z71" s="204"/>
      <c r="AA71" s="28"/>
    </row>
    <row r="72" spans="1:27" ht="30.2" customHeight="1" x14ac:dyDescent="0.25">
      <c r="A72" s="18"/>
      <c r="B72" s="18"/>
      <c r="C72" s="1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04"/>
      <c r="V72" s="28"/>
      <c r="W72" s="204"/>
      <c r="X72" s="28"/>
      <c r="Y72" s="204"/>
      <c r="Z72" s="204"/>
      <c r="AA72" s="28"/>
    </row>
    <row r="73" spans="1:27" ht="30.2" customHeight="1" x14ac:dyDescent="0.25">
      <c r="A73" s="18"/>
      <c r="B73" s="18"/>
      <c r="C73" s="1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04"/>
      <c r="V73" s="28"/>
      <c r="W73" s="204"/>
      <c r="X73" s="28"/>
      <c r="Y73" s="204"/>
      <c r="Z73" s="204"/>
      <c r="AA73" s="28"/>
    </row>
    <row r="74" spans="1:27" ht="30.2" customHeight="1" x14ac:dyDescent="0.25">
      <c r="A74" s="18"/>
      <c r="B74" s="18"/>
      <c r="C74" s="1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04"/>
      <c r="V74" s="28"/>
      <c r="W74" s="204"/>
      <c r="X74" s="28"/>
      <c r="Y74" s="204"/>
      <c r="Z74" s="204"/>
      <c r="AA74" s="28"/>
    </row>
    <row r="75" spans="1:27" ht="30.2" customHeight="1" x14ac:dyDescent="0.25">
      <c r="A75" s="18"/>
      <c r="B75" s="18"/>
      <c r="C75" s="1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04"/>
      <c r="V75" s="28"/>
      <c r="W75" s="204"/>
      <c r="X75" s="28"/>
      <c r="Y75" s="204"/>
      <c r="Z75" s="204"/>
      <c r="AA75" s="28"/>
    </row>
    <row r="76" spans="1:27" ht="30.2" customHeight="1" x14ac:dyDescent="0.25">
      <c r="A76" s="18"/>
      <c r="B76" s="18"/>
      <c r="C76" s="1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04"/>
      <c r="V76" s="28"/>
      <c r="W76" s="204"/>
      <c r="X76" s="28"/>
      <c r="Y76" s="204"/>
      <c r="Z76" s="204"/>
      <c r="AA76" s="28"/>
    </row>
    <row r="77" spans="1:27" ht="30.2" customHeight="1" x14ac:dyDescent="0.25">
      <c r="A77" s="18"/>
      <c r="B77" s="18"/>
      <c r="C77" s="1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04"/>
      <c r="V77" s="28"/>
      <c r="W77" s="204"/>
      <c r="X77" s="28"/>
      <c r="Y77" s="204"/>
      <c r="Z77" s="204"/>
      <c r="AA77" s="28"/>
    </row>
    <row r="78" spans="1:27" ht="30.2" customHeight="1" x14ac:dyDescent="0.25">
      <c r="A78" s="18"/>
      <c r="B78" s="18"/>
      <c r="C78" s="1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04"/>
      <c r="V78" s="28"/>
      <c r="W78" s="204"/>
      <c r="X78" s="28"/>
      <c r="Y78" s="204"/>
      <c r="Z78" s="204"/>
      <c r="AA78" s="28"/>
    </row>
    <row r="79" spans="1:27" ht="30.2" customHeight="1" x14ac:dyDescent="0.25">
      <c r="A79" s="18"/>
      <c r="B79" s="18"/>
      <c r="C79" s="1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04"/>
      <c r="V79" s="28"/>
      <c r="W79" s="204"/>
      <c r="X79" s="28"/>
      <c r="Y79" s="204"/>
      <c r="Z79" s="204"/>
      <c r="AA79" s="28"/>
    </row>
    <row r="80" spans="1:27" ht="30.2" customHeight="1" x14ac:dyDescent="0.25">
      <c r="A80" s="18"/>
      <c r="B80" s="18"/>
      <c r="C80" s="1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04"/>
      <c r="V80" s="28"/>
      <c r="W80" s="204"/>
      <c r="X80" s="28"/>
      <c r="Y80" s="204"/>
      <c r="Z80" s="204"/>
      <c r="AA80" s="28"/>
    </row>
    <row r="81" spans="1:27" ht="30.2" customHeight="1" x14ac:dyDescent="0.25">
      <c r="A81" s="18"/>
      <c r="B81" s="18"/>
      <c r="C81" s="1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04"/>
      <c r="V81" s="28"/>
      <c r="W81" s="204"/>
      <c r="X81" s="28"/>
      <c r="Y81" s="204"/>
      <c r="Z81" s="204"/>
      <c r="AA81" s="28"/>
    </row>
    <row r="82" spans="1:27" ht="30.2" customHeight="1" x14ac:dyDescent="0.25">
      <c r="A82" s="18"/>
      <c r="B82" s="18"/>
      <c r="C82" s="1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04"/>
      <c r="V82" s="28"/>
      <c r="W82" s="204"/>
      <c r="X82" s="28"/>
      <c r="Y82" s="204"/>
      <c r="Z82" s="204"/>
      <c r="AA82" s="28"/>
    </row>
    <row r="83" spans="1:27" ht="30.2" customHeight="1" x14ac:dyDescent="0.25">
      <c r="A83" s="18"/>
      <c r="B83" s="18"/>
      <c r="C83" s="1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04"/>
      <c r="V83" s="28"/>
      <c r="W83" s="204"/>
      <c r="X83" s="28"/>
      <c r="Y83" s="204"/>
      <c r="Z83" s="204"/>
      <c r="AA83" s="28"/>
    </row>
    <row r="84" spans="1:27" ht="30.2" customHeight="1" x14ac:dyDescent="0.25">
      <c r="A84" s="18"/>
      <c r="B84" s="18"/>
      <c r="C84" s="1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04"/>
      <c r="V84" s="28"/>
      <c r="W84" s="204"/>
      <c r="X84" s="28"/>
      <c r="Y84" s="204"/>
      <c r="Z84" s="204"/>
      <c r="AA84" s="28"/>
    </row>
    <row r="85" spans="1:27" ht="30.2" customHeight="1" x14ac:dyDescent="0.25">
      <c r="A85" s="18"/>
      <c r="B85" s="18"/>
      <c r="C85" s="1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04"/>
      <c r="V85" s="28"/>
      <c r="W85" s="204"/>
      <c r="X85" s="28"/>
      <c r="Y85" s="204"/>
      <c r="Z85" s="204"/>
      <c r="AA85" s="28"/>
    </row>
    <row r="86" spans="1:27" ht="30.2" customHeight="1" x14ac:dyDescent="0.25">
      <c r="A86" s="18"/>
      <c r="B86" s="18"/>
      <c r="C86" s="1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04"/>
      <c r="V86" s="28"/>
      <c r="W86" s="204"/>
      <c r="X86" s="28"/>
      <c r="Y86" s="204"/>
      <c r="Z86" s="204"/>
      <c r="AA86" s="28"/>
    </row>
    <row r="87" spans="1:27" ht="30.2" customHeight="1" x14ac:dyDescent="0.25">
      <c r="A87" s="18"/>
      <c r="B87" s="18"/>
      <c r="C87" s="1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04"/>
      <c r="V87" s="28"/>
      <c r="W87" s="204"/>
      <c r="X87" s="28"/>
      <c r="Y87" s="204"/>
      <c r="Z87" s="204"/>
      <c r="AA87" s="28"/>
    </row>
    <row r="88" spans="1:27" ht="30.2" customHeight="1" x14ac:dyDescent="0.25">
      <c r="A88" s="18"/>
      <c r="B88" s="18"/>
      <c r="C88" s="1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04"/>
      <c r="V88" s="28"/>
      <c r="W88" s="204"/>
      <c r="X88" s="28"/>
      <c r="Y88" s="204"/>
      <c r="Z88" s="204"/>
      <c r="AA88" s="28"/>
    </row>
    <row r="89" spans="1:27" ht="30.2" customHeight="1" x14ac:dyDescent="0.25">
      <c r="A89" s="18"/>
      <c r="B89" s="18"/>
      <c r="C89" s="1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04"/>
      <c r="V89" s="28"/>
      <c r="W89" s="204"/>
      <c r="X89" s="28"/>
      <c r="Y89" s="204"/>
      <c r="Z89" s="204"/>
      <c r="AA89" s="28"/>
    </row>
    <row r="90" spans="1:27" ht="30.2" customHeight="1" x14ac:dyDescent="0.25">
      <c r="A90" s="18"/>
      <c r="B90" s="18"/>
      <c r="C90" s="1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04"/>
      <c r="V90" s="28"/>
      <c r="W90" s="204"/>
      <c r="X90" s="28"/>
      <c r="Y90" s="204"/>
      <c r="Z90" s="204"/>
      <c r="AA90" s="28"/>
    </row>
    <row r="91" spans="1:27" ht="30.2" customHeight="1" x14ac:dyDescent="0.25">
      <c r="A91" s="18"/>
      <c r="B91" s="18"/>
      <c r="C91" s="1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04"/>
      <c r="V91" s="28"/>
      <c r="W91" s="204"/>
      <c r="X91" s="28"/>
      <c r="Y91" s="204"/>
      <c r="Z91" s="204"/>
      <c r="AA91" s="28"/>
    </row>
    <row r="92" spans="1:27" ht="30.2" customHeight="1" x14ac:dyDescent="0.25">
      <c r="A92" s="18"/>
      <c r="B92" s="18"/>
      <c r="C92" s="1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04"/>
      <c r="V92" s="28"/>
      <c r="W92" s="204"/>
      <c r="X92" s="28"/>
      <c r="Y92" s="204"/>
      <c r="Z92" s="204"/>
      <c r="AA92" s="28"/>
    </row>
    <row r="93" spans="1:27" ht="30.2" customHeight="1" x14ac:dyDescent="0.25">
      <c r="A93" s="18"/>
      <c r="B93" s="18"/>
      <c r="C93" s="1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04"/>
      <c r="V93" s="28"/>
      <c r="W93" s="204"/>
      <c r="X93" s="28"/>
      <c r="Y93" s="204"/>
      <c r="Z93" s="204"/>
      <c r="AA93" s="28"/>
    </row>
    <row r="94" spans="1:27" ht="30.2" customHeight="1" x14ac:dyDescent="0.25">
      <c r="A94" s="18"/>
      <c r="B94" s="18"/>
      <c r="C94" s="1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04"/>
      <c r="V94" s="28"/>
      <c r="W94" s="204"/>
      <c r="X94" s="28"/>
      <c r="Y94" s="204"/>
      <c r="Z94" s="204"/>
      <c r="AA94" s="28"/>
    </row>
    <row r="95" spans="1:27" ht="30.2" customHeight="1" x14ac:dyDescent="0.25">
      <c r="A95" s="18"/>
      <c r="B95" s="18"/>
      <c r="C95" s="1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04"/>
      <c r="V95" s="28"/>
      <c r="W95" s="204"/>
      <c r="X95" s="28"/>
      <c r="Y95" s="204"/>
      <c r="Z95" s="204"/>
      <c r="AA95" s="28"/>
    </row>
    <row r="96" spans="1:27" ht="30.2" customHeight="1" x14ac:dyDescent="0.25">
      <c r="A96" s="18"/>
      <c r="B96" s="18"/>
      <c r="C96" s="1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04"/>
      <c r="V96" s="28"/>
      <c r="W96" s="204"/>
      <c r="X96" s="28"/>
      <c r="Y96" s="204"/>
      <c r="Z96" s="204"/>
      <c r="AA96" s="28"/>
    </row>
    <row r="97" spans="1:27" ht="30.2" customHeight="1" x14ac:dyDescent="0.25">
      <c r="A97" s="18"/>
      <c r="B97" s="18"/>
      <c r="C97" s="1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04"/>
      <c r="V97" s="28"/>
      <c r="W97" s="204"/>
      <c r="X97" s="28"/>
      <c r="Y97" s="204"/>
      <c r="Z97" s="204"/>
      <c r="AA97" s="28"/>
    </row>
    <row r="98" spans="1:27" ht="30.2" customHeight="1" x14ac:dyDescent="0.25">
      <c r="A98" s="18"/>
      <c r="B98" s="18"/>
      <c r="C98" s="1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04"/>
      <c r="V98" s="28"/>
      <c r="W98" s="204"/>
      <c r="X98" s="28"/>
      <c r="Y98" s="204"/>
      <c r="Z98" s="204"/>
      <c r="AA98" s="28"/>
    </row>
    <row r="99" spans="1:27" ht="30.2" customHeight="1" x14ac:dyDescent="0.25">
      <c r="A99" s="18"/>
      <c r="B99" s="18"/>
      <c r="C99" s="1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04"/>
      <c r="V99" s="28"/>
      <c r="W99" s="204"/>
      <c r="X99" s="28"/>
      <c r="Y99" s="204"/>
      <c r="Z99" s="204"/>
      <c r="AA99" s="28"/>
    </row>
    <row r="100" spans="1:27" ht="30.2" customHeight="1" x14ac:dyDescent="0.25">
      <c r="A100" s="18"/>
      <c r="B100" s="18"/>
      <c r="C100" s="1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04"/>
      <c r="V100" s="28"/>
      <c r="W100" s="204"/>
      <c r="X100" s="28"/>
      <c r="Y100" s="204"/>
      <c r="Z100" s="204"/>
      <c r="AA100" s="28"/>
    </row>
    <row r="101" spans="1:27" ht="30.2" customHeight="1" x14ac:dyDescent="0.25">
      <c r="A101" s="18"/>
      <c r="B101" s="18"/>
      <c r="C101" s="1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04"/>
      <c r="V101" s="28"/>
      <c r="W101" s="204"/>
      <c r="X101" s="28"/>
      <c r="Y101" s="204"/>
      <c r="Z101" s="204"/>
      <c r="AA101" s="28"/>
    </row>
    <row r="102" spans="1:27" ht="30.2" customHeight="1" x14ac:dyDescent="0.25">
      <c r="A102" s="18"/>
      <c r="B102" s="18"/>
      <c r="C102" s="1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04"/>
      <c r="V102" s="28"/>
      <c r="W102" s="204"/>
      <c r="X102" s="28"/>
      <c r="Y102" s="204"/>
      <c r="Z102" s="204"/>
      <c r="AA102" s="28"/>
    </row>
    <row r="103" spans="1:27" ht="30.2" customHeight="1" x14ac:dyDescent="0.25">
      <c r="A103" s="18"/>
      <c r="B103" s="18"/>
      <c r="C103" s="1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04"/>
      <c r="V103" s="28"/>
      <c r="W103" s="204"/>
      <c r="X103" s="28"/>
      <c r="Y103" s="204"/>
      <c r="Z103" s="204"/>
      <c r="AA103" s="28"/>
    </row>
    <row r="104" spans="1:27" ht="30.2" customHeight="1" x14ac:dyDescent="0.25">
      <c r="A104" s="18"/>
      <c r="B104" s="18"/>
      <c r="C104" s="1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04"/>
      <c r="V104" s="28"/>
      <c r="W104" s="204"/>
      <c r="X104" s="28"/>
      <c r="Y104" s="204"/>
      <c r="Z104" s="204"/>
      <c r="AA104" s="28"/>
    </row>
    <row r="105" spans="1:27" ht="30.2" customHeight="1" x14ac:dyDescent="0.25">
      <c r="A105" s="18"/>
      <c r="B105" s="18"/>
      <c r="C105" s="1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04"/>
      <c r="V105" s="28"/>
      <c r="W105" s="204"/>
      <c r="X105" s="28"/>
      <c r="Y105" s="204"/>
      <c r="Z105" s="204"/>
      <c r="AA105" s="28"/>
    </row>
    <row r="106" spans="1:27" ht="30.2" customHeight="1" x14ac:dyDescent="0.25">
      <c r="A106" s="18"/>
      <c r="B106" s="18"/>
      <c r="C106" s="1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04"/>
      <c r="V106" s="28"/>
      <c r="W106" s="204"/>
      <c r="X106" s="28"/>
      <c r="Y106" s="204"/>
      <c r="Z106" s="204"/>
      <c r="AA106" s="28"/>
    </row>
    <row r="107" spans="1:27" ht="30.2" customHeight="1" x14ac:dyDescent="0.25">
      <c r="A107" s="18"/>
      <c r="B107" s="18"/>
      <c r="C107" s="1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04"/>
      <c r="V107" s="28"/>
      <c r="W107" s="204"/>
      <c r="X107" s="28"/>
      <c r="Y107" s="204"/>
      <c r="Z107" s="204"/>
      <c r="AA107" s="28"/>
    </row>
    <row r="108" spans="1:27" ht="30.2" customHeight="1" x14ac:dyDescent="0.25">
      <c r="A108" s="18"/>
      <c r="B108" s="18"/>
      <c r="C108" s="1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04"/>
      <c r="V108" s="28"/>
      <c r="W108" s="204"/>
      <c r="X108" s="28"/>
      <c r="Y108" s="204"/>
      <c r="Z108" s="204"/>
      <c r="AA108" s="28"/>
    </row>
    <row r="109" spans="1:27" ht="30.2" customHeight="1" x14ac:dyDescent="0.25">
      <c r="A109" s="18"/>
      <c r="B109" s="18"/>
      <c r="C109" s="1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04"/>
      <c r="V109" s="28"/>
      <c r="W109" s="204"/>
      <c r="X109" s="28"/>
      <c r="Y109" s="204"/>
      <c r="Z109" s="204"/>
      <c r="AA109" s="28"/>
    </row>
    <row r="110" spans="1:27" ht="30.2" customHeight="1" x14ac:dyDescent="0.25">
      <c r="A110" s="18"/>
      <c r="B110" s="18"/>
      <c r="C110" s="1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04"/>
      <c r="V110" s="28"/>
      <c r="W110" s="204"/>
      <c r="X110" s="28"/>
      <c r="Y110" s="204"/>
      <c r="Z110" s="204"/>
      <c r="AA110" s="28"/>
    </row>
    <row r="111" spans="1:27" ht="30.2" customHeight="1" x14ac:dyDescent="0.25">
      <c r="A111" s="18"/>
      <c r="B111" s="18"/>
      <c r="C111" s="1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04"/>
      <c r="V111" s="28"/>
      <c r="W111" s="204"/>
      <c r="X111" s="28"/>
      <c r="Y111" s="204"/>
      <c r="Z111" s="204"/>
      <c r="AA111" s="28"/>
    </row>
    <row r="112" spans="1:27" ht="30.2" customHeight="1" x14ac:dyDescent="0.25">
      <c r="A112" s="18"/>
      <c r="B112" s="18"/>
      <c r="C112" s="1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04"/>
      <c r="V112" s="28"/>
      <c r="W112" s="204"/>
      <c r="X112" s="28"/>
      <c r="Y112" s="204"/>
      <c r="Z112" s="204"/>
      <c r="AA112" s="28"/>
    </row>
    <row r="113" spans="1:27" ht="30.2" customHeight="1" x14ac:dyDescent="0.25">
      <c r="A113" s="18"/>
      <c r="B113" s="18"/>
      <c r="C113" s="1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04"/>
      <c r="V113" s="28"/>
      <c r="W113" s="204"/>
      <c r="X113" s="28"/>
      <c r="Y113" s="204"/>
      <c r="Z113" s="204"/>
      <c r="AA113" s="28"/>
    </row>
    <row r="114" spans="1:27" ht="30.2" customHeight="1" x14ac:dyDescent="0.25">
      <c r="A114" s="18"/>
      <c r="B114" s="18"/>
      <c r="C114" s="1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04"/>
      <c r="V114" s="28"/>
      <c r="W114" s="204"/>
      <c r="X114" s="28"/>
      <c r="Y114" s="204"/>
      <c r="Z114" s="204"/>
      <c r="AA114" s="28"/>
    </row>
    <row r="115" spans="1:27" ht="30.2" customHeight="1" x14ac:dyDescent="0.25">
      <c r="A115" s="18"/>
      <c r="B115" s="18"/>
      <c r="C115" s="1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04"/>
      <c r="V115" s="28"/>
      <c r="W115" s="204"/>
      <c r="X115" s="28"/>
      <c r="Y115" s="204"/>
      <c r="Z115" s="204"/>
      <c r="AA115" s="28"/>
    </row>
    <row r="116" spans="1:27" ht="30.2" customHeight="1" x14ac:dyDescent="0.25">
      <c r="A116" s="18"/>
      <c r="B116" s="18"/>
      <c r="C116" s="1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04"/>
      <c r="V116" s="28"/>
      <c r="W116" s="204"/>
      <c r="X116" s="28"/>
      <c r="Y116" s="204"/>
      <c r="Z116" s="204"/>
      <c r="AA116" s="28"/>
    </row>
    <row r="117" spans="1:27" ht="30.2" customHeight="1" x14ac:dyDescent="0.25">
      <c r="A117" s="18"/>
      <c r="B117" s="18"/>
      <c r="C117" s="1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04"/>
      <c r="V117" s="28"/>
      <c r="W117" s="204"/>
      <c r="X117" s="28"/>
      <c r="Y117" s="204"/>
      <c r="Z117" s="204"/>
      <c r="AA117" s="28"/>
    </row>
    <row r="118" spans="1:27" ht="30.2" customHeight="1" x14ac:dyDescent="0.25">
      <c r="A118" s="18"/>
      <c r="B118" s="18"/>
      <c r="C118" s="1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04"/>
      <c r="V118" s="28"/>
      <c r="W118" s="204"/>
      <c r="X118" s="28"/>
      <c r="Y118" s="204"/>
      <c r="Z118" s="204"/>
      <c r="AA118" s="28"/>
    </row>
    <row r="119" spans="1:27" ht="30.2" customHeight="1" x14ac:dyDescent="0.25">
      <c r="A119" s="18"/>
      <c r="B119" s="18"/>
      <c r="C119" s="1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04"/>
      <c r="V119" s="28"/>
      <c r="W119" s="204"/>
      <c r="X119" s="28"/>
      <c r="Y119" s="204"/>
      <c r="Z119" s="204"/>
      <c r="AA119" s="28"/>
    </row>
    <row r="120" spans="1:27" ht="30.2" customHeight="1" x14ac:dyDescent="0.25">
      <c r="A120" s="18"/>
      <c r="B120" s="18"/>
      <c r="C120" s="1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04"/>
      <c r="V120" s="28"/>
      <c r="W120" s="204"/>
      <c r="X120" s="28"/>
      <c r="Y120" s="204"/>
      <c r="Z120" s="204"/>
      <c r="AA120" s="28"/>
    </row>
    <row r="121" spans="1:27" ht="30.2" customHeight="1" x14ac:dyDescent="0.25">
      <c r="A121" s="18"/>
      <c r="B121" s="18"/>
      <c r="C121" s="1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04"/>
      <c r="V121" s="28"/>
      <c r="W121" s="204"/>
      <c r="X121" s="28"/>
      <c r="Y121" s="204"/>
      <c r="Z121" s="204"/>
      <c r="AA121" s="28"/>
    </row>
    <row r="122" spans="1:27" ht="30.2" customHeight="1" x14ac:dyDescent="0.25">
      <c r="A122" s="18"/>
      <c r="B122" s="18"/>
      <c r="C122" s="1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04"/>
      <c r="V122" s="28"/>
      <c r="W122" s="204"/>
      <c r="X122" s="28"/>
      <c r="Y122" s="204"/>
      <c r="Z122" s="204"/>
      <c r="AA122" s="28"/>
    </row>
    <row r="123" spans="1:27" ht="30.2" customHeight="1" x14ac:dyDescent="0.25">
      <c r="A123" s="18"/>
      <c r="B123" s="18"/>
      <c r="C123" s="1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04"/>
      <c r="V123" s="28"/>
      <c r="W123" s="204"/>
      <c r="X123" s="28"/>
      <c r="Y123" s="204"/>
      <c r="Z123" s="204"/>
      <c r="AA123" s="28"/>
    </row>
    <row r="124" spans="1:27" ht="30.2" customHeight="1" x14ac:dyDescent="0.25">
      <c r="A124" s="18"/>
      <c r="B124" s="18"/>
      <c r="C124" s="1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04"/>
      <c r="V124" s="28"/>
      <c r="W124" s="204"/>
      <c r="X124" s="28"/>
      <c r="Y124" s="204"/>
      <c r="Z124" s="204"/>
      <c r="AA124" s="28"/>
    </row>
    <row r="125" spans="1:27" ht="30.2" customHeight="1" x14ac:dyDescent="0.25">
      <c r="A125" s="18"/>
      <c r="B125" s="18"/>
      <c r="C125" s="1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04"/>
      <c r="V125" s="28"/>
      <c r="W125" s="204"/>
      <c r="X125" s="28"/>
      <c r="Y125" s="204"/>
      <c r="Z125" s="204"/>
      <c r="AA125" s="28"/>
    </row>
    <row r="126" spans="1:27" ht="30.2" customHeight="1" x14ac:dyDescent="0.25">
      <c r="A126" s="18"/>
      <c r="B126" s="18"/>
      <c r="C126" s="1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04"/>
      <c r="V126" s="28"/>
      <c r="W126" s="204"/>
      <c r="X126" s="28"/>
      <c r="Y126" s="204"/>
      <c r="Z126" s="204"/>
      <c r="AA126" s="28"/>
    </row>
    <row r="127" spans="1:27" ht="30.2" customHeight="1" x14ac:dyDescent="0.25">
      <c r="A127" s="18"/>
      <c r="B127" s="18"/>
      <c r="C127" s="1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04"/>
      <c r="V127" s="28"/>
      <c r="W127" s="204"/>
      <c r="X127" s="28"/>
      <c r="Y127" s="204"/>
      <c r="Z127" s="204"/>
      <c r="AA127" s="28"/>
    </row>
    <row r="128" spans="1:27" ht="30.2" customHeight="1" x14ac:dyDescent="0.25">
      <c r="A128" s="18"/>
      <c r="B128" s="18"/>
      <c r="C128" s="1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04"/>
      <c r="V128" s="28"/>
      <c r="W128" s="204"/>
      <c r="X128" s="28"/>
      <c r="Y128" s="204"/>
      <c r="Z128" s="204"/>
      <c r="AA128" s="28"/>
    </row>
    <row r="129" spans="1:27" ht="30.2" customHeight="1" x14ac:dyDescent="0.25">
      <c r="A129" s="18"/>
      <c r="B129" s="18"/>
      <c r="C129" s="1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04"/>
      <c r="V129" s="28"/>
      <c r="W129" s="204"/>
      <c r="X129" s="28"/>
      <c r="Y129" s="204"/>
      <c r="Z129" s="204"/>
      <c r="AA129" s="28"/>
    </row>
    <row r="130" spans="1:27" ht="30.2" customHeight="1" x14ac:dyDescent="0.25">
      <c r="A130" s="18"/>
      <c r="B130" s="18"/>
      <c r="C130" s="1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04"/>
      <c r="V130" s="28"/>
      <c r="W130" s="204"/>
      <c r="X130" s="28"/>
      <c r="Y130" s="204"/>
      <c r="Z130" s="204"/>
      <c r="AA130" s="28"/>
    </row>
    <row r="131" spans="1:27" ht="30.2" customHeight="1" x14ac:dyDescent="0.25">
      <c r="A131" s="18"/>
      <c r="B131" s="18"/>
      <c r="C131" s="1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04"/>
      <c r="V131" s="28"/>
      <c r="W131" s="204"/>
      <c r="X131" s="28"/>
      <c r="Y131" s="204"/>
      <c r="Z131" s="204"/>
      <c r="AA131" s="28"/>
    </row>
    <row r="132" spans="1:27" ht="30.2" customHeight="1" x14ac:dyDescent="0.25">
      <c r="A132" s="18"/>
      <c r="B132" s="18"/>
      <c r="C132" s="1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04"/>
      <c r="V132" s="28"/>
      <c r="W132" s="204"/>
      <c r="X132" s="28"/>
      <c r="Y132" s="204"/>
      <c r="Z132" s="204"/>
      <c r="AA132" s="28"/>
    </row>
    <row r="133" spans="1:27" ht="30.2" customHeight="1" x14ac:dyDescent="0.25">
      <c r="A133" s="18"/>
      <c r="B133" s="18"/>
      <c r="C133" s="1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04"/>
      <c r="V133" s="28"/>
      <c r="W133" s="204"/>
      <c r="X133" s="28"/>
      <c r="Y133" s="204"/>
      <c r="Z133" s="204"/>
      <c r="AA133" s="28"/>
    </row>
    <row r="134" spans="1:27" ht="30.2" customHeight="1" x14ac:dyDescent="0.25">
      <c r="A134" s="18"/>
      <c r="B134" s="18"/>
      <c r="C134" s="1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04"/>
      <c r="V134" s="28"/>
      <c r="W134" s="204"/>
      <c r="X134" s="28"/>
      <c r="Y134" s="204"/>
      <c r="Z134" s="204"/>
      <c r="AA134" s="28"/>
    </row>
    <row r="135" spans="1:27" ht="30.2" customHeight="1" x14ac:dyDescent="0.25">
      <c r="A135" s="18"/>
      <c r="B135" s="18"/>
      <c r="C135" s="1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04"/>
      <c r="V135" s="28"/>
      <c r="W135" s="204"/>
      <c r="X135" s="28"/>
      <c r="Y135" s="204"/>
      <c r="Z135" s="204"/>
      <c r="AA135" s="28"/>
    </row>
    <row r="136" spans="1:27" ht="30.2" customHeight="1" x14ac:dyDescent="0.25">
      <c r="A136" s="18"/>
      <c r="B136" s="18"/>
      <c r="C136" s="1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04"/>
      <c r="V136" s="28"/>
      <c r="W136" s="204"/>
      <c r="X136" s="28"/>
      <c r="Y136" s="204"/>
      <c r="Z136" s="204"/>
      <c r="AA136" s="28"/>
    </row>
    <row r="137" spans="1:27" ht="30.2" customHeight="1" x14ac:dyDescent="0.25">
      <c r="A137" s="18"/>
      <c r="B137" s="18"/>
      <c r="C137" s="1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04"/>
      <c r="V137" s="28"/>
      <c r="W137" s="204"/>
      <c r="X137" s="28"/>
      <c r="Y137" s="204"/>
      <c r="Z137" s="204"/>
      <c r="AA137" s="28"/>
    </row>
    <row r="138" spans="1:27" ht="30.2" customHeight="1" x14ac:dyDescent="0.25">
      <c r="A138" s="18"/>
      <c r="B138" s="18"/>
      <c r="C138" s="1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04"/>
      <c r="V138" s="28"/>
      <c r="W138" s="204"/>
      <c r="X138" s="28"/>
      <c r="Y138" s="204"/>
      <c r="Z138" s="204"/>
      <c r="AA138" s="28"/>
    </row>
    <row r="139" spans="1:27" ht="30.2" customHeight="1" x14ac:dyDescent="0.25">
      <c r="A139" s="18"/>
      <c r="B139" s="18"/>
      <c r="C139" s="1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04"/>
      <c r="V139" s="28"/>
      <c r="W139" s="204"/>
      <c r="X139" s="28"/>
      <c r="Y139" s="204"/>
      <c r="Z139" s="204"/>
      <c r="AA139" s="28"/>
    </row>
    <row r="140" spans="1:27" ht="30.2" customHeight="1" x14ac:dyDescent="0.25">
      <c r="A140" s="18"/>
      <c r="B140" s="18"/>
      <c r="C140" s="1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04"/>
      <c r="V140" s="28"/>
      <c r="W140" s="204"/>
      <c r="X140" s="28"/>
      <c r="Y140" s="204"/>
      <c r="Z140" s="204"/>
      <c r="AA140" s="28"/>
    </row>
    <row r="141" spans="1:27" ht="30.2" customHeight="1" x14ac:dyDescent="0.25">
      <c r="A141" s="18"/>
      <c r="B141" s="18"/>
      <c r="C141" s="1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04"/>
      <c r="V141" s="28"/>
      <c r="W141" s="204"/>
      <c r="X141" s="28"/>
      <c r="Y141" s="204"/>
      <c r="Z141" s="204"/>
      <c r="AA141" s="28"/>
    </row>
    <row r="142" spans="1:27" ht="30.2" customHeight="1" x14ac:dyDescent="0.25">
      <c r="A142" s="18"/>
      <c r="B142" s="18"/>
      <c r="C142" s="1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04"/>
      <c r="V142" s="28"/>
      <c r="W142" s="204"/>
      <c r="X142" s="28"/>
      <c r="Y142" s="204"/>
      <c r="Z142" s="204"/>
      <c r="AA142" s="28"/>
    </row>
    <row r="143" spans="1:27" ht="30.2" customHeight="1" x14ac:dyDescent="0.25">
      <c r="A143" s="18"/>
      <c r="B143" s="18"/>
      <c r="C143" s="1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04"/>
      <c r="V143" s="28"/>
      <c r="W143" s="204"/>
      <c r="X143" s="28"/>
      <c r="Y143" s="204"/>
      <c r="Z143" s="204"/>
      <c r="AA143" s="28"/>
    </row>
    <row r="144" spans="1:27" ht="30.2" customHeight="1" x14ac:dyDescent="0.25">
      <c r="A144" s="18"/>
      <c r="B144" s="18"/>
      <c r="C144" s="1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04"/>
      <c r="V144" s="28"/>
      <c r="W144" s="204"/>
      <c r="X144" s="28"/>
      <c r="Y144" s="204"/>
      <c r="Z144" s="204"/>
      <c r="AA144" s="28"/>
    </row>
    <row r="145" spans="1:27" ht="30.2" customHeight="1" x14ac:dyDescent="0.25">
      <c r="A145" s="18"/>
      <c r="B145" s="18"/>
      <c r="C145" s="1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04"/>
      <c r="V145" s="28"/>
      <c r="W145" s="204"/>
      <c r="X145" s="28"/>
      <c r="Y145" s="204"/>
      <c r="Z145" s="204"/>
      <c r="AA145" s="28"/>
    </row>
    <row r="146" spans="1:27" ht="30.2" customHeight="1" x14ac:dyDescent="0.25">
      <c r="A146" s="18"/>
      <c r="B146" s="18"/>
      <c r="C146" s="1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04"/>
      <c r="V146" s="28"/>
      <c r="W146" s="204"/>
      <c r="X146" s="28"/>
      <c r="Y146" s="204"/>
      <c r="Z146" s="204"/>
      <c r="AA146" s="28"/>
    </row>
    <row r="147" spans="1:27" ht="30.2" customHeight="1" x14ac:dyDescent="0.25">
      <c r="A147" s="18"/>
      <c r="B147" s="18"/>
      <c r="C147" s="1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04"/>
      <c r="V147" s="28"/>
      <c r="W147" s="204"/>
      <c r="X147" s="28"/>
      <c r="Y147" s="204"/>
      <c r="Z147" s="204"/>
      <c r="AA147" s="28"/>
    </row>
    <row r="148" spans="1:27" ht="30.2" customHeight="1" x14ac:dyDescent="0.25">
      <c r="A148" s="18"/>
      <c r="B148" s="18"/>
      <c r="C148" s="1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04"/>
      <c r="V148" s="28"/>
      <c r="W148" s="204"/>
      <c r="X148" s="28"/>
      <c r="Y148" s="204"/>
      <c r="Z148" s="204"/>
      <c r="AA148" s="28"/>
    </row>
    <row r="149" spans="1:27" ht="30.2" customHeight="1" x14ac:dyDescent="0.25">
      <c r="A149" s="18"/>
      <c r="B149" s="18"/>
      <c r="C149" s="1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04"/>
      <c r="V149" s="28"/>
      <c r="W149" s="204"/>
      <c r="X149" s="28"/>
      <c r="Y149" s="204"/>
      <c r="Z149" s="204"/>
      <c r="AA149" s="28"/>
    </row>
    <row r="150" spans="1:27" ht="30.2" customHeight="1" x14ac:dyDescent="0.25">
      <c r="A150" s="18"/>
      <c r="B150" s="18"/>
      <c r="C150" s="1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04"/>
      <c r="V150" s="28"/>
      <c r="W150" s="204"/>
      <c r="X150" s="28"/>
      <c r="Y150" s="204"/>
      <c r="Z150" s="204"/>
      <c r="AA150" s="28"/>
    </row>
    <row r="151" spans="1:27" ht="30.2" customHeight="1" x14ac:dyDescent="0.25">
      <c r="A151" s="18"/>
      <c r="B151" s="18"/>
      <c r="C151" s="1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04"/>
      <c r="V151" s="28"/>
      <c r="W151" s="204"/>
      <c r="X151" s="28"/>
      <c r="Y151" s="204"/>
      <c r="Z151" s="204"/>
      <c r="AA151" s="28"/>
    </row>
    <row r="152" spans="1:27" ht="30.2" customHeight="1" x14ac:dyDescent="0.25">
      <c r="A152" s="18"/>
      <c r="B152" s="18"/>
      <c r="C152" s="1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04"/>
      <c r="V152" s="28"/>
      <c r="W152" s="204"/>
      <c r="X152" s="28"/>
      <c r="Y152" s="204"/>
      <c r="Z152" s="204"/>
      <c r="AA152" s="28"/>
    </row>
    <row r="153" spans="1:27" ht="30.2" customHeight="1" x14ac:dyDescent="0.25">
      <c r="A153" s="18"/>
      <c r="B153" s="18"/>
      <c r="C153" s="1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04"/>
      <c r="V153" s="28"/>
      <c r="W153" s="204"/>
      <c r="X153" s="28"/>
      <c r="Y153" s="204"/>
      <c r="Z153" s="204"/>
      <c r="AA153" s="28"/>
    </row>
    <row r="154" spans="1:27" ht="30.2" customHeight="1" x14ac:dyDescent="0.25">
      <c r="A154" s="18"/>
      <c r="B154" s="18"/>
      <c r="C154" s="1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04"/>
      <c r="V154" s="28"/>
      <c r="W154" s="204"/>
      <c r="X154" s="28"/>
      <c r="Y154" s="204"/>
      <c r="Z154" s="204"/>
      <c r="AA154" s="28"/>
    </row>
    <row r="155" spans="1:27" ht="30.2" customHeight="1" x14ac:dyDescent="0.25">
      <c r="A155" s="18"/>
      <c r="B155" s="18"/>
      <c r="C155" s="1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04"/>
      <c r="V155" s="28"/>
      <c r="W155" s="204"/>
      <c r="X155" s="28"/>
      <c r="Y155" s="204"/>
      <c r="Z155" s="204"/>
      <c r="AA155" s="28"/>
    </row>
    <row r="156" spans="1:27" ht="30.2" customHeight="1" x14ac:dyDescent="0.25">
      <c r="A156" s="18"/>
      <c r="B156" s="18"/>
      <c r="C156" s="1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04"/>
      <c r="V156" s="28"/>
      <c r="W156" s="204"/>
      <c r="X156" s="28"/>
      <c r="Y156" s="204"/>
      <c r="Z156" s="204"/>
      <c r="AA156" s="28"/>
    </row>
    <row r="157" spans="1:27" ht="30.2" customHeight="1" x14ac:dyDescent="0.25">
      <c r="A157" s="18"/>
      <c r="B157" s="18"/>
      <c r="C157" s="1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04"/>
      <c r="V157" s="28"/>
      <c r="W157" s="204"/>
      <c r="X157" s="28"/>
      <c r="Y157" s="204"/>
      <c r="Z157" s="204"/>
      <c r="AA157" s="28"/>
    </row>
    <row r="158" spans="1:27" ht="30.2" customHeight="1" x14ac:dyDescent="0.25">
      <c r="A158" s="18"/>
      <c r="B158" s="18"/>
      <c r="C158" s="1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04"/>
      <c r="V158" s="28"/>
      <c r="W158" s="204"/>
      <c r="X158" s="28"/>
      <c r="Y158" s="204"/>
      <c r="Z158" s="204"/>
      <c r="AA158" s="28"/>
    </row>
    <row r="159" spans="1:27" ht="30.2" customHeight="1" x14ac:dyDescent="0.25">
      <c r="A159" s="18"/>
      <c r="B159" s="18"/>
      <c r="C159" s="1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04"/>
      <c r="V159" s="28"/>
      <c r="W159" s="204"/>
      <c r="X159" s="28"/>
      <c r="Y159" s="204"/>
      <c r="Z159" s="204"/>
      <c r="AA159" s="28"/>
    </row>
    <row r="160" spans="1:27" ht="30.2" customHeight="1" x14ac:dyDescent="0.25">
      <c r="A160" s="18"/>
      <c r="B160" s="18"/>
      <c r="C160" s="1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04"/>
      <c r="V160" s="28"/>
      <c r="W160" s="204"/>
      <c r="X160" s="28"/>
      <c r="Y160" s="204"/>
      <c r="Z160" s="204"/>
      <c r="AA160" s="28"/>
    </row>
    <row r="161" spans="1:27" ht="30.2" customHeight="1" x14ac:dyDescent="0.25">
      <c r="A161" s="18"/>
      <c r="B161" s="18"/>
      <c r="C161" s="1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04"/>
      <c r="V161" s="28"/>
      <c r="W161" s="204"/>
      <c r="X161" s="28"/>
      <c r="Y161" s="204"/>
      <c r="Z161" s="204"/>
      <c r="AA161" s="28"/>
    </row>
    <row r="162" spans="1:27" ht="30.2" customHeight="1" x14ac:dyDescent="0.25">
      <c r="A162" s="18"/>
      <c r="B162" s="18"/>
      <c r="C162" s="1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04"/>
      <c r="V162" s="28"/>
      <c r="W162" s="204"/>
      <c r="X162" s="28"/>
      <c r="Y162" s="204"/>
      <c r="Z162" s="204"/>
      <c r="AA162" s="28"/>
    </row>
    <row r="163" spans="1:27" ht="30.2" customHeight="1" x14ac:dyDescent="0.25">
      <c r="A163" s="18"/>
      <c r="B163" s="18"/>
      <c r="C163" s="1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04"/>
      <c r="V163" s="28"/>
      <c r="W163" s="204"/>
      <c r="X163" s="28"/>
      <c r="Y163" s="204"/>
      <c r="Z163" s="204"/>
      <c r="AA163" s="28"/>
    </row>
    <row r="164" spans="1:27" ht="30.2" customHeight="1" x14ac:dyDescent="0.25">
      <c r="A164" s="18"/>
      <c r="B164" s="18"/>
      <c r="C164" s="1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04"/>
      <c r="V164" s="28"/>
      <c r="W164" s="204"/>
      <c r="X164" s="28"/>
      <c r="Y164" s="204"/>
      <c r="Z164" s="204"/>
      <c r="AA164" s="28"/>
    </row>
    <row r="165" spans="1:27" ht="30.2" customHeight="1" x14ac:dyDescent="0.25">
      <c r="A165" s="18"/>
      <c r="B165" s="18"/>
      <c r="C165" s="1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04"/>
      <c r="V165" s="28"/>
      <c r="W165" s="204"/>
      <c r="X165" s="28"/>
      <c r="Y165" s="204"/>
      <c r="Z165" s="204"/>
      <c r="AA165" s="28"/>
    </row>
    <row r="166" spans="1:27" ht="30.2" customHeight="1" x14ac:dyDescent="0.25">
      <c r="A166" s="18"/>
      <c r="B166" s="18"/>
      <c r="C166" s="1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04"/>
      <c r="V166" s="28"/>
      <c r="W166" s="204"/>
      <c r="X166" s="28"/>
      <c r="Y166" s="204"/>
      <c r="Z166" s="204"/>
      <c r="AA166" s="28"/>
    </row>
    <row r="167" spans="1:27" ht="30.2" customHeight="1" x14ac:dyDescent="0.25">
      <c r="A167" s="18"/>
      <c r="B167" s="18"/>
      <c r="C167" s="1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04"/>
      <c r="V167" s="28"/>
      <c r="W167" s="204"/>
      <c r="X167" s="28"/>
      <c r="Y167" s="204"/>
      <c r="Z167" s="204"/>
      <c r="AA167" s="28"/>
    </row>
    <row r="168" spans="1:27" ht="30.2" customHeight="1" x14ac:dyDescent="0.25">
      <c r="A168" s="18"/>
      <c r="B168" s="18"/>
      <c r="C168" s="1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04"/>
      <c r="V168" s="28"/>
      <c r="W168" s="204"/>
      <c r="X168" s="28"/>
      <c r="Y168" s="204"/>
      <c r="Z168" s="204"/>
      <c r="AA168" s="28"/>
    </row>
    <row r="169" spans="1:27" ht="30.2" customHeight="1" x14ac:dyDescent="0.25">
      <c r="A169" s="18"/>
      <c r="B169" s="18"/>
      <c r="C169" s="1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04"/>
      <c r="V169" s="28"/>
      <c r="W169" s="204"/>
      <c r="X169" s="28"/>
      <c r="Y169" s="204"/>
      <c r="Z169" s="204"/>
      <c r="AA169" s="28"/>
    </row>
    <row r="170" spans="1:27" ht="30.2" customHeight="1" x14ac:dyDescent="0.25">
      <c r="A170" s="18"/>
      <c r="B170" s="18"/>
      <c r="C170" s="1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04"/>
      <c r="V170" s="28"/>
      <c r="W170" s="204"/>
      <c r="X170" s="28"/>
      <c r="Y170" s="204"/>
      <c r="Z170" s="204"/>
      <c r="AA170" s="28"/>
    </row>
    <row r="171" spans="1:27" ht="30.2" customHeight="1" x14ac:dyDescent="0.25">
      <c r="A171" s="18"/>
      <c r="B171" s="18"/>
      <c r="C171" s="1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04"/>
      <c r="V171" s="28"/>
      <c r="W171" s="204"/>
      <c r="X171" s="28"/>
      <c r="Y171" s="204"/>
      <c r="Z171" s="204"/>
      <c r="AA171" s="28"/>
    </row>
    <row r="172" spans="1:27" ht="30.2" customHeight="1" x14ac:dyDescent="0.25">
      <c r="A172" s="18"/>
      <c r="B172" s="18"/>
      <c r="C172" s="1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04"/>
      <c r="V172" s="28"/>
      <c r="W172" s="204"/>
      <c r="X172" s="28"/>
      <c r="Y172" s="204"/>
      <c r="Z172" s="204"/>
      <c r="AA172" s="28"/>
    </row>
    <row r="173" spans="1:27" ht="30.2" customHeight="1" x14ac:dyDescent="0.25">
      <c r="A173" s="18"/>
      <c r="B173" s="18"/>
      <c r="C173" s="1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04"/>
      <c r="V173" s="28"/>
      <c r="W173" s="204"/>
      <c r="X173" s="28"/>
      <c r="Y173" s="204"/>
      <c r="Z173" s="204"/>
      <c r="AA173" s="28"/>
    </row>
    <row r="174" spans="1:27" ht="30.2" customHeight="1" x14ac:dyDescent="0.25">
      <c r="A174" s="18"/>
      <c r="B174" s="18"/>
      <c r="C174" s="1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04"/>
      <c r="V174" s="28"/>
      <c r="W174" s="204"/>
      <c r="X174" s="28"/>
      <c r="Y174" s="204"/>
      <c r="Z174" s="204"/>
      <c r="AA174" s="28"/>
    </row>
    <row r="175" spans="1:27" ht="30.2" customHeight="1" x14ac:dyDescent="0.25">
      <c r="A175" s="18"/>
      <c r="B175" s="18"/>
      <c r="C175" s="1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04"/>
      <c r="V175" s="28"/>
      <c r="W175" s="204"/>
      <c r="X175" s="28"/>
      <c r="Y175" s="204"/>
      <c r="Z175" s="204"/>
      <c r="AA175" s="28"/>
    </row>
    <row r="176" spans="1:27" ht="30.2" customHeight="1" x14ac:dyDescent="0.25">
      <c r="A176" s="18"/>
      <c r="B176" s="18"/>
      <c r="C176" s="1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04"/>
      <c r="V176" s="28"/>
      <c r="W176" s="204"/>
      <c r="X176" s="28"/>
      <c r="Y176" s="204"/>
      <c r="Z176" s="204"/>
      <c r="AA176" s="28"/>
    </row>
    <row r="177" spans="1:27" ht="30.2" customHeight="1" x14ac:dyDescent="0.25">
      <c r="A177" s="18"/>
      <c r="B177" s="18"/>
      <c r="C177" s="1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04"/>
      <c r="V177" s="28"/>
      <c r="W177" s="204"/>
      <c r="X177" s="28"/>
      <c r="Y177" s="204"/>
      <c r="Z177" s="204"/>
      <c r="AA177" s="28"/>
    </row>
    <row r="178" spans="1:27" ht="30.2" customHeight="1" x14ac:dyDescent="0.25">
      <c r="A178" s="18"/>
      <c r="B178" s="18"/>
      <c r="C178" s="1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04"/>
      <c r="V178" s="28"/>
      <c r="W178" s="204"/>
      <c r="X178" s="28"/>
      <c r="Y178" s="204"/>
      <c r="Z178" s="204"/>
      <c r="AA178" s="28"/>
    </row>
    <row r="179" spans="1:27" ht="30.2" customHeight="1" x14ac:dyDescent="0.25">
      <c r="A179" s="18"/>
      <c r="B179" s="18"/>
      <c r="C179" s="1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04"/>
      <c r="V179" s="28"/>
      <c r="W179" s="204"/>
      <c r="X179" s="28"/>
      <c r="Y179" s="204"/>
      <c r="Z179" s="204"/>
      <c r="AA179" s="28"/>
    </row>
    <row r="180" spans="1:27" ht="30.2" customHeight="1" x14ac:dyDescent="0.25">
      <c r="A180" s="18"/>
      <c r="B180" s="18"/>
      <c r="C180" s="1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04"/>
      <c r="V180" s="28"/>
      <c r="W180" s="204"/>
      <c r="X180" s="28"/>
      <c r="Y180" s="204"/>
      <c r="Z180" s="204"/>
      <c r="AA180" s="28"/>
    </row>
    <row r="181" spans="1:27" ht="30.2" customHeight="1" x14ac:dyDescent="0.25">
      <c r="A181" s="18"/>
      <c r="B181" s="18"/>
      <c r="C181" s="1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04"/>
      <c r="V181" s="28"/>
      <c r="W181" s="204"/>
      <c r="X181" s="28"/>
      <c r="Y181" s="204"/>
      <c r="Z181" s="204"/>
      <c r="AA181" s="28"/>
    </row>
    <row r="182" spans="1:27" ht="30.2" customHeight="1" x14ac:dyDescent="0.25">
      <c r="A182" s="18"/>
      <c r="B182" s="18"/>
      <c r="C182" s="1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04"/>
      <c r="V182" s="28"/>
      <c r="W182" s="204"/>
      <c r="X182" s="28"/>
      <c r="Y182" s="204"/>
      <c r="Z182" s="204"/>
      <c r="AA182" s="28"/>
    </row>
    <row r="183" spans="1:27" ht="30.2" customHeight="1" x14ac:dyDescent="0.25">
      <c r="A183" s="18"/>
      <c r="B183" s="18"/>
      <c r="C183" s="1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04"/>
      <c r="V183" s="28"/>
      <c r="W183" s="204"/>
      <c r="X183" s="28"/>
      <c r="Y183" s="204"/>
      <c r="Z183" s="204"/>
      <c r="AA183" s="28"/>
    </row>
    <row r="184" spans="1:27" ht="30.2" customHeight="1" x14ac:dyDescent="0.25">
      <c r="A184" s="18"/>
      <c r="B184" s="18"/>
      <c r="C184" s="1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04"/>
      <c r="V184" s="28"/>
      <c r="W184" s="204"/>
      <c r="X184" s="28"/>
      <c r="Y184" s="204"/>
      <c r="Z184" s="204"/>
      <c r="AA184" s="28"/>
    </row>
    <row r="185" spans="1:27" ht="30.2" customHeight="1" x14ac:dyDescent="0.25">
      <c r="A185" s="18"/>
      <c r="B185" s="18"/>
      <c r="C185" s="1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04"/>
      <c r="V185" s="28"/>
      <c r="W185" s="204"/>
      <c r="X185" s="28"/>
      <c r="Y185" s="204"/>
      <c r="Z185" s="204"/>
      <c r="AA185" s="28"/>
    </row>
    <row r="186" spans="1:27" ht="30.2" customHeight="1" x14ac:dyDescent="0.25">
      <c r="A186" s="18"/>
      <c r="B186" s="18"/>
      <c r="C186" s="1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04"/>
      <c r="V186" s="28"/>
      <c r="W186" s="204"/>
      <c r="X186" s="28"/>
      <c r="Y186" s="204"/>
      <c r="Z186" s="204"/>
      <c r="AA186" s="28"/>
    </row>
    <row r="187" spans="1:27" ht="30.2" customHeight="1" x14ac:dyDescent="0.25">
      <c r="A187" s="18"/>
      <c r="B187" s="18"/>
      <c r="C187" s="1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04"/>
      <c r="V187" s="28"/>
      <c r="W187" s="204"/>
      <c r="X187" s="28"/>
      <c r="Y187" s="204"/>
      <c r="Z187" s="204"/>
      <c r="AA187" s="28"/>
    </row>
    <row r="188" spans="1:27" ht="30.2" customHeight="1" x14ac:dyDescent="0.25">
      <c r="A188" s="18"/>
      <c r="B188" s="18"/>
      <c r="C188" s="1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04"/>
      <c r="V188" s="28"/>
      <c r="W188" s="204"/>
      <c r="X188" s="28"/>
      <c r="Y188" s="204"/>
      <c r="Z188" s="204"/>
      <c r="AA188" s="28"/>
    </row>
    <row r="189" spans="1:27" ht="30.2" customHeight="1" x14ac:dyDescent="0.25">
      <c r="A189" s="18"/>
      <c r="B189" s="18"/>
      <c r="C189" s="1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04"/>
      <c r="V189" s="28"/>
      <c r="W189" s="204"/>
      <c r="X189" s="28"/>
      <c r="Y189" s="204"/>
      <c r="Z189" s="204"/>
      <c r="AA189" s="28"/>
    </row>
    <row r="190" spans="1:27" ht="30.2" customHeight="1" x14ac:dyDescent="0.25">
      <c r="A190" s="18"/>
      <c r="B190" s="18"/>
      <c r="C190" s="1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04"/>
      <c r="V190" s="28"/>
      <c r="W190" s="204"/>
      <c r="X190" s="28"/>
      <c r="Y190" s="204"/>
      <c r="Z190" s="204"/>
      <c r="AA190" s="28"/>
    </row>
    <row r="191" spans="1:27" ht="30.2" customHeight="1" x14ac:dyDescent="0.25">
      <c r="A191" s="18"/>
      <c r="B191" s="18"/>
      <c r="C191" s="1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04"/>
      <c r="V191" s="28"/>
      <c r="W191" s="204"/>
      <c r="X191" s="28"/>
      <c r="Y191" s="204"/>
      <c r="Z191" s="204"/>
      <c r="AA191" s="28"/>
    </row>
    <row r="192" spans="1:27" ht="30.2" customHeight="1" x14ac:dyDescent="0.25">
      <c r="A192" s="18"/>
      <c r="B192" s="18"/>
      <c r="C192" s="1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04"/>
      <c r="V192" s="28"/>
      <c r="W192" s="204"/>
      <c r="X192" s="28"/>
      <c r="Y192" s="204"/>
      <c r="Z192" s="204"/>
      <c r="AA192" s="28"/>
    </row>
    <row r="193" spans="1:27" ht="30.2" customHeight="1" x14ac:dyDescent="0.25">
      <c r="A193" s="18"/>
      <c r="B193" s="18"/>
      <c r="C193" s="1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04"/>
      <c r="V193" s="28"/>
      <c r="W193" s="204"/>
      <c r="X193" s="28"/>
      <c r="Y193" s="204"/>
      <c r="Z193" s="204"/>
      <c r="AA193" s="28"/>
    </row>
    <row r="194" spans="1:27" ht="30.2" customHeight="1" x14ac:dyDescent="0.25">
      <c r="A194" s="18"/>
      <c r="B194" s="18"/>
      <c r="C194" s="1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04"/>
      <c r="V194" s="28"/>
      <c r="W194" s="204"/>
      <c r="X194" s="28"/>
      <c r="Y194" s="204"/>
      <c r="Z194" s="204"/>
      <c r="AA194" s="28"/>
    </row>
    <row r="195" spans="1:27" ht="30.2" customHeight="1" x14ac:dyDescent="0.25">
      <c r="A195" s="18"/>
      <c r="B195" s="18"/>
      <c r="C195" s="1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04"/>
      <c r="V195" s="28"/>
      <c r="W195" s="204"/>
      <c r="X195" s="28"/>
      <c r="Y195" s="204"/>
      <c r="Z195" s="204"/>
      <c r="AA195" s="28"/>
    </row>
    <row r="196" spans="1:27" ht="30.2" customHeight="1" x14ac:dyDescent="0.25">
      <c r="A196" s="18"/>
      <c r="B196" s="18"/>
      <c r="C196" s="1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04"/>
      <c r="V196" s="28"/>
      <c r="W196" s="204"/>
      <c r="X196" s="28"/>
      <c r="Y196" s="204"/>
      <c r="Z196" s="204"/>
      <c r="AA196" s="28"/>
    </row>
    <row r="197" spans="1:27" ht="30.2" customHeight="1" x14ac:dyDescent="0.25">
      <c r="A197" s="18"/>
      <c r="B197" s="18"/>
      <c r="C197" s="1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04"/>
      <c r="V197" s="28"/>
      <c r="W197" s="204"/>
      <c r="X197" s="28"/>
      <c r="Y197" s="204"/>
      <c r="Z197" s="204"/>
      <c r="AA197" s="28"/>
    </row>
    <row r="198" spans="1:27" ht="30.2" customHeight="1" x14ac:dyDescent="0.25">
      <c r="A198" s="18"/>
      <c r="B198" s="18"/>
      <c r="C198" s="1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04"/>
      <c r="V198" s="28"/>
      <c r="W198" s="204"/>
      <c r="X198" s="28"/>
      <c r="Y198" s="204"/>
      <c r="Z198" s="204"/>
      <c r="AA198" s="28"/>
    </row>
    <row r="199" spans="1:27" ht="30.2" customHeight="1" x14ac:dyDescent="0.25">
      <c r="A199" s="18"/>
      <c r="B199" s="18"/>
      <c r="C199" s="1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04"/>
      <c r="V199" s="28"/>
      <c r="W199" s="204"/>
      <c r="X199" s="28"/>
      <c r="Y199" s="204"/>
      <c r="Z199" s="204"/>
      <c r="AA199" s="28"/>
    </row>
    <row r="200" spans="1:27" ht="30.2" customHeight="1" x14ac:dyDescent="0.25">
      <c r="A200" s="18"/>
      <c r="B200" s="18"/>
      <c r="C200" s="1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04"/>
      <c r="V200" s="28"/>
      <c r="W200" s="204"/>
      <c r="X200" s="28"/>
      <c r="Y200" s="204"/>
      <c r="Z200" s="204"/>
      <c r="AA200" s="28"/>
    </row>
    <row r="201" spans="1:27" ht="30.2" customHeight="1" x14ac:dyDescent="0.25">
      <c r="A201" s="18"/>
      <c r="B201" s="18"/>
      <c r="C201" s="1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04"/>
      <c r="V201" s="28"/>
      <c r="W201" s="204"/>
      <c r="X201" s="28"/>
      <c r="Y201" s="204"/>
      <c r="Z201" s="204"/>
      <c r="AA201" s="28"/>
    </row>
    <row r="202" spans="1:27" ht="30.2" customHeight="1" x14ac:dyDescent="0.25">
      <c r="A202" s="18"/>
      <c r="B202" s="18"/>
      <c r="C202" s="1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04"/>
      <c r="V202" s="28"/>
      <c r="W202" s="204"/>
      <c r="X202" s="28"/>
      <c r="Y202" s="204"/>
      <c r="Z202" s="204"/>
      <c r="AA202" s="28"/>
    </row>
    <row r="203" spans="1:27" ht="30.2" customHeight="1" x14ac:dyDescent="0.25">
      <c r="A203" s="18"/>
      <c r="B203" s="18"/>
      <c r="C203" s="1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04"/>
      <c r="V203" s="28"/>
      <c r="W203" s="204"/>
      <c r="X203" s="28"/>
      <c r="Y203" s="204"/>
      <c r="Z203" s="204"/>
      <c r="AA203" s="28"/>
    </row>
    <row r="204" spans="1:27" ht="30.2" customHeight="1" x14ac:dyDescent="0.25">
      <c r="A204" s="18"/>
      <c r="B204" s="18"/>
      <c r="C204" s="1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04"/>
      <c r="V204" s="28"/>
      <c r="W204" s="204"/>
      <c r="X204" s="28"/>
      <c r="Y204" s="204"/>
      <c r="Z204" s="204"/>
      <c r="AA204" s="28"/>
    </row>
    <row r="205" spans="1:27" ht="30.2" customHeight="1" x14ac:dyDescent="0.25">
      <c r="A205" s="18"/>
      <c r="B205" s="18"/>
      <c r="C205" s="1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04"/>
      <c r="V205" s="28"/>
      <c r="W205" s="204"/>
      <c r="X205" s="28"/>
      <c r="Y205" s="204"/>
      <c r="Z205" s="204"/>
      <c r="AA205" s="28"/>
    </row>
    <row r="206" spans="1:27" ht="30.2" customHeight="1" x14ac:dyDescent="0.25">
      <c r="A206" s="18"/>
      <c r="B206" s="18"/>
      <c r="C206" s="1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04"/>
      <c r="V206" s="28"/>
      <c r="W206" s="204"/>
      <c r="X206" s="28"/>
      <c r="Y206" s="204"/>
      <c r="Z206" s="204"/>
      <c r="AA206" s="28"/>
    </row>
    <row r="207" spans="1:27" ht="30.2" customHeight="1" x14ac:dyDescent="0.25">
      <c r="A207" s="18"/>
      <c r="B207" s="18"/>
      <c r="C207" s="1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04"/>
      <c r="V207" s="28"/>
      <c r="W207" s="204"/>
      <c r="X207" s="28"/>
      <c r="Y207" s="204"/>
      <c r="Z207" s="204"/>
      <c r="AA207" s="28"/>
    </row>
    <row r="208" spans="1:27" ht="30.2" customHeight="1" x14ac:dyDescent="0.25">
      <c r="A208" s="18"/>
      <c r="B208" s="18"/>
      <c r="C208" s="1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04"/>
      <c r="V208" s="28"/>
      <c r="W208" s="204"/>
      <c r="X208" s="28"/>
      <c r="Y208" s="204"/>
      <c r="Z208" s="204"/>
      <c r="AA208" s="28"/>
    </row>
    <row r="209" spans="1:27" ht="30.2" customHeight="1" x14ac:dyDescent="0.25">
      <c r="A209" s="18"/>
      <c r="B209" s="18"/>
      <c r="C209" s="1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04"/>
      <c r="V209" s="28"/>
      <c r="W209" s="204"/>
      <c r="X209" s="28"/>
      <c r="Y209" s="204"/>
      <c r="Z209" s="204"/>
      <c r="AA209" s="28"/>
    </row>
    <row r="210" spans="1:27" ht="30.2" customHeight="1" x14ac:dyDescent="0.25">
      <c r="A210" s="18"/>
      <c r="B210" s="18"/>
      <c r="C210" s="1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04"/>
      <c r="V210" s="28"/>
      <c r="W210" s="204"/>
      <c r="X210" s="28"/>
      <c r="Y210" s="204"/>
      <c r="Z210" s="204"/>
      <c r="AA210" s="28"/>
    </row>
    <row r="211" spans="1:27" ht="30.2" customHeight="1" x14ac:dyDescent="0.25">
      <c r="A211" s="18"/>
      <c r="B211" s="18"/>
      <c r="C211" s="1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04"/>
      <c r="V211" s="28"/>
      <c r="W211" s="204"/>
      <c r="X211" s="28"/>
      <c r="Y211" s="204"/>
      <c r="Z211" s="204"/>
      <c r="AA211" s="28"/>
    </row>
    <row r="212" spans="1:27" ht="30.2" customHeight="1" x14ac:dyDescent="0.25">
      <c r="A212" s="18"/>
      <c r="B212" s="18"/>
      <c r="C212" s="1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04"/>
      <c r="V212" s="28"/>
      <c r="W212" s="204"/>
      <c r="X212" s="28"/>
      <c r="Y212" s="204"/>
      <c r="Z212" s="204"/>
      <c r="AA212" s="28"/>
    </row>
    <row r="213" spans="1:27" ht="30.2" customHeight="1" x14ac:dyDescent="0.25">
      <c r="A213" s="18"/>
      <c r="B213" s="18"/>
      <c r="C213" s="1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04"/>
      <c r="V213" s="28"/>
      <c r="W213" s="204"/>
      <c r="X213" s="28"/>
      <c r="Y213" s="204"/>
      <c r="Z213" s="204"/>
      <c r="AA213" s="28"/>
    </row>
    <row r="214" spans="1:27" ht="30.2" customHeight="1" x14ac:dyDescent="0.25">
      <c r="A214" s="18"/>
      <c r="B214" s="18"/>
      <c r="C214" s="1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04"/>
      <c r="V214" s="28"/>
      <c r="W214" s="204"/>
      <c r="X214" s="28"/>
      <c r="Y214" s="204"/>
      <c r="Z214" s="204"/>
      <c r="AA214" s="28"/>
    </row>
    <row r="215" spans="1:27" ht="30.2" customHeight="1" x14ac:dyDescent="0.25">
      <c r="A215" s="18"/>
      <c r="B215" s="18"/>
      <c r="C215" s="1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04"/>
      <c r="V215" s="28"/>
      <c r="W215" s="204"/>
      <c r="X215" s="28"/>
      <c r="Y215" s="204"/>
      <c r="Z215" s="204"/>
      <c r="AA215" s="28"/>
    </row>
    <row r="216" spans="1:27" ht="30.2" customHeight="1" x14ac:dyDescent="0.25">
      <c r="A216" s="18"/>
      <c r="B216" s="18"/>
      <c r="C216" s="1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04"/>
      <c r="V216" s="28"/>
      <c r="W216" s="204"/>
      <c r="X216" s="28"/>
      <c r="Y216" s="204"/>
      <c r="Z216" s="204"/>
      <c r="AA216" s="28"/>
    </row>
    <row r="217" spans="1:27" ht="30.2" customHeight="1" x14ac:dyDescent="0.25">
      <c r="A217" s="18"/>
      <c r="B217" s="18"/>
      <c r="C217" s="1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04"/>
      <c r="V217" s="28"/>
      <c r="W217" s="204"/>
      <c r="X217" s="28"/>
      <c r="Y217" s="204"/>
      <c r="Z217" s="204"/>
      <c r="AA217" s="28"/>
    </row>
    <row r="218" spans="1:27" ht="30.2" customHeight="1" x14ac:dyDescent="0.25">
      <c r="A218" s="18"/>
      <c r="B218" s="18"/>
      <c r="C218" s="1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04"/>
      <c r="V218" s="28"/>
      <c r="W218" s="204"/>
      <c r="X218" s="28"/>
      <c r="Y218" s="204"/>
      <c r="Z218" s="204"/>
      <c r="AA218" s="28"/>
    </row>
    <row r="219" spans="1:27" ht="30.2" customHeight="1" x14ac:dyDescent="0.25">
      <c r="A219" s="18"/>
      <c r="B219" s="18"/>
      <c r="C219" s="1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04"/>
      <c r="V219" s="28"/>
      <c r="W219" s="204"/>
      <c r="X219" s="28"/>
      <c r="Y219" s="204"/>
      <c r="Z219" s="204"/>
      <c r="AA219" s="28"/>
    </row>
    <row r="220" spans="1:27" ht="30.2" customHeight="1" x14ac:dyDescent="0.25">
      <c r="A220" s="18"/>
      <c r="B220" s="18"/>
      <c r="C220" s="1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04"/>
      <c r="V220" s="28"/>
      <c r="W220" s="204"/>
      <c r="X220" s="28"/>
      <c r="Y220" s="204"/>
      <c r="Z220" s="204"/>
      <c r="AA220" s="28"/>
    </row>
    <row r="221" spans="1:27" ht="30.2" customHeight="1" x14ac:dyDescent="0.25">
      <c r="A221" s="18"/>
      <c r="B221" s="18"/>
      <c r="C221" s="1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04"/>
      <c r="V221" s="28"/>
      <c r="W221" s="204"/>
      <c r="X221" s="28"/>
      <c r="Y221" s="204"/>
      <c r="Z221" s="204"/>
      <c r="AA221" s="28"/>
    </row>
    <row r="222" spans="1:27" ht="30.2" customHeight="1" x14ac:dyDescent="0.25">
      <c r="A222" s="18"/>
      <c r="B222" s="18"/>
      <c r="C222" s="1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04"/>
      <c r="V222" s="28"/>
      <c r="W222" s="204"/>
      <c r="X222" s="28"/>
      <c r="Y222" s="204"/>
      <c r="Z222" s="204"/>
      <c r="AA222" s="28"/>
    </row>
    <row r="223" spans="1:27" ht="30.2" customHeight="1" x14ac:dyDescent="0.25">
      <c r="A223" s="18"/>
      <c r="B223" s="18"/>
      <c r="C223" s="1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04"/>
      <c r="V223" s="28"/>
      <c r="W223" s="204"/>
      <c r="X223" s="28"/>
      <c r="Y223" s="204"/>
      <c r="Z223" s="204"/>
      <c r="AA223" s="28"/>
    </row>
    <row r="224" spans="1:27" ht="30.2" customHeight="1" x14ac:dyDescent="0.25">
      <c r="A224" s="18"/>
      <c r="B224" s="18"/>
      <c r="C224" s="1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04"/>
      <c r="V224" s="28"/>
      <c r="W224" s="204"/>
      <c r="X224" s="28"/>
      <c r="Y224" s="204"/>
      <c r="Z224" s="204"/>
      <c r="AA224" s="28"/>
    </row>
    <row r="225" spans="1:27" ht="30.2" customHeight="1" x14ac:dyDescent="0.25">
      <c r="A225" s="18"/>
      <c r="B225" s="18"/>
      <c r="C225" s="1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04"/>
      <c r="V225" s="28"/>
      <c r="W225" s="204"/>
      <c r="X225" s="28"/>
      <c r="Y225" s="204"/>
      <c r="Z225" s="204"/>
      <c r="AA225" s="28"/>
    </row>
    <row r="226" spans="1:27" ht="30.2" customHeight="1" x14ac:dyDescent="0.25">
      <c r="A226" s="18"/>
      <c r="B226" s="18"/>
      <c r="C226" s="1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04"/>
      <c r="V226" s="28"/>
      <c r="W226" s="204"/>
      <c r="X226" s="28"/>
      <c r="Y226" s="204"/>
      <c r="Z226" s="204"/>
      <c r="AA226" s="28"/>
    </row>
    <row r="227" spans="1:27" ht="30.2" customHeight="1" x14ac:dyDescent="0.25">
      <c r="A227" s="18"/>
      <c r="B227" s="18"/>
      <c r="C227" s="1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04"/>
      <c r="V227" s="28"/>
      <c r="W227" s="204"/>
      <c r="X227" s="28"/>
      <c r="Y227" s="204"/>
      <c r="Z227" s="204"/>
      <c r="AA227" s="28"/>
    </row>
    <row r="228" spans="1:27" ht="30.2" customHeight="1" x14ac:dyDescent="0.25">
      <c r="A228" s="18"/>
      <c r="B228" s="18"/>
      <c r="C228" s="1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04"/>
      <c r="V228" s="28"/>
      <c r="W228" s="204"/>
      <c r="X228" s="28"/>
      <c r="Y228" s="204"/>
      <c r="Z228" s="204"/>
      <c r="AA228" s="28"/>
    </row>
    <row r="229" spans="1:27" ht="30.2" customHeight="1" x14ac:dyDescent="0.25">
      <c r="A229" s="18"/>
      <c r="B229" s="18"/>
      <c r="C229" s="1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04"/>
      <c r="V229" s="28"/>
      <c r="W229" s="204"/>
      <c r="X229" s="28"/>
      <c r="Y229" s="204"/>
      <c r="Z229" s="204"/>
      <c r="AA229" s="28"/>
    </row>
    <row r="230" spans="1:27" ht="30.2" customHeight="1" x14ac:dyDescent="0.25">
      <c r="A230" s="18"/>
      <c r="B230" s="18"/>
      <c r="C230" s="1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04"/>
      <c r="V230" s="28"/>
      <c r="W230" s="204"/>
      <c r="X230" s="28"/>
      <c r="Y230" s="204"/>
      <c r="Z230" s="204"/>
      <c r="AA230" s="28"/>
    </row>
    <row r="231" spans="1:27" ht="30.2" customHeight="1" x14ac:dyDescent="0.25">
      <c r="A231" s="18"/>
      <c r="B231" s="18"/>
      <c r="C231" s="1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04"/>
      <c r="V231" s="28"/>
      <c r="W231" s="204"/>
      <c r="X231" s="28"/>
      <c r="Y231" s="204"/>
      <c r="Z231" s="204"/>
      <c r="AA231" s="28"/>
    </row>
    <row r="232" spans="1:27" ht="30.2" customHeight="1" x14ac:dyDescent="0.25">
      <c r="A232" s="18"/>
      <c r="B232" s="18"/>
      <c r="C232" s="1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04"/>
      <c r="V232" s="28"/>
      <c r="W232" s="204"/>
      <c r="X232" s="28"/>
      <c r="Y232" s="204"/>
      <c r="Z232" s="204"/>
      <c r="AA232" s="28"/>
    </row>
    <row r="233" spans="1:27" ht="30.2" customHeight="1" x14ac:dyDescent="0.25">
      <c r="A233" s="18"/>
      <c r="B233" s="18"/>
      <c r="C233" s="1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04"/>
      <c r="V233" s="28"/>
      <c r="W233" s="204"/>
      <c r="X233" s="28"/>
      <c r="Y233" s="204"/>
      <c r="Z233" s="204"/>
      <c r="AA233" s="28"/>
    </row>
    <row r="234" spans="1:27" ht="30.2" customHeight="1" x14ac:dyDescent="0.25">
      <c r="A234" s="18"/>
      <c r="B234" s="18"/>
      <c r="C234" s="1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04"/>
      <c r="V234" s="28"/>
      <c r="W234" s="204"/>
      <c r="X234" s="28"/>
      <c r="Y234" s="204"/>
      <c r="Z234" s="204"/>
      <c r="AA234" s="28"/>
    </row>
    <row r="235" spans="1:27" ht="30.2" customHeight="1" x14ac:dyDescent="0.25">
      <c r="A235" s="18"/>
      <c r="B235" s="18"/>
      <c r="C235" s="1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04"/>
      <c r="V235" s="28"/>
      <c r="W235" s="204"/>
      <c r="X235" s="28"/>
      <c r="Y235" s="204"/>
      <c r="Z235" s="204"/>
      <c r="AA235" s="28"/>
    </row>
    <row r="236" spans="1:27" ht="30.2" customHeight="1" x14ac:dyDescent="0.25">
      <c r="A236" s="18"/>
      <c r="B236" s="18"/>
      <c r="C236" s="1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04"/>
      <c r="V236" s="28"/>
      <c r="W236" s="204"/>
      <c r="X236" s="28"/>
      <c r="Y236" s="204"/>
      <c r="Z236" s="204"/>
      <c r="AA236" s="28"/>
    </row>
    <row r="237" spans="1:27" ht="30.2" customHeight="1" x14ac:dyDescent="0.25">
      <c r="A237" s="18"/>
      <c r="B237" s="18"/>
      <c r="C237" s="1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04"/>
      <c r="V237" s="28"/>
      <c r="W237" s="204"/>
      <c r="X237" s="28"/>
      <c r="Y237" s="204"/>
      <c r="Z237" s="204"/>
      <c r="AA237" s="28"/>
    </row>
    <row r="238" spans="1:27" ht="30.2" customHeight="1" x14ac:dyDescent="0.25">
      <c r="A238" s="18"/>
      <c r="B238" s="18"/>
      <c r="C238" s="1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04"/>
      <c r="V238" s="28"/>
      <c r="W238" s="204"/>
      <c r="X238" s="28"/>
      <c r="Y238" s="204"/>
      <c r="Z238" s="204"/>
      <c r="AA238" s="28"/>
    </row>
    <row r="239" spans="1:27" ht="30.2" customHeight="1" x14ac:dyDescent="0.25">
      <c r="A239" s="18"/>
      <c r="B239" s="18"/>
      <c r="C239" s="1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04"/>
      <c r="V239" s="28"/>
      <c r="W239" s="204"/>
      <c r="X239" s="28"/>
      <c r="Y239" s="204"/>
      <c r="Z239" s="204"/>
      <c r="AA239" s="28"/>
    </row>
    <row r="240" spans="1:27" ht="30.2" customHeight="1" x14ac:dyDescent="0.25">
      <c r="A240" s="18"/>
      <c r="B240" s="18"/>
      <c r="C240" s="1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04"/>
      <c r="V240" s="28"/>
      <c r="W240" s="204"/>
      <c r="X240" s="28"/>
      <c r="Y240" s="204"/>
      <c r="Z240" s="204"/>
      <c r="AA240" s="28"/>
    </row>
    <row r="241" spans="1:27" ht="30.2" customHeight="1" x14ac:dyDescent="0.25">
      <c r="A241" s="18"/>
      <c r="B241" s="18"/>
      <c r="C241" s="1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04"/>
      <c r="V241" s="28"/>
      <c r="W241" s="204"/>
      <c r="X241" s="28"/>
      <c r="Y241" s="204"/>
      <c r="Z241" s="204"/>
      <c r="AA241" s="28"/>
    </row>
    <row r="242" spans="1:27" ht="30.2" customHeight="1" x14ac:dyDescent="0.25">
      <c r="A242" s="18"/>
      <c r="B242" s="18"/>
      <c r="C242" s="1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04"/>
      <c r="V242" s="28"/>
      <c r="W242" s="204"/>
      <c r="X242" s="28"/>
      <c r="Y242" s="204"/>
      <c r="Z242" s="204"/>
      <c r="AA242" s="28"/>
    </row>
    <row r="243" spans="1:27" ht="30.2" customHeight="1" x14ac:dyDescent="0.25">
      <c r="A243" s="18"/>
      <c r="B243" s="18"/>
      <c r="C243" s="1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04"/>
      <c r="V243" s="28"/>
      <c r="W243" s="204"/>
      <c r="X243" s="28"/>
      <c r="Y243" s="204"/>
      <c r="Z243" s="204"/>
      <c r="AA243" s="28"/>
    </row>
    <row r="244" spans="1:27" ht="30.2" customHeight="1" x14ac:dyDescent="0.25">
      <c r="A244" s="18"/>
      <c r="B244" s="18"/>
      <c r="C244" s="1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04"/>
      <c r="V244" s="28"/>
      <c r="W244" s="204"/>
      <c r="X244" s="28"/>
      <c r="Y244" s="204"/>
      <c r="Z244" s="204"/>
      <c r="AA244" s="28"/>
    </row>
    <row r="245" spans="1:27" ht="30.2" customHeight="1" x14ac:dyDescent="0.25">
      <c r="A245" s="18"/>
      <c r="B245" s="18"/>
      <c r="C245" s="1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04"/>
      <c r="V245" s="28"/>
      <c r="W245" s="204"/>
      <c r="X245" s="28"/>
      <c r="Y245" s="204"/>
      <c r="Z245" s="204"/>
      <c r="AA245" s="28"/>
    </row>
    <row r="246" spans="1:27" ht="30.2" customHeight="1" x14ac:dyDescent="0.25">
      <c r="A246" s="18"/>
      <c r="B246" s="18"/>
      <c r="C246" s="18"/>
      <c r="D246" s="1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04"/>
      <c r="V246" s="28"/>
      <c r="W246" s="204"/>
      <c r="X246" s="28"/>
      <c r="Y246" s="204"/>
      <c r="Z246" s="204"/>
      <c r="AA246" s="28"/>
    </row>
    <row r="247" spans="1:27" ht="30.2" customHeight="1" x14ac:dyDescent="0.25">
      <c r="A247" s="18"/>
      <c r="B247" s="18"/>
      <c r="C247" s="18"/>
      <c r="D247" s="1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04"/>
      <c r="V247" s="28"/>
      <c r="W247" s="204"/>
      <c r="X247" s="28"/>
      <c r="Y247" s="204"/>
      <c r="Z247" s="204"/>
      <c r="AA247" s="28"/>
    </row>
    <row r="248" spans="1:27" ht="30.2" customHeight="1" x14ac:dyDescent="0.25">
      <c r="A248" s="18"/>
      <c r="B248" s="18"/>
      <c r="C248" s="18"/>
      <c r="D248" s="1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04"/>
      <c r="V248" s="28"/>
      <c r="W248" s="204"/>
      <c r="X248" s="28"/>
      <c r="Y248" s="204"/>
      <c r="Z248" s="204"/>
      <c r="AA248" s="28"/>
    </row>
    <row r="249" spans="1:27" ht="30.2" customHeight="1" x14ac:dyDescent="0.25">
      <c r="A249" s="18"/>
      <c r="B249" s="18"/>
      <c r="C249" s="18"/>
      <c r="D249" s="1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04"/>
      <c r="V249" s="28"/>
      <c r="W249" s="204"/>
      <c r="X249" s="28"/>
      <c r="Y249" s="204"/>
      <c r="Z249" s="204"/>
      <c r="AA249" s="28"/>
    </row>
    <row r="250" spans="1:27" ht="30.2" customHeight="1" x14ac:dyDescent="0.25">
      <c r="A250" s="18"/>
      <c r="B250" s="18"/>
      <c r="C250" s="18"/>
      <c r="D250" s="1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04"/>
      <c r="V250" s="28"/>
      <c r="W250" s="204"/>
      <c r="X250" s="28"/>
      <c r="Y250" s="204"/>
      <c r="Z250" s="204"/>
      <c r="AA250" s="28"/>
    </row>
    <row r="251" spans="1:27" ht="30.2" customHeight="1" x14ac:dyDescent="0.25">
      <c r="A251" s="18"/>
      <c r="B251" s="18"/>
      <c r="C251" s="18"/>
      <c r="D251" s="1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04"/>
      <c r="V251" s="28"/>
      <c r="W251" s="204"/>
      <c r="X251" s="28"/>
      <c r="Y251" s="204"/>
      <c r="Z251" s="204"/>
      <c r="AA251" s="28"/>
    </row>
    <row r="252" spans="1:27" ht="30.2" customHeight="1" x14ac:dyDescent="0.25">
      <c r="A252" s="18"/>
      <c r="B252" s="18"/>
      <c r="C252" s="18"/>
      <c r="D252" s="1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04"/>
      <c r="V252" s="28"/>
      <c r="W252" s="204"/>
      <c r="X252" s="28"/>
      <c r="Y252" s="204"/>
      <c r="Z252" s="204"/>
      <c r="AA252" s="28"/>
    </row>
    <row r="253" spans="1:27" ht="30.2" customHeight="1" x14ac:dyDescent="0.25">
      <c r="A253" s="18"/>
      <c r="B253" s="18"/>
      <c r="C253" s="18"/>
      <c r="D253" s="1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04"/>
      <c r="V253" s="28"/>
      <c r="W253" s="204"/>
      <c r="X253" s="28"/>
      <c r="Y253" s="204"/>
      <c r="Z253" s="204"/>
      <c r="AA253" s="28"/>
    </row>
    <row r="254" spans="1:27" ht="30.2" customHeight="1" x14ac:dyDescent="0.25">
      <c r="A254" s="18"/>
      <c r="B254" s="18"/>
      <c r="C254" s="18"/>
      <c r="D254" s="1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04"/>
      <c r="V254" s="28"/>
      <c r="W254" s="204"/>
      <c r="X254" s="28"/>
      <c r="Y254" s="204"/>
      <c r="Z254" s="204"/>
      <c r="AA254" s="28"/>
    </row>
    <row r="255" spans="1:27" ht="30.2" customHeight="1" x14ac:dyDescent="0.25">
      <c r="A255" s="18"/>
      <c r="B255" s="18"/>
      <c r="C255" s="18"/>
      <c r="D255" s="1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04"/>
      <c r="V255" s="28"/>
      <c r="W255" s="204"/>
      <c r="X255" s="28"/>
      <c r="Y255" s="204"/>
      <c r="Z255" s="204"/>
      <c r="AA255" s="28"/>
    </row>
    <row r="256" spans="1:27" ht="30.2" customHeight="1" x14ac:dyDescent="0.25">
      <c r="A256" s="18"/>
      <c r="B256" s="18"/>
      <c r="C256" s="18"/>
      <c r="D256" s="1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04"/>
      <c r="V256" s="28"/>
      <c r="W256" s="204"/>
      <c r="X256" s="28"/>
      <c r="Y256" s="204"/>
      <c r="Z256" s="204"/>
      <c r="AA256" s="28"/>
    </row>
    <row r="257" spans="1:27" ht="30.2" customHeight="1" x14ac:dyDescent="0.25">
      <c r="A257" s="18"/>
      <c r="B257" s="18"/>
      <c r="C257" s="18"/>
      <c r="D257" s="1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04"/>
      <c r="V257" s="28"/>
      <c r="W257" s="204"/>
      <c r="X257" s="28"/>
      <c r="Y257" s="204"/>
      <c r="Z257" s="204"/>
      <c r="AA257" s="28"/>
    </row>
    <row r="258" spans="1:27" ht="30.2" customHeight="1" x14ac:dyDescent="0.25">
      <c r="A258" s="18"/>
      <c r="B258" s="18"/>
      <c r="C258" s="18"/>
      <c r="D258" s="1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04"/>
      <c r="V258" s="28"/>
      <c r="W258" s="204"/>
      <c r="X258" s="28"/>
      <c r="Y258" s="204"/>
      <c r="Z258" s="204"/>
      <c r="AA258" s="28"/>
    </row>
    <row r="259" spans="1:27" ht="30.2" customHeight="1" x14ac:dyDescent="0.25">
      <c r="A259" s="18"/>
      <c r="B259" s="18"/>
      <c r="C259" s="18"/>
      <c r="D259" s="1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04"/>
      <c r="V259" s="28"/>
      <c r="W259" s="204"/>
      <c r="X259" s="28"/>
      <c r="Y259" s="204"/>
      <c r="Z259" s="204"/>
      <c r="AA259" s="28"/>
    </row>
    <row r="260" spans="1:27" ht="30.2" customHeight="1" x14ac:dyDescent="0.25">
      <c r="A260" s="18"/>
      <c r="B260" s="18"/>
      <c r="C260" s="18"/>
      <c r="D260" s="1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04"/>
      <c r="V260" s="28"/>
      <c r="W260" s="204"/>
      <c r="X260" s="28"/>
      <c r="Y260" s="204"/>
      <c r="Z260" s="204"/>
      <c r="AA260" s="28"/>
    </row>
    <row r="261" spans="1:27" ht="30.2" customHeight="1" x14ac:dyDescent="0.25">
      <c r="A261" s="18"/>
      <c r="B261" s="18"/>
      <c r="C261" s="18"/>
      <c r="D261" s="1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04"/>
      <c r="V261" s="28"/>
      <c r="W261" s="204"/>
      <c r="X261" s="28"/>
      <c r="Y261" s="204"/>
      <c r="Z261" s="204"/>
      <c r="AA261" s="28"/>
    </row>
    <row r="262" spans="1:27" ht="30.2" customHeight="1" x14ac:dyDescent="0.25">
      <c r="A262" s="18"/>
      <c r="B262" s="18"/>
      <c r="C262" s="18"/>
      <c r="D262" s="1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04"/>
      <c r="V262" s="28"/>
      <c r="W262" s="204"/>
      <c r="X262" s="28"/>
      <c r="Y262" s="204"/>
      <c r="Z262" s="204"/>
      <c r="AA262" s="28"/>
    </row>
    <row r="263" spans="1:27" ht="30.2" customHeight="1" x14ac:dyDescent="0.25">
      <c r="A263" s="18"/>
      <c r="B263" s="18"/>
      <c r="C263" s="18"/>
      <c r="D263" s="1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04"/>
      <c r="V263" s="28"/>
      <c r="W263" s="204"/>
      <c r="X263" s="28"/>
      <c r="Y263" s="204"/>
      <c r="Z263" s="204"/>
      <c r="AA263" s="28"/>
    </row>
  </sheetData>
  <mergeCells count="64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44:L44"/>
    <mergeCell ref="A45:L4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3:L43"/>
    <mergeCell ref="Q6:Q7"/>
    <mergeCell ref="R6:R7"/>
    <mergeCell ref="S6:S7"/>
    <mergeCell ref="T6:U6"/>
    <mergeCell ref="I6:J6"/>
    <mergeCell ref="M6:M7"/>
    <mergeCell ref="Y6:Y7"/>
    <mergeCell ref="A39:L39"/>
    <mergeCell ref="A40:L40"/>
    <mergeCell ref="A41:L41"/>
    <mergeCell ref="A42:L42"/>
    <mergeCell ref="V6:W6"/>
    <mergeCell ref="X6:X7"/>
    <mergeCell ref="A46:L46"/>
    <mergeCell ref="A47:L47"/>
    <mergeCell ref="A48:L48"/>
    <mergeCell ref="A61:L61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49:L49"/>
    <mergeCell ref="A68:L68"/>
    <mergeCell ref="A69:L69"/>
    <mergeCell ref="A62:L62"/>
    <mergeCell ref="A63:L63"/>
    <mergeCell ref="A64:L64"/>
    <mergeCell ref="A65:L65"/>
    <mergeCell ref="A66:L66"/>
    <mergeCell ref="A67:L67"/>
  </mergeCells>
  <dataValidations count="2">
    <dataValidation type="list" allowBlank="1" sqref="P8:P39" xr:uid="{68FDD08B-0394-4F9A-975C-591A62C0C723}">
      <formula1>$AD$11:$AD$13</formula1>
    </dataValidation>
    <dataValidation type="list" allowBlank="1" sqref="H8:H39" xr:uid="{AF60CED3-6A0D-4D7C-80F8-DAEDFDCD57BB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0D50-2AE7-48D8-A3B1-B5D9694D209F}">
  <dimension ref="A1:AA245"/>
  <sheetViews>
    <sheetView zoomScale="80" zoomScaleNormal="80" workbookViewId="0">
      <selection activeCell="B1" sqref="B1:AA1"/>
    </sheetView>
  </sheetViews>
  <sheetFormatPr defaultColWidth="9" defaultRowHeight="30.2" customHeight="1" x14ac:dyDescent="0.25"/>
  <cols>
    <col min="1" max="1" width="20.5703125" style="15" customWidth="1"/>
    <col min="2" max="2" width="12.5703125" style="15" customWidth="1"/>
    <col min="3" max="3" width="32.5703125" style="29" customWidth="1"/>
    <col min="4" max="4" width="14.7109375" style="15" customWidth="1"/>
    <col min="5" max="5" width="38.28515625" style="29" customWidth="1"/>
    <col min="6" max="6" width="37.5703125" style="29" customWidth="1"/>
    <col min="7" max="7" width="13.85546875" style="29" customWidth="1"/>
    <col min="8" max="9" width="12.5703125" style="29" customWidth="1"/>
    <col min="10" max="10" width="13.85546875" style="29" customWidth="1"/>
    <col min="11" max="11" width="12.5703125" style="29" customWidth="1"/>
    <col min="12" max="12" width="14.140625" style="29" customWidth="1"/>
    <col min="13" max="20" width="12.5703125" style="29" customWidth="1"/>
    <col min="21" max="21" width="12.5703125" style="205" customWidth="1"/>
    <col min="22" max="22" width="12.5703125" style="29" customWidth="1"/>
    <col min="23" max="23" width="12.5703125" style="205" customWidth="1"/>
    <col min="24" max="24" width="12.5703125" style="29" customWidth="1"/>
    <col min="25" max="26" width="12.5703125" style="205" customWidth="1"/>
    <col min="27" max="27" width="35.85546875" style="29" customWidth="1"/>
    <col min="28" max="16384" width="9" style="15"/>
  </cols>
  <sheetData>
    <row r="1" spans="1:27" s="13" customFormat="1" ht="30.2" customHeight="1" x14ac:dyDescent="0.25">
      <c r="A1" s="348"/>
      <c r="B1" s="350" t="s">
        <v>0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s="13" customFormat="1" ht="30.2" customHeight="1" x14ac:dyDescent="0.25">
      <c r="A2" s="349"/>
      <c r="B2" s="350" t="s">
        <v>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s="13" customFormat="1" ht="30.2" customHeight="1" x14ac:dyDescent="0.25">
      <c r="A3" s="349"/>
      <c r="B3" s="350" t="s">
        <v>2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</row>
    <row r="4" spans="1:27" s="14" customFormat="1" ht="30.2" customHeight="1" x14ac:dyDescent="0.25">
      <c r="A4" s="226" t="s">
        <v>331</v>
      </c>
      <c r="B4" s="226"/>
      <c r="C4" s="352" t="s">
        <v>3</v>
      </c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</row>
    <row r="5" spans="1:27" s="14" customFormat="1" ht="30.2" customHeight="1" x14ac:dyDescent="0.25">
      <c r="A5" s="289" t="s">
        <v>4</v>
      </c>
      <c r="B5" s="355"/>
      <c r="C5" s="289" t="s">
        <v>5</v>
      </c>
      <c r="D5" s="355"/>
      <c r="E5" s="355"/>
      <c r="F5" s="289" t="s">
        <v>6</v>
      </c>
      <c r="G5" s="284"/>
      <c r="H5" s="284"/>
      <c r="I5" s="284"/>
      <c r="J5" s="284"/>
      <c r="K5" s="284"/>
      <c r="L5" s="284"/>
      <c r="M5" s="289" t="s">
        <v>7</v>
      </c>
      <c r="N5" s="284"/>
      <c r="O5" s="284"/>
      <c r="P5" s="284"/>
      <c r="Q5" s="284"/>
      <c r="R5" s="284"/>
      <c r="S5" s="284"/>
      <c r="T5" s="289" t="s">
        <v>8</v>
      </c>
      <c r="U5" s="284"/>
      <c r="V5" s="284"/>
      <c r="W5" s="284"/>
      <c r="X5" s="284"/>
      <c r="Y5" s="284"/>
      <c r="Z5" s="339" t="s">
        <v>9</v>
      </c>
      <c r="AA5" s="289" t="s">
        <v>10</v>
      </c>
    </row>
    <row r="6" spans="1:27" s="174" customFormat="1" ht="22.7" customHeight="1" x14ac:dyDescent="0.25">
      <c r="A6" s="289" t="s">
        <v>11</v>
      </c>
      <c r="B6" s="289" t="s">
        <v>12</v>
      </c>
      <c r="C6" s="289"/>
      <c r="D6" s="289" t="s">
        <v>13</v>
      </c>
      <c r="E6" s="289" t="s">
        <v>14</v>
      </c>
      <c r="F6" s="289" t="s">
        <v>15</v>
      </c>
      <c r="G6" s="289" t="s">
        <v>16</v>
      </c>
      <c r="H6" s="289" t="s">
        <v>17</v>
      </c>
      <c r="I6" s="289" t="s">
        <v>18</v>
      </c>
      <c r="J6" s="332"/>
      <c r="K6" s="290" t="s">
        <v>19</v>
      </c>
      <c r="L6" s="332"/>
      <c r="M6" s="289" t="s">
        <v>20</v>
      </c>
      <c r="N6" s="289" t="s">
        <v>21</v>
      </c>
      <c r="O6" s="289" t="s">
        <v>22</v>
      </c>
      <c r="P6" s="289" t="s">
        <v>23</v>
      </c>
      <c r="Q6" s="290" t="s">
        <v>24</v>
      </c>
      <c r="R6" s="290" t="s">
        <v>25</v>
      </c>
      <c r="S6" s="290" t="s">
        <v>26</v>
      </c>
      <c r="T6" s="290" t="s">
        <v>27</v>
      </c>
      <c r="U6" s="332"/>
      <c r="V6" s="290" t="s">
        <v>28</v>
      </c>
      <c r="W6" s="332"/>
      <c r="X6" s="289" t="s">
        <v>29</v>
      </c>
      <c r="Y6" s="339" t="s">
        <v>30</v>
      </c>
      <c r="Z6" s="342"/>
      <c r="AA6" s="284"/>
    </row>
    <row r="7" spans="1:27" s="174" customFormat="1" ht="41.45" customHeight="1" x14ac:dyDescent="0.25">
      <c r="A7" s="354"/>
      <c r="B7" s="354"/>
      <c r="C7" s="332"/>
      <c r="D7" s="354"/>
      <c r="E7" s="332"/>
      <c r="F7" s="332"/>
      <c r="G7" s="332"/>
      <c r="H7" s="332"/>
      <c r="I7" s="224" t="s">
        <v>31</v>
      </c>
      <c r="J7" s="224" t="s">
        <v>32</v>
      </c>
      <c r="K7" s="224" t="s">
        <v>33</v>
      </c>
      <c r="L7" s="223" t="s">
        <v>34</v>
      </c>
      <c r="M7" s="332"/>
      <c r="N7" s="332"/>
      <c r="O7" s="332"/>
      <c r="P7" s="332"/>
      <c r="Q7" s="332"/>
      <c r="R7" s="332"/>
      <c r="S7" s="332"/>
      <c r="T7" s="224" t="s">
        <v>35</v>
      </c>
      <c r="U7" s="225" t="s">
        <v>36</v>
      </c>
      <c r="V7" s="224" t="s">
        <v>37</v>
      </c>
      <c r="W7" s="225" t="s">
        <v>38</v>
      </c>
      <c r="X7" s="332"/>
      <c r="Y7" s="344"/>
      <c r="Z7" s="342"/>
      <c r="AA7" s="284"/>
    </row>
    <row r="8" spans="1:27" s="174" customFormat="1" ht="32.25" customHeight="1" x14ac:dyDescent="0.25">
      <c r="A8" s="30">
        <v>210100</v>
      </c>
      <c r="B8" s="30">
        <v>210101</v>
      </c>
      <c r="C8" s="100" t="s">
        <v>273</v>
      </c>
      <c r="D8" s="100" t="s">
        <v>274</v>
      </c>
      <c r="E8" s="100" t="s">
        <v>275</v>
      </c>
      <c r="F8" s="10" t="s">
        <v>332</v>
      </c>
      <c r="G8" s="9"/>
      <c r="H8" s="10" t="s">
        <v>6</v>
      </c>
      <c r="I8" s="10" t="s">
        <v>70</v>
      </c>
      <c r="J8" s="9" t="s">
        <v>71</v>
      </c>
      <c r="K8" s="32" t="s">
        <v>70</v>
      </c>
      <c r="L8" s="32" t="s">
        <v>333</v>
      </c>
      <c r="M8" s="33">
        <v>45540</v>
      </c>
      <c r="N8" s="33">
        <v>45541</v>
      </c>
      <c r="O8" s="33"/>
      <c r="P8" s="34"/>
      <c r="Q8" s="34"/>
      <c r="R8" s="34"/>
      <c r="S8" s="35"/>
      <c r="T8" s="109">
        <v>1</v>
      </c>
      <c r="U8" s="227">
        <v>170.12</v>
      </c>
      <c r="V8" s="37">
        <v>1</v>
      </c>
      <c r="W8" s="38">
        <v>57</v>
      </c>
      <c r="X8" s="37">
        <f>T8+V8</f>
        <v>2</v>
      </c>
      <c r="Y8" s="215">
        <f>T8*U8+V8*W8</f>
        <v>227.12</v>
      </c>
      <c r="Z8" s="216">
        <f>Y8+S8</f>
        <v>227.12</v>
      </c>
      <c r="AA8" s="162" t="s">
        <v>334</v>
      </c>
    </row>
    <row r="9" spans="1:27" s="174" customFormat="1" ht="32.25" customHeight="1" x14ac:dyDescent="0.25">
      <c r="A9" s="30">
        <v>210100</v>
      </c>
      <c r="B9" s="30">
        <v>210101</v>
      </c>
      <c r="C9" s="100" t="s">
        <v>262</v>
      </c>
      <c r="D9" s="100" t="s">
        <v>263</v>
      </c>
      <c r="E9" s="100" t="s">
        <v>264</v>
      </c>
      <c r="F9" s="10" t="s">
        <v>332</v>
      </c>
      <c r="G9" s="9"/>
      <c r="H9" s="10" t="s">
        <v>6</v>
      </c>
      <c r="I9" s="10" t="s">
        <v>70</v>
      </c>
      <c r="J9" s="9" t="s">
        <v>71</v>
      </c>
      <c r="K9" s="32" t="s">
        <v>70</v>
      </c>
      <c r="L9" s="32" t="s">
        <v>333</v>
      </c>
      <c r="M9" s="33">
        <v>45540</v>
      </c>
      <c r="N9" s="33">
        <v>45541</v>
      </c>
      <c r="O9" s="33"/>
      <c r="P9" s="34"/>
      <c r="Q9" s="109"/>
      <c r="R9" s="109"/>
      <c r="S9" s="35"/>
      <c r="T9" s="109">
        <v>1</v>
      </c>
      <c r="U9" s="227">
        <v>241.86</v>
      </c>
      <c r="V9" s="37">
        <v>1</v>
      </c>
      <c r="W9" s="38">
        <v>72.540000000000006</v>
      </c>
      <c r="X9" s="37">
        <f t="shared" ref="X9:X18" si="0">T9+V9</f>
        <v>2</v>
      </c>
      <c r="Y9" s="215">
        <f t="shared" ref="Y9:Y18" si="1">T9*U9+V9*W9</f>
        <v>314.40000000000003</v>
      </c>
      <c r="Z9" s="216">
        <f>Y9+S9</f>
        <v>314.40000000000003</v>
      </c>
      <c r="AA9" s="162" t="s">
        <v>335</v>
      </c>
    </row>
    <row r="10" spans="1:27" s="174" customFormat="1" ht="32.25" customHeight="1" x14ac:dyDescent="0.25">
      <c r="A10" s="30">
        <v>210100</v>
      </c>
      <c r="B10" s="30">
        <v>210101</v>
      </c>
      <c r="C10" s="9" t="s">
        <v>196</v>
      </c>
      <c r="D10" s="9" t="s">
        <v>197</v>
      </c>
      <c r="E10" s="100" t="s">
        <v>198</v>
      </c>
      <c r="F10" s="10" t="s">
        <v>336</v>
      </c>
      <c r="G10" s="9"/>
      <c r="H10" s="10" t="s">
        <v>6</v>
      </c>
      <c r="I10" s="10" t="s">
        <v>70</v>
      </c>
      <c r="J10" s="9" t="s">
        <v>71</v>
      </c>
      <c r="K10" s="32" t="s">
        <v>187</v>
      </c>
      <c r="L10" s="32" t="s">
        <v>188</v>
      </c>
      <c r="M10" s="33">
        <v>45525</v>
      </c>
      <c r="N10" s="33">
        <v>45527</v>
      </c>
      <c r="O10" s="33" t="s">
        <v>337</v>
      </c>
      <c r="P10" s="34" t="s">
        <v>88</v>
      </c>
      <c r="Q10" s="34"/>
      <c r="R10" s="34"/>
      <c r="S10" s="35">
        <v>2145.11</v>
      </c>
      <c r="T10" s="30">
        <v>2</v>
      </c>
      <c r="U10" s="36">
        <v>332.08</v>
      </c>
      <c r="V10" s="37">
        <v>1</v>
      </c>
      <c r="W10" s="38">
        <v>99.64</v>
      </c>
      <c r="X10" s="37">
        <f t="shared" si="0"/>
        <v>3</v>
      </c>
      <c r="Y10" s="215">
        <f t="shared" si="1"/>
        <v>763.8</v>
      </c>
      <c r="Z10" s="216">
        <f t="shared" ref="Z10:Z20" si="2">Y10+S10</f>
        <v>2908.91</v>
      </c>
      <c r="AA10" s="162" t="s">
        <v>338</v>
      </c>
    </row>
    <row r="11" spans="1:27" s="174" customFormat="1" ht="32.25" customHeight="1" x14ac:dyDescent="0.25">
      <c r="A11" s="30">
        <v>210100</v>
      </c>
      <c r="B11" s="30">
        <v>210101</v>
      </c>
      <c r="C11" s="100" t="s">
        <v>252</v>
      </c>
      <c r="D11" s="100" t="s">
        <v>253</v>
      </c>
      <c r="E11" s="10" t="s">
        <v>254</v>
      </c>
      <c r="F11" s="10" t="s">
        <v>339</v>
      </c>
      <c r="G11" s="9"/>
      <c r="H11" s="10" t="s">
        <v>6</v>
      </c>
      <c r="I11" s="10" t="s">
        <v>70</v>
      </c>
      <c r="J11" s="9" t="s">
        <v>71</v>
      </c>
      <c r="K11" s="32" t="s">
        <v>209</v>
      </c>
      <c r="L11" s="32" t="s">
        <v>210</v>
      </c>
      <c r="M11" s="33">
        <v>45560</v>
      </c>
      <c r="N11" s="33">
        <v>45563</v>
      </c>
      <c r="O11" s="33"/>
      <c r="P11" s="34"/>
      <c r="Q11" s="34"/>
      <c r="R11" s="34"/>
      <c r="S11" s="35"/>
      <c r="T11" s="30">
        <v>3</v>
      </c>
      <c r="U11" s="36">
        <v>350.87</v>
      </c>
      <c r="V11" s="37">
        <v>1</v>
      </c>
      <c r="W11" s="38">
        <v>105.28</v>
      </c>
      <c r="X11" s="37">
        <f t="shared" si="0"/>
        <v>4</v>
      </c>
      <c r="Y11" s="215">
        <f t="shared" si="1"/>
        <v>1157.8900000000001</v>
      </c>
      <c r="Z11" s="216">
        <f t="shared" si="2"/>
        <v>1157.8900000000001</v>
      </c>
      <c r="AA11" s="162" t="s">
        <v>340</v>
      </c>
    </row>
    <row r="12" spans="1:27" s="174" customFormat="1" ht="32.25" customHeight="1" x14ac:dyDescent="0.25">
      <c r="A12" s="30">
        <v>210100</v>
      </c>
      <c r="B12" s="30">
        <v>210101</v>
      </c>
      <c r="C12" s="100" t="s">
        <v>133</v>
      </c>
      <c r="D12" s="100" t="s">
        <v>134</v>
      </c>
      <c r="E12" s="10" t="s">
        <v>135</v>
      </c>
      <c r="F12" s="10" t="s">
        <v>341</v>
      </c>
      <c r="G12" s="9"/>
      <c r="H12" s="10" t="s">
        <v>6</v>
      </c>
      <c r="I12" s="10" t="s">
        <v>70</v>
      </c>
      <c r="J12" s="9" t="s">
        <v>71</v>
      </c>
      <c r="K12" s="32" t="s">
        <v>70</v>
      </c>
      <c r="L12" s="32" t="s">
        <v>342</v>
      </c>
      <c r="M12" s="33">
        <v>45566</v>
      </c>
      <c r="N12" s="33">
        <v>45568</v>
      </c>
      <c r="O12" s="12"/>
      <c r="P12" s="34"/>
      <c r="Q12" s="34"/>
      <c r="R12" s="34"/>
      <c r="S12" s="35"/>
      <c r="T12" s="30">
        <v>2</v>
      </c>
      <c r="U12" s="36">
        <v>170.12</v>
      </c>
      <c r="V12" s="37">
        <v>1</v>
      </c>
      <c r="W12" s="38">
        <v>57</v>
      </c>
      <c r="X12" s="37">
        <f t="shared" si="0"/>
        <v>3</v>
      </c>
      <c r="Y12" s="215">
        <f t="shared" si="1"/>
        <v>397.24</v>
      </c>
      <c r="Z12" s="216">
        <f t="shared" si="2"/>
        <v>397.24</v>
      </c>
      <c r="AA12" s="162" t="s">
        <v>343</v>
      </c>
    </row>
    <row r="13" spans="1:27" s="174" customFormat="1" ht="32.25" customHeight="1" x14ac:dyDescent="0.25">
      <c r="A13" s="30">
        <v>210100</v>
      </c>
      <c r="B13" s="30">
        <v>210101</v>
      </c>
      <c r="C13" s="9" t="s">
        <v>298</v>
      </c>
      <c r="D13" s="9" t="s">
        <v>299</v>
      </c>
      <c r="E13" s="100" t="s">
        <v>300</v>
      </c>
      <c r="F13" s="10" t="s">
        <v>341</v>
      </c>
      <c r="G13" s="9"/>
      <c r="H13" s="10" t="s">
        <v>6</v>
      </c>
      <c r="I13" s="10" t="s">
        <v>70</v>
      </c>
      <c r="J13" s="9" t="s">
        <v>71</v>
      </c>
      <c r="K13" s="32" t="s">
        <v>70</v>
      </c>
      <c r="L13" s="32" t="s">
        <v>342</v>
      </c>
      <c r="M13" s="33">
        <v>45566</v>
      </c>
      <c r="N13" s="33">
        <v>45568</v>
      </c>
      <c r="O13" s="33"/>
      <c r="P13" s="34"/>
      <c r="Q13" s="34"/>
      <c r="R13" s="34"/>
      <c r="S13" s="35"/>
      <c r="T13" s="30">
        <v>2</v>
      </c>
      <c r="U13" s="36">
        <v>170.12</v>
      </c>
      <c r="V13" s="37">
        <v>1</v>
      </c>
      <c r="W13" s="38">
        <v>57</v>
      </c>
      <c r="X13" s="37">
        <f t="shared" si="0"/>
        <v>3</v>
      </c>
      <c r="Y13" s="215">
        <f t="shared" si="1"/>
        <v>397.24</v>
      </c>
      <c r="Z13" s="216">
        <f t="shared" si="2"/>
        <v>397.24</v>
      </c>
      <c r="AA13" s="162" t="s">
        <v>344</v>
      </c>
    </row>
    <row r="14" spans="1:27" s="174" customFormat="1" ht="32.25" customHeight="1" x14ac:dyDescent="0.25">
      <c r="A14" s="30">
        <v>210100</v>
      </c>
      <c r="B14" s="30">
        <v>210101</v>
      </c>
      <c r="C14" s="9" t="s">
        <v>133</v>
      </c>
      <c r="D14" s="9" t="s">
        <v>134</v>
      </c>
      <c r="E14" s="100" t="s">
        <v>135</v>
      </c>
      <c r="F14" s="10" t="s">
        <v>345</v>
      </c>
      <c r="G14" s="9"/>
      <c r="H14" s="10" t="s">
        <v>6</v>
      </c>
      <c r="I14" s="10" t="s">
        <v>70</v>
      </c>
      <c r="J14" s="9" t="s">
        <v>71</v>
      </c>
      <c r="K14" s="32" t="s">
        <v>70</v>
      </c>
      <c r="L14" s="32" t="s">
        <v>346</v>
      </c>
      <c r="M14" s="33">
        <v>45549</v>
      </c>
      <c r="N14" s="33">
        <v>45550</v>
      </c>
      <c r="O14" s="33"/>
      <c r="P14" s="34"/>
      <c r="Q14" s="34"/>
      <c r="R14" s="34"/>
      <c r="S14" s="35"/>
      <c r="T14" s="30">
        <v>1</v>
      </c>
      <c r="U14" s="36">
        <v>170.12</v>
      </c>
      <c r="V14" s="37">
        <v>1</v>
      </c>
      <c r="W14" s="38">
        <v>57</v>
      </c>
      <c r="X14" s="37">
        <f t="shared" si="0"/>
        <v>2</v>
      </c>
      <c r="Y14" s="215">
        <f t="shared" si="1"/>
        <v>227.12</v>
      </c>
      <c r="Z14" s="216">
        <f t="shared" si="2"/>
        <v>227.12</v>
      </c>
      <c r="AA14" s="162" t="s">
        <v>347</v>
      </c>
    </row>
    <row r="15" spans="1:27" s="174" customFormat="1" ht="32.25" customHeight="1" x14ac:dyDescent="0.25">
      <c r="A15" s="30">
        <v>210100</v>
      </c>
      <c r="B15" s="30">
        <v>210101</v>
      </c>
      <c r="C15" s="163" t="s">
        <v>298</v>
      </c>
      <c r="D15" s="10" t="s">
        <v>299</v>
      </c>
      <c r="E15" s="10" t="s">
        <v>300</v>
      </c>
      <c r="F15" s="10" t="s">
        <v>345</v>
      </c>
      <c r="G15" s="9"/>
      <c r="H15" s="10" t="s">
        <v>6</v>
      </c>
      <c r="I15" s="10" t="s">
        <v>70</v>
      </c>
      <c r="J15" s="9" t="s">
        <v>71</v>
      </c>
      <c r="K15" s="32" t="s">
        <v>70</v>
      </c>
      <c r="L15" s="32" t="s">
        <v>346</v>
      </c>
      <c r="M15" s="33">
        <v>45549</v>
      </c>
      <c r="N15" s="33">
        <v>45550</v>
      </c>
      <c r="O15" s="33"/>
      <c r="P15" s="34"/>
      <c r="Q15" s="34"/>
      <c r="R15" s="34"/>
      <c r="S15" s="35"/>
      <c r="T15" s="30">
        <v>1</v>
      </c>
      <c r="U15" s="36">
        <v>170.12</v>
      </c>
      <c r="V15" s="37">
        <v>1</v>
      </c>
      <c r="W15" s="38">
        <v>57</v>
      </c>
      <c r="X15" s="37">
        <f t="shared" si="0"/>
        <v>2</v>
      </c>
      <c r="Y15" s="215">
        <f t="shared" si="1"/>
        <v>227.12</v>
      </c>
      <c r="Z15" s="216">
        <f t="shared" si="2"/>
        <v>227.12</v>
      </c>
      <c r="AA15" s="162" t="s">
        <v>347</v>
      </c>
    </row>
    <row r="16" spans="1:27" s="174" customFormat="1" ht="32.25" customHeight="1" x14ac:dyDescent="0.25">
      <c r="A16" s="30">
        <v>210100</v>
      </c>
      <c r="B16" s="30">
        <v>210101</v>
      </c>
      <c r="C16" s="100" t="s">
        <v>262</v>
      </c>
      <c r="D16" s="100" t="s">
        <v>263</v>
      </c>
      <c r="E16" s="10" t="s">
        <v>264</v>
      </c>
      <c r="F16" s="10" t="s">
        <v>348</v>
      </c>
      <c r="G16" s="9"/>
      <c r="H16" s="10" t="s">
        <v>6</v>
      </c>
      <c r="I16" s="10" t="s">
        <v>70</v>
      </c>
      <c r="J16" s="9" t="s">
        <v>71</v>
      </c>
      <c r="K16" s="32" t="s">
        <v>177</v>
      </c>
      <c r="L16" s="32" t="s">
        <v>178</v>
      </c>
      <c r="M16" s="33">
        <v>45554</v>
      </c>
      <c r="N16" s="33">
        <v>45555</v>
      </c>
      <c r="O16" s="33"/>
      <c r="P16" s="34"/>
      <c r="Q16" s="34"/>
      <c r="R16" s="34"/>
      <c r="S16" s="35"/>
      <c r="T16" s="30">
        <v>1</v>
      </c>
      <c r="U16" s="36">
        <v>449.67</v>
      </c>
      <c r="V16" s="37">
        <v>1</v>
      </c>
      <c r="W16" s="38">
        <v>134.9</v>
      </c>
      <c r="X16" s="37">
        <f t="shared" si="0"/>
        <v>2</v>
      </c>
      <c r="Y16" s="215">
        <f t="shared" si="1"/>
        <v>584.57000000000005</v>
      </c>
      <c r="Z16" s="216">
        <f t="shared" si="2"/>
        <v>584.57000000000005</v>
      </c>
      <c r="AA16" s="162" t="s">
        <v>349</v>
      </c>
    </row>
    <row r="17" spans="1:27" s="174" customFormat="1" ht="32.25" customHeight="1" x14ac:dyDescent="0.25">
      <c r="A17" s="30">
        <v>210100</v>
      </c>
      <c r="B17" s="30">
        <v>210101</v>
      </c>
      <c r="C17" s="100" t="s">
        <v>273</v>
      </c>
      <c r="D17" s="100" t="s">
        <v>274</v>
      </c>
      <c r="E17" s="10" t="s">
        <v>275</v>
      </c>
      <c r="F17" s="10" t="s">
        <v>350</v>
      </c>
      <c r="G17" s="9"/>
      <c r="H17" s="10" t="s">
        <v>6</v>
      </c>
      <c r="I17" s="10" t="s">
        <v>70</v>
      </c>
      <c r="J17" s="9" t="s">
        <v>71</v>
      </c>
      <c r="K17" s="32" t="s">
        <v>177</v>
      </c>
      <c r="L17" s="32" t="s">
        <v>178</v>
      </c>
      <c r="M17" s="33">
        <v>45554</v>
      </c>
      <c r="N17" s="33">
        <v>45556</v>
      </c>
      <c r="O17" s="33"/>
      <c r="P17" s="34"/>
      <c r="Q17" s="34"/>
      <c r="R17" s="34"/>
      <c r="S17" s="35"/>
      <c r="T17" s="30">
        <v>2</v>
      </c>
      <c r="U17" s="36">
        <v>332.08</v>
      </c>
      <c r="V17" s="37">
        <v>1</v>
      </c>
      <c r="W17" s="38">
        <v>99.64</v>
      </c>
      <c r="X17" s="37">
        <f t="shared" si="0"/>
        <v>3</v>
      </c>
      <c r="Y17" s="215">
        <f t="shared" si="1"/>
        <v>763.8</v>
      </c>
      <c r="Z17" s="216">
        <f t="shared" si="2"/>
        <v>763.8</v>
      </c>
      <c r="AA17" s="162" t="s">
        <v>349</v>
      </c>
    </row>
    <row r="18" spans="1:27" s="174" customFormat="1" ht="32.25" customHeight="1" x14ac:dyDescent="0.25">
      <c r="A18" s="30">
        <v>210100</v>
      </c>
      <c r="B18" s="30">
        <v>210101</v>
      </c>
      <c r="C18" s="163" t="s">
        <v>133</v>
      </c>
      <c r="D18" s="10" t="s">
        <v>134</v>
      </c>
      <c r="E18" s="10" t="s">
        <v>135</v>
      </c>
      <c r="F18" s="10" t="s">
        <v>351</v>
      </c>
      <c r="G18" s="9"/>
      <c r="H18" s="10" t="s">
        <v>6</v>
      </c>
      <c r="I18" s="10" t="s">
        <v>70</v>
      </c>
      <c r="J18" s="9" t="s">
        <v>71</v>
      </c>
      <c r="K18" s="32" t="s">
        <v>209</v>
      </c>
      <c r="L18" s="32" t="s">
        <v>210</v>
      </c>
      <c r="M18" s="33">
        <v>45560</v>
      </c>
      <c r="N18" s="33">
        <v>45563</v>
      </c>
      <c r="O18" s="33"/>
      <c r="P18" s="34"/>
      <c r="Q18" s="34"/>
      <c r="R18" s="34"/>
      <c r="S18" s="35"/>
      <c r="T18" s="30">
        <v>3</v>
      </c>
      <c r="U18" s="36">
        <v>350.87</v>
      </c>
      <c r="V18" s="37">
        <v>1</v>
      </c>
      <c r="W18" s="38">
        <v>105.28</v>
      </c>
      <c r="X18" s="37">
        <f t="shared" si="0"/>
        <v>4</v>
      </c>
      <c r="Y18" s="215">
        <f t="shared" si="1"/>
        <v>1157.8900000000001</v>
      </c>
      <c r="Z18" s="216">
        <f t="shared" si="2"/>
        <v>1157.8900000000001</v>
      </c>
      <c r="AA18" s="162" t="s">
        <v>352</v>
      </c>
    </row>
    <row r="19" spans="1:27" s="174" customFormat="1" ht="32.25" customHeight="1" x14ac:dyDescent="0.25">
      <c r="A19" s="30">
        <v>210100</v>
      </c>
      <c r="B19" s="30">
        <v>210101</v>
      </c>
      <c r="C19" s="100" t="s">
        <v>287</v>
      </c>
      <c r="D19" s="100" t="s">
        <v>291</v>
      </c>
      <c r="E19" s="10" t="s">
        <v>289</v>
      </c>
      <c r="F19" s="10" t="s">
        <v>292</v>
      </c>
      <c r="G19" s="9"/>
      <c r="H19" s="10" t="s">
        <v>6</v>
      </c>
      <c r="I19" s="10" t="s">
        <v>70</v>
      </c>
      <c r="J19" s="9" t="s">
        <v>71</v>
      </c>
      <c r="K19" s="32" t="s">
        <v>209</v>
      </c>
      <c r="L19" s="32" t="s">
        <v>210</v>
      </c>
      <c r="M19" s="33">
        <v>45531</v>
      </c>
      <c r="N19" s="33">
        <v>45533</v>
      </c>
      <c r="O19" s="33" t="s">
        <v>190</v>
      </c>
      <c r="P19" s="34" t="s">
        <v>88</v>
      </c>
      <c r="Q19" s="34"/>
      <c r="R19" s="34"/>
      <c r="S19" s="35">
        <v>3006.07</v>
      </c>
      <c r="T19" s="30"/>
      <c r="U19" s="36"/>
      <c r="V19" s="37"/>
      <c r="W19" s="38"/>
      <c r="X19" s="37"/>
      <c r="Y19" s="215"/>
      <c r="Z19" s="216">
        <f t="shared" si="2"/>
        <v>3006.07</v>
      </c>
      <c r="AA19" s="162" t="s">
        <v>353</v>
      </c>
    </row>
    <row r="20" spans="1:27" s="174" customFormat="1" ht="32.25" customHeight="1" x14ac:dyDescent="0.25">
      <c r="A20" s="30">
        <v>210100</v>
      </c>
      <c r="B20" s="30">
        <v>210101</v>
      </c>
      <c r="C20" s="100" t="s">
        <v>262</v>
      </c>
      <c r="D20" s="100" t="s">
        <v>263</v>
      </c>
      <c r="E20" s="10" t="s">
        <v>264</v>
      </c>
      <c r="F20" s="10" t="s">
        <v>292</v>
      </c>
      <c r="G20" s="9"/>
      <c r="H20" s="10" t="s">
        <v>6</v>
      </c>
      <c r="I20" s="10" t="s">
        <v>70</v>
      </c>
      <c r="J20" s="9" t="s">
        <v>71</v>
      </c>
      <c r="K20" s="32" t="s">
        <v>209</v>
      </c>
      <c r="L20" s="32" t="s">
        <v>210</v>
      </c>
      <c r="M20" s="33">
        <v>45531</v>
      </c>
      <c r="N20" s="33">
        <v>45533</v>
      </c>
      <c r="O20" s="33" t="s">
        <v>190</v>
      </c>
      <c r="P20" s="34" t="s">
        <v>88</v>
      </c>
      <c r="Q20" s="34"/>
      <c r="R20" s="34"/>
      <c r="S20" s="35">
        <v>3587.82</v>
      </c>
      <c r="T20" s="30"/>
      <c r="U20" s="36"/>
      <c r="V20" s="37"/>
      <c r="W20" s="38"/>
      <c r="X20" s="37"/>
      <c r="Y20" s="215"/>
      <c r="Z20" s="216">
        <f t="shared" si="2"/>
        <v>3587.82</v>
      </c>
      <c r="AA20" s="162" t="s">
        <v>354</v>
      </c>
    </row>
    <row r="21" spans="1:27" ht="30.2" customHeigh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7"/>
      <c r="M21" s="28"/>
      <c r="N21" s="28"/>
      <c r="O21" s="28"/>
      <c r="P21" s="28"/>
      <c r="Q21" s="28"/>
      <c r="R21" s="28"/>
      <c r="S21" s="28"/>
      <c r="T21" s="28"/>
      <c r="U21" s="204"/>
      <c r="V21" s="28"/>
      <c r="W21" s="204"/>
      <c r="X21" s="28"/>
      <c r="Y21" s="204"/>
      <c r="Z21" s="204"/>
      <c r="AA21" s="28"/>
    </row>
    <row r="22" spans="1:27" ht="30.2" customHeight="1" x14ac:dyDescent="0.25">
      <c r="A22" s="333" t="s">
        <v>39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28"/>
      <c r="N22" s="28"/>
      <c r="O22" s="28"/>
      <c r="P22" s="28"/>
      <c r="Q22" s="28"/>
      <c r="R22" s="28"/>
      <c r="S22" s="28"/>
      <c r="T22" s="28"/>
      <c r="U22" s="204"/>
      <c r="V22" s="28"/>
      <c r="W22" s="204"/>
      <c r="X22" s="28"/>
      <c r="Y22" s="204"/>
      <c r="Z22" s="204"/>
      <c r="AA22" s="28"/>
    </row>
    <row r="23" spans="1:27" ht="30.2" customHeight="1" x14ac:dyDescent="0.25">
      <c r="A23" s="334" t="s">
        <v>40</v>
      </c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6"/>
      <c r="M23" s="28"/>
      <c r="N23" s="28"/>
      <c r="O23" s="28"/>
      <c r="P23" s="28"/>
      <c r="Q23" s="28"/>
      <c r="R23" s="28"/>
      <c r="S23" s="28"/>
      <c r="T23" s="28"/>
      <c r="U23" s="204"/>
      <c r="V23" s="28"/>
      <c r="W23" s="204"/>
      <c r="X23" s="28"/>
      <c r="Y23" s="204"/>
      <c r="Z23" s="204"/>
      <c r="AA23" s="28"/>
    </row>
    <row r="24" spans="1:27" ht="30.2" customHeight="1" x14ac:dyDescent="0.25">
      <c r="A24" s="328" t="s">
        <v>41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30"/>
      <c r="M24" s="28"/>
      <c r="N24" s="28"/>
      <c r="O24" s="28"/>
      <c r="P24" s="28"/>
      <c r="Q24" s="28"/>
      <c r="R24" s="28"/>
      <c r="S24" s="28"/>
      <c r="T24" s="28"/>
      <c r="U24" s="204"/>
      <c r="V24" s="28"/>
      <c r="W24" s="204"/>
      <c r="X24" s="28"/>
      <c r="Y24" s="204"/>
      <c r="Z24" s="204"/>
      <c r="AA24" s="28"/>
    </row>
    <row r="25" spans="1:27" ht="30.2" customHeight="1" x14ac:dyDescent="0.25">
      <c r="A25" s="328" t="s">
        <v>42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28"/>
      <c r="N25" s="28"/>
      <c r="O25" s="28"/>
      <c r="P25" s="28"/>
      <c r="Q25" s="28"/>
      <c r="R25" s="28"/>
      <c r="S25" s="28"/>
      <c r="T25" s="28"/>
      <c r="U25" s="204"/>
      <c r="V25" s="28"/>
      <c r="W25" s="204"/>
      <c r="X25" s="28"/>
      <c r="Y25" s="204"/>
      <c r="Z25" s="204"/>
      <c r="AA25" s="28"/>
    </row>
    <row r="26" spans="1:27" ht="30.2" customHeight="1" x14ac:dyDescent="0.25">
      <c r="A26" s="328" t="s">
        <v>43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30"/>
      <c r="M26" s="28"/>
      <c r="N26" s="28"/>
      <c r="O26" s="28"/>
      <c r="P26" s="28"/>
      <c r="Q26" s="28"/>
      <c r="R26" s="28"/>
      <c r="S26" s="28"/>
      <c r="T26" s="28"/>
      <c r="U26" s="204"/>
      <c r="V26" s="28"/>
      <c r="W26" s="204"/>
      <c r="X26" s="28"/>
      <c r="Y26" s="204"/>
      <c r="Z26" s="204"/>
      <c r="AA26" s="28"/>
    </row>
    <row r="27" spans="1:27" ht="30.2" customHeight="1" x14ac:dyDescent="0.25">
      <c r="A27" s="328" t="s">
        <v>44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29"/>
      <c r="L27" s="330"/>
      <c r="M27" s="28"/>
      <c r="N27" s="28"/>
      <c r="O27" s="28"/>
      <c r="P27" s="28"/>
      <c r="Q27" s="28"/>
      <c r="R27" s="28"/>
      <c r="S27" s="28"/>
      <c r="T27" s="28"/>
      <c r="U27" s="204"/>
      <c r="V27" s="28"/>
      <c r="W27" s="204"/>
      <c r="X27" s="28"/>
      <c r="Y27" s="204"/>
      <c r="Z27" s="204"/>
      <c r="AA27" s="28"/>
    </row>
    <row r="28" spans="1:27" ht="30.2" customHeight="1" x14ac:dyDescent="0.25">
      <c r="A28" s="328" t="s">
        <v>45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30"/>
      <c r="M28" s="28"/>
      <c r="N28" s="28"/>
      <c r="O28" s="28"/>
      <c r="P28" s="28"/>
      <c r="Q28" s="28"/>
      <c r="R28" s="28"/>
      <c r="S28" s="28"/>
      <c r="T28" s="28"/>
      <c r="U28" s="204"/>
      <c r="V28" s="28"/>
      <c r="W28" s="204"/>
      <c r="X28" s="28"/>
      <c r="Y28" s="204"/>
      <c r="Z28" s="204"/>
      <c r="AA28" s="28"/>
    </row>
    <row r="29" spans="1:27" ht="30.2" customHeight="1" x14ac:dyDescent="0.25">
      <c r="A29" s="328" t="s">
        <v>46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30"/>
      <c r="M29" s="28"/>
      <c r="N29" s="28"/>
      <c r="O29" s="28"/>
      <c r="P29" s="28"/>
      <c r="Q29" s="28"/>
      <c r="R29" s="28"/>
      <c r="S29" s="28"/>
      <c r="T29" s="28"/>
      <c r="U29" s="204"/>
      <c r="V29" s="28"/>
      <c r="W29" s="204"/>
      <c r="X29" s="28"/>
      <c r="Y29" s="204"/>
      <c r="Z29" s="204"/>
      <c r="AA29" s="28"/>
    </row>
    <row r="30" spans="1:27" ht="30.2" customHeight="1" x14ac:dyDescent="0.25">
      <c r="A30" s="328" t="s">
        <v>47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30"/>
      <c r="M30" s="28"/>
      <c r="N30" s="28"/>
      <c r="O30" s="28"/>
      <c r="P30" s="28"/>
      <c r="Q30" s="28"/>
      <c r="R30" s="28"/>
      <c r="S30" s="28"/>
      <c r="T30" s="28"/>
      <c r="U30" s="204"/>
      <c r="V30" s="28"/>
      <c r="W30" s="204"/>
      <c r="X30" s="28"/>
      <c r="Y30" s="204"/>
      <c r="Z30" s="204"/>
      <c r="AA30" s="28"/>
    </row>
    <row r="31" spans="1:27" ht="30.2" customHeight="1" x14ac:dyDescent="0.25">
      <c r="A31" s="328" t="s">
        <v>48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28"/>
      <c r="N31" s="28"/>
      <c r="O31" s="28"/>
      <c r="P31" s="28"/>
      <c r="Q31" s="28"/>
      <c r="R31" s="28"/>
      <c r="S31" s="28"/>
      <c r="T31" s="28"/>
      <c r="U31" s="204"/>
      <c r="V31" s="28"/>
      <c r="W31" s="204"/>
      <c r="X31" s="28"/>
      <c r="Y31" s="204"/>
      <c r="Z31" s="204"/>
      <c r="AA31" s="28"/>
    </row>
    <row r="32" spans="1:27" ht="30.2" customHeight="1" x14ac:dyDescent="0.25">
      <c r="A32" s="328" t="s">
        <v>49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29"/>
      <c r="L32" s="330"/>
      <c r="M32" s="28"/>
      <c r="N32" s="28"/>
      <c r="O32" s="28"/>
      <c r="P32" s="28"/>
      <c r="Q32" s="28"/>
      <c r="R32" s="28"/>
      <c r="S32" s="28"/>
      <c r="T32" s="28"/>
      <c r="U32" s="204"/>
      <c r="V32" s="28"/>
      <c r="W32" s="204"/>
      <c r="X32" s="28"/>
      <c r="Y32" s="204"/>
      <c r="Z32" s="204"/>
      <c r="AA32" s="28"/>
    </row>
    <row r="33" spans="1:27" ht="30.2" customHeight="1" x14ac:dyDescent="0.25">
      <c r="A33" s="328" t="s">
        <v>50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30"/>
      <c r="M33" s="28"/>
      <c r="N33" s="28"/>
      <c r="O33" s="28"/>
      <c r="P33" s="28"/>
      <c r="Q33" s="28"/>
      <c r="R33" s="28"/>
      <c r="S33" s="28"/>
      <c r="T33" s="28"/>
      <c r="U33" s="204"/>
      <c r="V33" s="28"/>
      <c r="W33" s="204"/>
      <c r="X33" s="28"/>
      <c r="Y33" s="204"/>
      <c r="Z33" s="204"/>
      <c r="AA33" s="28"/>
    </row>
    <row r="34" spans="1:27" ht="30.2" customHeight="1" x14ac:dyDescent="0.25">
      <c r="A34" s="328" t="s">
        <v>51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30"/>
      <c r="M34" s="28"/>
      <c r="N34" s="28"/>
      <c r="O34" s="28"/>
      <c r="P34" s="28"/>
      <c r="Q34" s="28"/>
      <c r="R34" s="28"/>
      <c r="S34" s="28"/>
      <c r="T34" s="28"/>
      <c r="U34" s="204"/>
      <c r="V34" s="28"/>
      <c r="W34" s="204"/>
      <c r="X34" s="28"/>
      <c r="Y34" s="204"/>
      <c r="Z34" s="204"/>
      <c r="AA34" s="28"/>
    </row>
    <row r="35" spans="1:27" ht="30.2" customHeight="1" x14ac:dyDescent="0.25">
      <c r="A35" s="328" t="s">
        <v>52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  <c r="M35" s="28"/>
      <c r="N35" s="28"/>
      <c r="O35" s="28"/>
      <c r="P35" s="28"/>
      <c r="Q35" s="28"/>
      <c r="R35" s="28"/>
      <c r="S35" s="28"/>
      <c r="T35" s="28"/>
      <c r="U35" s="204"/>
      <c r="V35" s="28"/>
      <c r="W35" s="204"/>
      <c r="X35" s="28"/>
      <c r="Y35" s="204"/>
      <c r="Z35" s="204"/>
      <c r="AA35" s="28"/>
    </row>
    <row r="36" spans="1:27" ht="30.2" customHeight="1" x14ac:dyDescent="0.25">
      <c r="A36" s="328" t="s">
        <v>53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  <c r="M36" s="28"/>
      <c r="N36" s="28"/>
      <c r="O36" s="28"/>
      <c r="P36" s="28"/>
      <c r="Q36" s="28"/>
      <c r="R36" s="28"/>
      <c r="S36" s="28"/>
      <c r="T36" s="28"/>
      <c r="U36" s="204"/>
      <c r="V36" s="28"/>
      <c r="W36" s="204"/>
      <c r="X36" s="28"/>
      <c r="Y36" s="204"/>
      <c r="Z36" s="204"/>
      <c r="AA36" s="28"/>
    </row>
    <row r="37" spans="1:27" ht="30.2" customHeight="1" x14ac:dyDescent="0.25">
      <c r="A37" s="328" t="s">
        <v>54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  <c r="M37" s="28"/>
      <c r="N37" s="28"/>
      <c r="O37" s="28"/>
      <c r="P37" s="28"/>
      <c r="Q37" s="28"/>
      <c r="R37" s="28"/>
      <c r="S37" s="28"/>
      <c r="T37" s="28"/>
      <c r="U37" s="204"/>
      <c r="V37" s="28"/>
      <c r="W37" s="204"/>
      <c r="X37" s="28"/>
      <c r="Y37" s="204"/>
      <c r="Z37" s="204"/>
      <c r="AA37" s="28"/>
    </row>
    <row r="38" spans="1:27" ht="30.2" customHeight="1" x14ac:dyDescent="0.25">
      <c r="A38" s="328" t="s">
        <v>55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  <c r="M38" s="28"/>
      <c r="N38" s="28"/>
      <c r="O38" s="28"/>
      <c r="P38" s="28"/>
      <c r="Q38" s="28"/>
      <c r="R38" s="28"/>
      <c r="S38" s="28"/>
      <c r="T38" s="28"/>
      <c r="U38" s="204"/>
      <c r="V38" s="28"/>
      <c r="W38" s="204"/>
      <c r="X38" s="28"/>
      <c r="Y38" s="204"/>
      <c r="Z38" s="204"/>
      <c r="AA38" s="28"/>
    </row>
    <row r="39" spans="1:27" ht="30.2" customHeight="1" x14ac:dyDescent="0.25">
      <c r="A39" s="328" t="s">
        <v>56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  <c r="M39" s="28"/>
      <c r="N39" s="28"/>
      <c r="O39" s="28"/>
      <c r="P39" s="28"/>
      <c r="Q39" s="28"/>
      <c r="R39" s="28"/>
      <c r="S39" s="28"/>
      <c r="T39" s="28"/>
      <c r="U39" s="204"/>
      <c r="V39" s="28"/>
      <c r="W39" s="204"/>
      <c r="X39" s="28"/>
      <c r="Y39" s="204"/>
      <c r="Z39" s="204"/>
      <c r="AA39" s="28"/>
    </row>
    <row r="40" spans="1:27" ht="30.2" customHeight="1" x14ac:dyDescent="0.25">
      <c r="A40" s="328" t="s">
        <v>57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  <c r="M40" s="28"/>
      <c r="N40" s="28"/>
      <c r="O40" s="28"/>
      <c r="P40" s="28"/>
      <c r="Q40" s="28"/>
      <c r="R40" s="28"/>
      <c r="S40" s="28"/>
      <c r="T40" s="28"/>
      <c r="U40" s="204"/>
      <c r="V40" s="28"/>
      <c r="W40" s="204"/>
      <c r="X40" s="28"/>
      <c r="Y40" s="204"/>
      <c r="Z40" s="204"/>
      <c r="AA40" s="28"/>
    </row>
    <row r="41" spans="1:27" ht="30.2" customHeight="1" x14ac:dyDescent="0.25">
      <c r="A41" s="328" t="s">
        <v>58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30"/>
      <c r="M41" s="28"/>
      <c r="N41" s="28"/>
      <c r="O41" s="28"/>
      <c r="P41" s="28"/>
      <c r="Q41" s="28"/>
      <c r="R41" s="28"/>
      <c r="S41" s="28"/>
      <c r="T41" s="28"/>
      <c r="U41" s="204"/>
      <c r="V41" s="28"/>
      <c r="W41" s="204"/>
      <c r="X41" s="28"/>
      <c r="Y41" s="204"/>
      <c r="Z41" s="204"/>
      <c r="AA41" s="28"/>
    </row>
    <row r="42" spans="1:27" ht="30.2" customHeight="1" x14ac:dyDescent="0.25">
      <c r="A42" s="328" t="s">
        <v>59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30"/>
      <c r="M42" s="28"/>
      <c r="N42" s="28"/>
      <c r="O42" s="28"/>
      <c r="P42" s="28"/>
      <c r="Q42" s="28"/>
      <c r="R42" s="28"/>
      <c r="S42" s="28"/>
      <c r="T42" s="28"/>
      <c r="U42" s="204"/>
      <c r="V42" s="28"/>
      <c r="W42" s="204"/>
      <c r="X42" s="28"/>
      <c r="Y42" s="204"/>
      <c r="Z42" s="204"/>
      <c r="AA42" s="28"/>
    </row>
    <row r="43" spans="1:27" ht="30.2" customHeight="1" x14ac:dyDescent="0.25">
      <c r="A43" s="328" t="s">
        <v>60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30"/>
      <c r="M43" s="28"/>
      <c r="N43" s="28"/>
      <c r="O43" s="28"/>
      <c r="P43" s="28"/>
      <c r="Q43" s="28"/>
      <c r="R43" s="28"/>
      <c r="S43" s="28"/>
      <c r="T43" s="28"/>
      <c r="U43" s="204"/>
      <c r="V43" s="28"/>
      <c r="W43" s="204"/>
      <c r="X43" s="28"/>
      <c r="Y43" s="204"/>
      <c r="Z43" s="204"/>
      <c r="AA43" s="28"/>
    </row>
    <row r="44" spans="1:27" ht="30.2" customHeight="1" x14ac:dyDescent="0.25">
      <c r="A44" s="328" t="s">
        <v>61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30"/>
      <c r="M44" s="28"/>
      <c r="N44" s="28"/>
      <c r="O44" s="28"/>
      <c r="P44" s="28"/>
      <c r="Q44" s="28"/>
      <c r="R44" s="28"/>
      <c r="S44" s="28"/>
      <c r="T44" s="28"/>
      <c r="U44" s="204"/>
      <c r="V44" s="28"/>
      <c r="W44" s="204"/>
      <c r="X44" s="28"/>
      <c r="Y44" s="204"/>
      <c r="Z44" s="204"/>
      <c r="AA44" s="28"/>
    </row>
    <row r="45" spans="1:27" ht="30.2" customHeight="1" x14ac:dyDescent="0.25">
      <c r="A45" s="328" t="s">
        <v>62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30"/>
      <c r="M45" s="28"/>
      <c r="N45" s="28"/>
      <c r="O45" s="28"/>
      <c r="P45" s="28"/>
      <c r="Q45" s="28"/>
      <c r="R45" s="28"/>
      <c r="S45" s="28"/>
      <c r="T45" s="28"/>
      <c r="U45" s="204"/>
      <c r="V45" s="28"/>
      <c r="W45" s="204"/>
      <c r="X45" s="28"/>
      <c r="Y45" s="204"/>
      <c r="Z45" s="204"/>
      <c r="AA45" s="28"/>
    </row>
    <row r="46" spans="1:27" ht="30.2" customHeight="1" x14ac:dyDescent="0.25">
      <c r="A46" s="328" t="s">
        <v>63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30"/>
      <c r="M46" s="28"/>
      <c r="N46" s="28"/>
      <c r="O46" s="28"/>
      <c r="P46" s="28"/>
      <c r="Q46" s="28"/>
      <c r="R46" s="28"/>
      <c r="S46" s="28"/>
      <c r="T46" s="28"/>
      <c r="U46" s="204"/>
      <c r="V46" s="28"/>
      <c r="W46" s="204"/>
      <c r="X46" s="28"/>
      <c r="Y46" s="204"/>
      <c r="Z46" s="204"/>
      <c r="AA46" s="28"/>
    </row>
    <row r="47" spans="1:27" ht="30.2" customHeight="1" x14ac:dyDescent="0.25">
      <c r="A47" s="328" t="s">
        <v>64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28"/>
      <c r="N47" s="28"/>
      <c r="O47" s="28"/>
      <c r="P47" s="28"/>
      <c r="Q47" s="28"/>
      <c r="R47" s="28"/>
      <c r="S47" s="28"/>
      <c r="T47" s="28"/>
      <c r="U47" s="204"/>
      <c r="V47" s="28"/>
      <c r="W47" s="204"/>
      <c r="X47" s="28"/>
      <c r="Y47" s="204"/>
      <c r="Z47" s="204"/>
      <c r="AA47" s="28"/>
    </row>
    <row r="48" spans="1:27" ht="30.2" customHeight="1" x14ac:dyDescent="0.25">
      <c r="A48" s="328" t="s">
        <v>65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30"/>
      <c r="M48" s="28"/>
      <c r="N48" s="28"/>
      <c r="O48" s="28"/>
      <c r="P48" s="28"/>
      <c r="Q48" s="28"/>
      <c r="R48" s="28"/>
      <c r="S48" s="28"/>
      <c r="T48" s="28"/>
      <c r="U48" s="204"/>
      <c r="V48" s="28"/>
      <c r="W48" s="204"/>
      <c r="X48" s="28"/>
      <c r="Y48" s="204"/>
      <c r="Z48" s="204"/>
      <c r="AA48" s="28"/>
    </row>
    <row r="49" spans="1:27" ht="30.2" customHeight="1" x14ac:dyDescent="0.25">
      <c r="A49" s="328" t="s">
        <v>66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28"/>
      <c r="N49" s="28"/>
      <c r="O49" s="28"/>
      <c r="P49" s="28"/>
      <c r="Q49" s="28"/>
      <c r="R49" s="28"/>
      <c r="S49" s="28"/>
      <c r="T49" s="28"/>
      <c r="U49" s="204"/>
      <c r="V49" s="28"/>
      <c r="W49" s="204"/>
      <c r="X49" s="28"/>
      <c r="Y49" s="204"/>
      <c r="Z49" s="204"/>
      <c r="AA49" s="28"/>
    </row>
    <row r="50" spans="1:27" ht="30.2" customHeight="1" x14ac:dyDescent="0.25">
      <c r="A50" s="328" t="s">
        <v>67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28"/>
      <c r="N50" s="28"/>
      <c r="O50" s="28"/>
      <c r="P50" s="28"/>
      <c r="Q50" s="28"/>
      <c r="R50" s="28"/>
      <c r="S50" s="28"/>
      <c r="T50" s="28"/>
      <c r="U50" s="204"/>
      <c r="V50" s="28"/>
      <c r="W50" s="204"/>
      <c r="X50" s="28"/>
      <c r="Y50" s="204"/>
      <c r="Z50" s="204"/>
      <c r="AA50" s="28"/>
    </row>
    <row r="51" spans="1:27" ht="30.2" customHeight="1" x14ac:dyDescent="0.25">
      <c r="A51" s="328" t="s">
        <v>68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30"/>
      <c r="M51" s="28"/>
      <c r="N51" s="28"/>
      <c r="O51" s="28"/>
      <c r="P51" s="28"/>
      <c r="Q51" s="28"/>
      <c r="R51" s="28"/>
      <c r="S51" s="28"/>
      <c r="T51" s="28"/>
      <c r="U51" s="204"/>
      <c r="V51" s="28"/>
      <c r="W51" s="204"/>
      <c r="X51" s="28"/>
      <c r="Y51" s="204"/>
      <c r="Z51" s="204"/>
      <c r="AA51" s="28"/>
    </row>
    <row r="52" spans="1:27" ht="30.2" customHeight="1" x14ac:dyDescent="0.25">
      <c r="A52" s="18"/>
      <c r="B52" s="18"/>
      <c r="C52" s="28"/>
      <c r="D52" s="1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04"/>
      <c r="V52" s="28"/>
      <c r="W52" s="204"/>
      <c r="X52" s="28"/>
      <c r="Y52" s="204"/>
      <c r="Z52" s="204"/>
      <c r="AA52" s="28"/>
    </row>
    <row r="53" spans="1:27" ht="30.2" customHeight="1" x14ac:dyDescent="0.25">
      <c r="A53" s="18"/>
      <c r="B53" s="18"/>
      <c r="C53" s="28"/>
      <c r="D53" s="1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04"/>
      <c r="V53" s="28"/>
      <c r="W53" s="204"/>
      <c r="X53" s="28"/>
      <c r="Y53" s="204"/>
      <c r="Z53" s="204"/>
      <c r="AA53" s="28"/>
    </row>
    <row r="54" spans="1:27" ht="30.2" customHeight="1" x14ac:dyDescent="0.25">
      <c r="A54" s="18"/>
      <c r="B54" s="18"/>
      <c r="C54" s="28"/>
      <c r="D54" s="1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04"/>
      <c r="V54" s="28"/>
      <c r="W54" s="204"/>
      <c r="X54" s="28"/>
      <c r="Y54" s="204"/>
      <c r="Z54" s="204"/>
      <c r="AA54" s="28"/>
    </row>
    <row r="55" spans="1:27" ht="30.2" customHeight="1" x14ac:dyDescent="0.25">
      <c r="A55" s="18"/>
      <c r="B55" s="18"/>
      <c r="C55" s="28"/>
      <c r="D55" s="1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04"/>
      <c r="V55" s="28"/>
      <c r="W55" s="204"/>
      <c r="X55" s="28"/>
      <c r="Y55" s="204"/>
      <c r="Z55" s="204"/>
      <c r="AA55" s="28"/>
    </row>
    <row r="56" spans="1:27" ht="30.2" customHeight="1" x14ac:dyDescent="0.25">
      <c r="A56" s="18"/>
      <c r="B56" s="18"/>
      <c r="C56" s="28"/>
      <c r="D56" s="1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04"/>
      <c r="V56" s="28"/>
      <c r="W56" s="204"/>
      <c r="X56" s="28"/>
      <c r="Y56" s="204"/>
      <c r="Z56" s="204"/>
      <c r="AA56" s="28"/>
    </row>
    <row r="57" spans="1:27" ht="30.2" customHeight="1" x14ac:dyDescent="0.25">
      <c r="A57" s="18"/>
      <c r="B57" s="18"/>
      <c r="C57" s="28"/>
      <c r="D57" s="1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04"/>
      <c r="V57" s="28"/>
      <c r="W57" s="204"/>
      <c r="X57" s="28"/>
      <c r="Y57" s="204"/>
      <c r="Z57" s="204"/>
      <c r="AA57" s="28"/>
    </row>
    <row r="58" spans="1:27" ht="30.2" customHeight="1" x14ac:dyDescent="0.25">
      <c r="A58" s="18"/>
      <c r="B58" s="18"/>
      <c r="C58" s="28"/>
      <c r="D58" s="1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04"/>
      <c r="V58" s="28"/>
      <c r="W58" s="204"/>
      <c r="X58" s="28"/>
      <c r="Y58" s="204"/>
      <c r="Z58" s="204"/>
      <c r="AA58" s="28"/>
    </row>
    <row r="59" spans="1:27" ht="30.2" customHeight="1" x14ac:dyDescent="0.25">
      <c r="A59" s="18"/>
      <c r="B59" s="18"/>
      <c r="C59" s="28"/>
      <c r="D59" s="1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04"/>
      <c r="V59" s="28"/>
      <c r="W59" s="204"/>
      <c r="X59" s="28"/>
      <c r="Y59" s="204"/>
      <c r="Z59" s="204"/>
      <c r="AA59" s="28"/>
    </row>
    <row r="60" spans="1:27" ht="30.2" customHeight="1" x14ac:dyDescent="0.25">
      <c r="A60" s="18"/>
      <c r="B60" s="18"/>
      <c r="C60" s="28"/>
      <c r="D60" s="1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04"/>
      <c r="V60" s="28"/>
      <c r="W60" s="204"/>
      <c r="X60" s="28"/>
      <c r="Y60" s="204"/>
      <c r="Z60" s="204"/>
      <c r="AA60" s="28"/>
    </row>
    <row r="61" spans="1:27" ht="30.2" customHeight="1" x14ac:dyDescent="0.25">
      <c r="A61" s="18"/>
      <c r="B61" s="18"/>
      <c r="C61" s="28"/>
      <c r="D61" s="1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04"/>
      <c r="V61" s="28"/>
      <c r="W61" s="204"/>
      <c r="X61" s="28"/>
      <c r="Y61" s="204"/>
      <c r="Z61" s="204"/>
      <c r="AA61" s="28"/>
    </row>
    <row r="62" spans="1:27" ht="30.2" customHeight="1" x14ac:dyDescent="0.25">
      <c r="A62" s="18"/>
      <c r="B62" s="18"/>
      <c r="C62" s="28"/>
      <c r="D62" s="1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04"/>
      <c r="V62" s="28"/>
      <c r="W62" s="204"/>
      <c r="X62" s="28"/>
      <c r="Y62" s="204"/>
      <c r="Z62" s="204"/>
      <c r="AA62" s="28"/>
    </row>
    <row r="63" spans="1:27" ht="30.2" customHeight="1" x14ac:dyDescent="0.25">
      <c r="A63" s="18"/>
      <c r="B63" s="18"/>
      <c r="C63" s="28"/>
      <c r="D63" s="1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04"/>
      <c r="V63" s="28"/>
      <c r="W63" s="204"/>
      <c r="X63" s="28"/>
      <c r="Y63" s="204"/>
      <c r="Z63" s="204"/>
      <c r="AA63" s="28"/>
    </row>
    <row r="64" spans="1:27" ht="30.2" customHeight="1" x14ac:dyDescent="0.25">
      <c r="A64" s="18"/>
      <c r="B64" s="18"/>
      <c r="C64" s="28"/>
      <c r="D64" s="1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04"/>
      <c r="V64" s="28"/>
      <c r="W64" s="204"/>
      <c r="X64" s="28"/>
      <c r="Y64" s="204"/>
      <c r="Z64" s="204"/>
      <c r="AA64" s="28"/>
    </row>
    <row r="65" spans="1:27" ht="30.2" customHeight="1" x14ac:dyDescent="0.25">
      <c r="A65" s="18"/>
      <c r="B65" s="18"/>
      <c r="C65" s="28"/>
      <c r="D65" s="1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04"/>
      <c r="V65" s="28"/>
      <c r="W65" s="204"/>
      <c r="X65" s="28"/>
      <c r="Y65" s="204"/>
      <c r="Z65" s="204"/>
      <c r="AA65" s="28"/>
    </row>
    <row r="66" spans="1:27" ht="30.2" customHeight="1" x14ac:dyDescent="0.25">
      <c r="A66" s="18"/>
      <c r="B66" s="18"/>
      <c r="C66" s="28"/>
      <c r="D66" s="1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04"/>
      <c r="V66" s="28"/>
      <c r="W66" s="204"/>
      <c r="X66" s="28"/>
      <c r="Y66" s="204"/>
      <c r="Z66" s="204"/>
      <c r="AA66" s="28"/>
    </row>
    <row r="67" spans="1:27" ht="30.2" customHeight="1" x14ac:dyDescent="0.25">
      <c r="A67" s="18"/>
      <c r="B67" s="18"/>
      <c r="C67" s="28"/>
      <c r="D67" s="1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04"/>
      <c r="V67" s="28"/>
      <c r="W67" s="204"/>
      <c r="X67" s="28"/>
      <c r="Y67" s="204"/>
      <c r="Z67" s="204"/>
      <c r="AA67" s="28"/>
    </row>
    <row r="68" spans="1:27" ht="30.2" customHeight="1" x14ac:dyDescent="0.25">
      <c r="A68" s="18"/>
      <c r="B68" s="18"/>
      <c r="C68" s="28"/>
      <c r="D68" s="1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04"/>
      <c r="V68" s="28"/>
      <c r="W68" s="204"/>
      <c r="X68" s="28"/>
      <c r="Y68" s="204"/>
      <c r="Z68" s="204"/>
      <c r="AA68" s="28"/>
    </row>
    <row r="69" spans="1:27" ht="30.2" customHeight="1" x14ac:dyDescent="0.25">
      <c r="A69" s="18"/>
      <c r="B69" s="18"/>
      <c r="C69" s="28"/>
      <c r="D69" s="1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04"/>
      <c r="V69" s="28"/>
      <c r="W69" s="204"/>
      <c r="X69" s="28"/>
      <c r="Y69" s="204"/>
      <c r="Z69" s="204"/>
      <c r="AA69" s="28"/>
    </row>
    <row r="70" spans="1:27" ht="30.2" customHeight="1" x14ac:dyDescent="0.25">
      <c r="A70" s="18"/>
      <c r="B70" s="18"/>
      <c r="C70" s="28"/>
      <c r="D70" s="1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04"/>
      <c r="V70" s="28"/>
      <c r="W70" s="204"/>
      <c r="X70" s="28"/>
      <c r="Y70" s="204"/>
      <c r="Z70" s="204"/>
      <c r="AA70" s="28"/>
    </row>
    <row r="71" spans="1:27" ht="30.2" customHeight="1" x14ac:dyDescent="0.25">
      <c r="A71" s="18"/>
      <c r="B71" s="18"/>
      <c r="C71" s="28"/>
      <c r="D71" s="1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04"/>
      <c r="V71" s="28"/>
      <c r="W71" s="204"/>
      <c r="X71" s="28"/>
      <c r="Y71" s="204"/>
      <c r="Z71" s="204"/>
      <c r="AA71" s="28"/>
    </row>
    <row r="72" spans="1:27" ht="30.2" customHeight="1" x14ac:dyDescent="0.25">
      <c r="A72" s="18"/>
      <c r="B72" s="18"/>
      <c r="C72" s="28"/>
      <c r="D72" s="1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04"/>
      <c r="V72" s="28"/>
      <c r="W72" s="204"/>
      <c r="X72" s="28"/>
      <c r="Y72" s="204"/>
      <c r="Z72" s="204"/>
      <c r="AA72" s="28"/>
    </row>
    <row r="73" spans="1:27" ht="30.2" customHeight="1" x14ac:dyDescent="0.25">
      <c r="A73" s="18"/>
      <c r="B73" s="18"/>
      <c r="C73" s="28"/>
      <c r="D73" s="1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04"/>
      <c r="V73" s="28"/>
      <c r="W73" s="204"/>
      <c r="X73" s="28"/>
      <c r="Y73" s="204"/>
      <c r="Z73" s="204"/>
      <c r="AA73" s="28"/>
    </row>
    <row r="74" spans="1:27" ht="30.2" customHeight="1" x14ac:dyDescent="0.25">
      <c r="A74" s="18"/>
      <c r="B74" s="18"/>
      <c r="C74" s="28"/>
      <c r="D74" s="1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04"/>
      <c r="V74" s="28"/>
      <c r="W74" s="204"/>
      <c r="X74" s="28"/>
      <c r="Y74" s="204"/>
      <c r="Z74" s="204"/>
      <c r="AA74" s="28"/>
    </row>
    <row r="75" spans="1:27" ht="30.2" customHeight="1" x14ac:dyDescent="0.25">
      <c r="A75" s="18"/>
      <c r="B75" s="18"/>
      <c r="C75" s="28"/>
      <c r="D75" s="1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04"/>
      <c r="V75" s="28"/>
      <c r="W75" s="204"/>
      <c r="X75" s="28"/>
      <c r="Y75" s="204"/>
      <c r="Z75" s="204"/>
      <c r="AA75" s="28"/>
    </row>
    <row r="76" spans="1:27" ht="30.2" customHeight="1" x14ac:dyDescent="0.25">
      <c r="A76" s="18"/>
      <c r="B76" s="18"/>
      <c r="C76" s="28"/>
      <c r="D76" s="1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04"/>
      <c r="V76" s="28"/>
      <c r="W76" s="204"/>
      <c r="X76" s="28"/>
      <c r="Y76" s="204"/>
      <c r="Z76" s="204"/>
      <c r="AA76" s="28"/>
    </row>
    <row r="77" spans="1:27" ht="30.2" customHeight="1" x14ac:dyDescent="0.25">
      <c r="A77" s="18"/>
      <c r="B77" s="18"/>
      <c r="C77" s="28"/>
      <c r="D77" s="1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04"/>
      <c r="V77" s="28"/>
      <c r="W77" s="204"/>
      <c r="X77" s="28"/>
      <c r="Y77" s="204"/>
      <c r="Z77" s="204"/>
      <c r="AA77" s="28"/>
    </row>
    <row r="78" spans="1:27" ht="30.2" customHeight="1" x14ac:dyDescent="0.25">
      <c r="A78" s="18"/>
      <c r="B78" s="18"/>
      <c r="C78" s="28"/>
      <c r="D78" s="1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04"/>
      <c r="V78" s="28"/>
      <c r="W78" s="204"/>
      <c r="X78" s="28"/>
      <c r="Y78" s="204"/>
      <c r="Z78" s="204"/>
      <c r="AA78" s="28"/>
    </row>
    <row r="79" spans="1:27" ht="30.2" customHeight="1" x14ac:dyDescent="0.25">
      <c r="A79" s="18"/>
      <c r="B79" s="18"/>
      <c r="C79" s="28"/>
      <c r="D79" s="1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04"/>
      <c r="V79" s="28"/>
      <c r="W79" s="204"/>
      <c r="X79" s="28"/>
      <c r="Y79" s="204"/>
      <c r="Z79" s="204"/>
      <c r="AA79" s="28"/>
    </row>
    <row r="80" spans="1:27" ht="30.2" customHeight="1" x14ac:dyDescent="0.25">
      <c r="A80" s="18"/>
      <c r="B80" s="18"/>
      <c r="C80" s="28"/>
      <c r="D80" s="1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04"/>
      <c r="V80" s="28"/>
      <c r="W80" s="204"/>
      <c r="X80" s="28"/>
      <c r="Y80" s="204"/>
      <c r="Z80" s="204"/>
      <c r="AA80" s="28"/>
    </row>
    <row r="81" spans="1:27" ht="30.2" customHeight="1" x14ac:dyDescent="0.25">
      <c r="A81" s="18"/>
      <c r="B81" s="18"/>
      <c r="C81" s="28"/>
      <c r="D81" s="1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04"/>
      <c r="V81" s="28"/>
      <c r="W81" s="204"/>
      <c r="X81" s="28"/>
      <c r="Y81" s="204"/>
      <c r="Z81" s="204"/>
      <c r="AA81" s="28"/>
    </row>
    <row r="82" spans="1:27" ht="30.2" customHeight="1" x14ac:dyDescent="0.25">
      <c r="A82" s="18"/>
      <c r="B82" s="18"/>
      <c r="C82" s="28"/>
      <c r="D82" s="1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04"/>
      <c r="V82" s="28"/>
      <c r="W82" s="204"/>
      <c r="X82" s="28"/>
      <c r="Y82" s="204"/>
      <c r="Z82" s="204"/>
      <c r="AA82" s="28"/>
    </row>
    <row r="83" spans="1:27" ht="30.2" customHeight="1" x14ac:dyDescent="0.25">
      <c r="A83" s="18"/>
      <c r="B83" s="18"/>
      <c r="C83" s="28"/>
      <c r="D83" s="1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04"/>
      <c r="V83" s="28"/>
      <c r="W83" s="204"/>
      <c r="X83" s="28"/>
      <c r="Y83" s="204"/>
      <c r="Z83" s="204"/>
      <c r="AA83" s="28"/>
    </row>
    <row r="84" spans="1:27" ht="30.2" customHeight="1" x14ac:dyDescent="0.25">
      <c r="A84" s="18"/>
      <c r="B84" s="18"/>
      <c r="C84" s="28"/>
      <c r="D84" s="1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04"/>
      <c r="V84" s="28"/>
      <c r="W84" s="204"/>
      <c r="X84" s="28"/>
      <c r="Y84" s="204"/>
      <c r="Z84" s="204"/>
      <c r="AA84" s="28"/>
    </row>
    <row r="85" spans="1:27" ht="30.2" customHeight="1" x14ac:dyDescent="0.25">
      <c r="A85" s="18"/>
      <c r="B85" s="18"/>
      <c r="C85" s="28"/>
      <c r="D85" s="1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04"/>
      <c r="V85" s="28"/>
      <c r="W85" s="204"/>
      <c r="X85" s="28"/>
      <c r="Y85" s="204"/>
      <c r="Z85" s="204"/>
      <c r="AA85" s="28"/>
    </row>
    <row r="86" spans="1:27" ht="30.2" customHeight="1" x14ac:dyDescent="0.25">
      <c r="A86" s="18"/>
      <c r="B86" s="18"/>
      <c r="C86" s="28"/>
      <c r="D86" s="1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04"/>
      <c r="V86" s="28"/>
      <c r="W86" s="204"/>
      <c r="X86" s="28"/>
      <c r="Y86" s="204"/>
      <c r="Z86" s="204"/>
      <c r="AA86" s="28"/>
    </row>
    <row r="87" spans="1:27" ht="30.2" customHeight="1" x14ac:dyDescent="0.25">
      <c r="A87" s="18"/>
      <c r="B87" s="18"/>
      <c r="C87" s="28"/>
      <c r="D87" s="1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04"/>
      <c r="V87" s="28"/>
      <c r="W87" s="204"/>
      <c r="X87" s="28"/>
      <c r="Y87" s="204"/>
      <c r="Z87" s="204"/>
      <c r="AA87" s="28"/>
    </row>
    <row r="88" spans="1:27" ht="30.2" customHeight="1" x14ac:dyDescent="0.25">
      <c r="A88" s="18"/>
      <c r="B88" s="18"/>
      <c r="C88" s="28"/>
      <c r="D88" s="1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04"/>
      <c r="V88" s="28"/>
      <c r="W88" s="204"/>
      <c r="X88" s="28"/>
      <c r="Y88" s="204"/>
      <c r="Z88" s="204"/>
      <c r="AA88" s="28"/>
    </row>
    <row r="89" spans="1:27" ht="30.2" customHeight="1" x14ac:dyDescent="0.25">
      <c r="A89" s="18"/>
      <c r="B89" s="18"/>
      <c r="C89" s="28"/>
      <c r="D89" s="1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04"/>
      <c r="V89" s="28"/>
      <c r="W89" s="204"/>
      <c r="X89" s="28"/>
      <c r="Y89" s="204"/>
      <c r="Z89" s="204"/>
      <c r="AA89" s="28"/>
    </row>
    <row r="90" spans="1:27" ht="30.2" customHeight="1" x14ac:dyDescent="0.25">
      <c r="A90" s="18"/>
      <c r="B90" s="18"/>
      <c r="C90" s="28"/>
      <c r="D90" s="1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04"/>
      <c r="V90" s="28"/>
      <c r="W90" s="204"/>
      <c r="X90" s="28"/>
      <c r="Y90" s="204"/>
      <c r="Z90" s="204"/>
      <c r="AA90" s="28"/>
    </row>
    <row r="91" spans="1:27" ht="30.2" customHeight="1" x14ac:dyDescent="0.25">
      <c r="A91" s="18"/>
      <c r="B91" s="18"/>
      <c r="C91" s="28"/>
      <c r="D91" s="1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04"/>
      <c r="V91" s="28"/>
      <c r="W91" s="204"/>
      <c r="X91" s="28"/>
      <c r="Y91" s="204"/>
      <c r="Z91" s="204"/>
      <c r="AA91" s="28"/>
    </row>
    <row r="92" spans="1:27" ht="30.2" customHeight="1" x14ac:dyDescent="0.25">
      <c r="A92" s="18"/>
      <c r="B92" s="18"/>
      <c r="C92" s="28"/>
      <c r="D92" s="1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04"/>
      <c r="V92" s="28"/>
      <c r="W92" s="204"/>
      <c r="X92" s="28"/>
      <c r="Y92" s="204"/>
      <c r="Z92" s="204"/>
      <c r="AA92" s="28"/>
    </row>
    <row r="93" spans="1:27" ht="30.2" customHeight="1" x14ac:dyDescent="0.25">
      <c r="A93" s="18"/>
      <c r="B93" s="18"/>
      <c r="C93" s="28"/>
      <c r="D93" s="1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04"/>
      <c r="V93" s="28"/>
      <c r="W93" s="204"/>
      <c r="X93" s="28"/>
      <c r="Y93" s="204"/>
      <c r="Z93" s="204"/>
      <c r="AA93" s="28"/>
    </row>
    <row r="94" spans="1:27" ht="30.2" customHeight="1" x14ac:dyDescent="0.25">
      <c r="A94" s="18"/>
      <c r="B94" s="18"/>
      <c r="C94" s="28"/>
      <c r="D94" s="1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04"/>
      <c r="V94" s="28"/>
      <c r="W94" s="204"/>
      <c r="X94" s="28"/>
      <c r="Y94" s="204"/>
      <c r="Z94" s="204"/>
      <c r="AA94" s="28"/>
    </row>
    <row r="95" spans="1:27" ht="30.2" customHeight="1" x14ac:dyDescent="0.25">
      <c r="A95" s="18"/>
      <c r="B95" s="18"/>
      <c r="C95" s="28"/>
      <c r="D95" s="1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04"/>
      <c r="V95" s="28"/>
      <c r="W95" s="204"/>
      <c r="X95" s="28"/>
      <c r="Y95" s="204"/>
      <c r="Z95" s="204"/>
      <c r="AA95" s="28"/>
    </row>
    <row r="96" spans="1:27" ht="30.2" customHeight="1" x14ac:dyDescent="0.25">
      <c r="A96" s="18"/>
      <c r="B96" s="18"/>
      <c r="C96" s="28"/>
      <c r="D96" s="1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04"/>
      <c r="V96" s="28"/>
      <c r="W96" s="204"/>
      <c r="X96" s="28"/>
      <c r="Y96" s="204"/>
      <c r="Z96" s="204"/>
      <c r="AA96" s="28"/>
    </row>
    <row r="97" spans="1:27" ht="30.2" customHeight="1" x14ac:dyDescent="0.25">
      <c r="A97" s="18"/>
      <c r="B97" s="18"/>
      <c r="C97" s="28"/>
      <c r="D97" s="1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04"/>
      <c r="V97" s="28"/>
      <c r="W97" s="204"/>
      <c r="X97" s="28"/>
      <c r="Y97" s="204"/>
      <c r="Z97" s="204"/>
      <c r="AA97" s="28"/>
    </row>
    <row r="98" spans="1:27" ht="30.2" customHeight="1" x14ac:dyDescent="0.25">
      <c r="A98" s="18"/>
      <c r="B98" s="18"/>
      <c r="C98" s="28"/>
      <c r="D98" s="1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04"/>
      <c r="V98" s="28"/>
      <c r="W98" s="204"/>
      <c r="X98" s="28"/>
      <c r="Y98" s="204"/>
      <c r="Z98" s="204"/>
      <c r="AA98" s="28"/>
    </row>
    <row r="99" spans="1:27" ht="30.2" customHeight="1" x14ac:dyDescent="0.25">
      <c r="A99" s="18"/>
      <c r="B99" s="18"/>
      <c r="C99" s="28"/>
      <c r="D99" s="1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04"/>
      <c r="V99" s="28"/>
      <c r="W99" s="204"/>
      <c r="X99" s="28"/>
      <c r="Y99" s="204"/>
      <c r="Z99" s="204"/>
      <c r="AA99" s="28"/>
    </row>
    <row r="100" spans="1:27" ht="30.2" customHeight="1" x14ac:dyDescent="0.25">
      <c r="A100" s="18"/>
      <c r="B100" s="18"/>
      <c r="C100" s="28"/>
      <c r="D100" s="1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04"/>
      <c r="V100" s="28"/>
      <c r="W100" s="204"/>
      <c r="X100" s="28"/>
      <c r="Y100" s="204"/>
      <c r="Z100" s="204"/>
      <c r="AA100" s="28"/>
    </row>
    <row r="101" spans="1:27" ht="30.2" customHeight="1" x14ac:dyDescent="0.25">
      <c r="A101" s="18"/>
      <c r="B101" s="18"/>
      <c r="C101" s="28"/>
      <c r="D101" s="1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04"/>
      <c r="V101" s="28"/>
      <c r="W101" s="204"/>
      <c r="X101" s="28"/>
      <c r="Y101" s="204"/>
      <c r="Z101" s="204"/>
      <c r="AA101" s="28"/>
    </row>
    <row r="102" spans="1:27" ht="30.2" customHeight="1" x14ac:dyDescent="0.25">
      <c r="A102" s="18"/>
      <c r="B102" s="18"/>
      <c r="C102" s="28"/>
      <c r="D102" s="1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04"/>
      <c r="V102" s="28"/>
      <c r="W102" s="204"/>
      <c r="X102" s="28"/>
      <c r="Y102" s="204"/>
      <c r="Z102" s="204"/>
      <c r="AA102" s="28"/>
    </row>
    <row r="103" spans="1:27" ht="30.2" customHeight="1" x14ac:dyDescent="0.25">
      <c r="A103" s="18"/>
      <c r="B103" s="18"/>
      <c r="C103" s="28"/>
      <c r="D103" s="1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04"/>
      <c r="V103" s="28"/>
      <c r="W103" s="204"/>
      <c r="X103" s="28"/>
      <c r="Y103" s="204"/>
      <c r="Z103" s="204"/>
      <c r="AA103" s="28"/>
    </row>
    <row r="104" spans="1:27" ht="30.2" customHeight="1" x14ac:dyDescent="0.25">
      <c r="A104" s="18"/>
      <c r="B104" s="18"/>
      <c r="C104" s="28"/>
      <c r="D104" s="1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04"/>
      <c r="V104" s="28"/>
      <c r="W104" s="204"/>
      <c r="X104" s="28"/>
      <c r="Y104" s="204"/>
      <c r="Z104" s="204"/>
      <c r="AA104" s="28"/>
    </row>
    <row r="105" spans="1:27" ht="30.2" customHeight="1" x14ac:dyDescent="0.25">
      <c r="A105" s="18"/>
      <c r="B105" s="18"/>
      <c r="C105" s="28"/>
      <c r="D105" s="1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04"/>
      <c r="V105" s="28"/>
      <c r="W105" s="204"/>
      <c r="X105" s="28"/>
      <c r="Y105" s="204"/>
      <c r="Z105" s="204"/>
      <c r="AA105" s="28"/>
    </row>
    <row r="106" spans="1:27" ht="30.2" customHeight="1" x14ac:dyDescent="0.25">
      <c r="A106" s="18"/>
      <c r="B106" s="18"/>
      <c r="C106" s="28"/>
      <c r="D106" s="1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04"/>
      <c r="V106" s="28"/>
      <c r="W106" s="204"/>
      <c r="X106" s="28"/>
      <c r="Y106" s="204"/>
      <c r="Z106" s="204"/>
      <c r="AA106" s="28"/>
    </row>
    <row r="107" spans="1:27" ht="30.2" customHeight="1" x14ac:dyDescent="0.25">
      <c r="A107" s="18"/>
      <c r="B107" s="18"/>
      <c r="C107" s="28"/>
      <c r="D107" s="1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04"/>
      <c r="V107" s="28"/>
      <c r="W107" s="204"/>
      <c r="X107" s="28"/>
      <c r="Y107" s="204"/>
      <c r="Z107" s="204"/>
      <c r="AA107" s="28"/>
    </row>
    <row r="108" spans="1:27" ht="30.2" customHeight="1" x14ac:dyDescent="0.25">
      <c r="A108" s="18"/>
      <c r="B108" s="18"/>
      <c r="C108" s="28"/>
      <c r="D108" s="1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04"/>
      <c r="V108" s="28"/>
      <c r="W108" s="204"/>
      <c r="X108" s="28"/>
      <c r="Y108" s="204"/>
      <c r="Z108" s="204"/>
      <c r="AA108" s="28"/>
    </row>
    <row r="109" spans="1:27" ht="30.2" customHeight="1" x14ac:dyDescent="0.25">
      <c r="A109" s="18"/>
      <c r="B109" s="18"/>
      <c r="C109" s="28"/>
      <c r="D109" s="1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04"/>
      <c r="V109" s="28"/>
      <c r="W109" s="204"/>
      <c r="X109" s="28"/>
      <c r="Y109" s="204"/>
      <c r="Z109" s="204"/>
      <c r="AA109" s="28"/>
    </row>
    <row r="110" spans="1:27" ht="30.2" customHeight="1" x14ac:dyDescent="0.25">
      <c r="A110" s="18"/>
      <c r="B110" s="18"/>
      <c r="C110" s="28"/>
      <c r="D110" s="1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04"/>
      <c r="V110" s="28"/>
      <c r="W110" s="204"/>
      <c r="X110" s="28"/>
      <c r="Y110" s="204"/>
      <c r="Z110" s="204"/>
      <c r="AA110" s="28"/>
    </row>
    <row r="111" spans="1:27" ht="30.2" customHeight="1" x14ac:dyDescent="0.25">
      <c r="A111" s="18"/>
      <c r="B111" s="18"/>
      <c r="C111" s="28"/>
      <c r="D111" s="1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04"/>
      <c r="V111" s="28"/>
      <c r="W111" s="204"/>
      <c r="X111" s="28"/>
      <c r="Y111" s="204"/>
      <c r="Z111" s="204"/>
      <c r="AA111" s="28"/>
    </row>
    <row r="112" spans="1:27" ht="30.2" customHeight="1" x14ac:dyDescent="0.25">
      <c r="A112" s="18"/>
      <c r="B112" s="18"/>
      <c r="C112" s="28"/>
      <c r="D112" s="1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04"/>
      <c r="V112" s="28"/>
      <c r="W112" s="204"/>
      <c r="X112" s="28"/>
      <c r="Y112" s="204"/>
      <c r="Z112" s="204"/>
      <c r="AA112" s="28"/>
    </row>
    <row r="113" spans="1:27" ht="30.2" customHeight="1" x14ac:dyDescent="0.25">
      <c r="A113" s="18"/>
      <c r="B113" s="18"/>
      <c r="C113" s="28"/>
      <c r="D113" s="1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04"/>
      <c r="V113" s="28"/>
      <c r="W113" s="204"/>
      <c r="X113" s="28"/>
      <c r="Y113" s="204"/>
      <c r="Z113" s="204"/>
      <c r="AA113" s="28"/>
    </row>
    <row r="114" spans="1:27" ht="30.2" customHeight="1" x14ac:dyDescent="0.25">
      <c r="A114" s="18"/>
      <c r="B114" s="18"/>
      <c r="C114" s="28"/>
      <c r="D114" s="1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04"/>
      <c r="V114" s="28"/>
      <c r="W114" s="204"/>
      <c r="X114" s="28"/>
      <c r="Y114" s="204"/>
      <c r="Z114" s="204"/>
      <c r="AA114" s="28"/>
    </row>
    <row r="115" spans="1:27" ht="30.2" customHeight="1" x14ac:dyDescent="0.25">
      <c r="A115" s="18"/>
      <c r="B115" s="18"/>
      <c r="C115" s="28"/>
      <c r="D115" s="1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04"/>
      <c r="V115" s="28"/>
      <c r="W115" s="204"/>
      <c r="X115" s="28"/>
      <c r="Y115" s="204"/>
      <c r="Z115" s="204"/>
      <c r="AA115" s="28"/>
    </row>
    <row r="116" spans="1:27" ht="30.2" customHeight="1" x14ac:dyDescent="0.25">
      <c r="A116" s="18"/>
      <c r="B116" s="18"/>
      <c r="C116" s="28"/>
      <c r="D116" s="1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04"/>
      <c r="V116" s="28"/>
      <c r="W116" s="204"/>
      <c r="X116" s="28"/>
      <c r="Y116" s="204"/>
      <c r="Z116" s="204"/>
      <c r="AA116" s="28"/>
    </row>
    <row r="117" spans="1:27" ht="30.2" customHeight="1" x14ac:dyDescent="0.25">
      <c r="A117" s="18"/>
      <c r="B117" s="18"/>
      <c r="C117" s="28"/>
      <c r="D117" s="1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04"/>
      <c r="V117" s="28"/>
      <c r="W117" s="204"/>
      <c r="X117" s="28"/>
      <c r="Y117" s="204"/>
      <c r="Z117" s="204"/>
      <c r="AA117" s="28"/>
    </row>
    <row r="118" spans="1:27" ht="30.2" customHeight="1" x14ac:dyDescent="0.25">
      <c r="A118" s="18"/>
      <c r="B118" s="18"/>
      <c r="C118" s="28"/>
      <c r="D118" s="1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04"/>
      <c r="V118" s="28"/>
      <c r="W118" s="204"/>
      <c r="X118" s="28"/>
      <c r="Y118" s="204"/>
      <c r="Z118" s="204"/>
      <c r="AA118" s="28"/>
    </row>
    <row r="119" spans="1:27" ht="30.2" customHeight="1" x14ac:dyDescent="0.25">
      <c r="A119" s="18"/>
      <c r="B119" s="18"/>
      <c r="C119" s="28"/>
      <c r="D119" s="1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04"/>
      <c r="V119" s="28"/>
      <c r="W119" s="204"/>
      <c r="X119" s="28"/>
      <c r="Y119" s="204"/>
      <c r="Z119" s="204"/>
      <c r="AA119" s="28"/>
    </row>
    <row r="120" spans="1:27" ht="30.2" customHeight="1" x14ac:dyDescent="0.25">
      <c r="A120" s="18"/>
      <c r="B120" s="18"/>
      <c r="C120" s="28"/>
      <c r="D120" s="1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04"/>
      <c r="V120" s="28"/>
      <c r="W120" s="204"/>
      <c r="X120" s="28"/>
      <c r="Y120" s="204"/>
      <c r="Z120" s="204"/>
      <c r="AA120" s="28"/>
    </row>
    <row r="121" spans="1:27" ht="30.2" customHeight="1" x14ac:dyDescent="0.25">
      <c r="A121" s="18"/>
      <c r="B121" s="18"/>
      <c r="C121" s="28"/>
      <c r="D121" s="1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04"/>
      <c r="V121" s="28"/>
      <c r="W121" s="204"/>
      <c r="X121" s="28"/>
      <c r="Y121" s="204"/>
      <c r="Z121" s="204"/>
      <c r="AA121" s="28"/>
    </row>
    <row r="122" spans="1:27" ht="30.2" customHeight="1" x14ac:dyDescent="0.25">
      <c r="A122" s="18"/>
      <c r="B122" s="18"/>
      <c r="C122" s="28"/>
      <c r="D122" s="1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04"/>
      <c r="V122" s="28"/>
      <c r="W122" s="204"/>
      <c r="X122" s="28"/>
      <c r="Y122" s="204"/>
      <c r="Z122" s="204"/>
      <c r="AA122" s="28"/>
    </row>
    <row r="123" spans="1:27" ht="30.2" customHeight="1" x14ac:dyDescent="0.25">
      <c r="A123" s="18"/>
      <c r="B123" s="18"/>
      <c r="C123" s="28"/>
      <c r="D123" s="1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04"/>
      <c r="V123" s="28"/>
      <c r="W123" s="204"/>
      <c r="X123" s="28"/>
      <c r="Y123" s="204"/>
      <c r="Z123" s="204"/>
      <c r="AA123" s="28"/>
    </row>
    <row r="124" spans="1:27" ht="30.2" customHeight="1" x14ac:dyDescent="0.25">
      <c r="A124" s="18"/>
      <c r="B124" s="18"/>
      <c r="C124" s="28"/>
      <c r="D124" s="1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04"/>
      <c r="V124" s="28"/>
      <c r="W124" s="204"/>
      <c r="X124" s="28"/>
      <c r="Y124" s="204"/>
      <c r="Z124" s="204"/>
      <c r="AA124" s="28"/>
    </row>
    <row r="125" spans="1:27" ht="30.2" customHeight="1" x14ac:dyDescent="0.25">
      <c r="A125" s="18"/>
      <c r="B125" s="18"/>
      <c r="C125" s="28"/>
      <c r="D125" s="1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04"/>
      <c r="V125" s="28"/>
      <c r="W125" s="204"/>
      <c r="X125" s="28"/>
      <c r="Y125" s="204"/>
      <c r="Z125" s="204"/>
      <c r="AA125" s="28"/>
    </row>
    <row r="126" spans="1:27" ht="30.2" customHeight="1" x14ac:dyDescent="0.25">
      <c r="A126" s="18"/>
      <c r="B126" s="18"/>
      <c r="C126" s="28"/>
      <c r="D126" s="1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04"/>
      <c r="V126" s="28"/>
      <c r="W126" s="204"/>
      <c r="X126" s="28"/>
      <c r="Y126" s="204"/>
      <c r="Z126" s="204"/>
      <c r="AA126" s="28"/>
    </row>
    <row r="127" spans="1:27" ht="30.2" customHeight="1" x14ac:dyDescent="0.25">
      <c r="A127" s="18"/>
      <c r="B127" s="18"/>
      <c r="C127" s="28"/>
      <c r="D127" s="1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04"/>
      <c r="V127" s="28"/>
      <c r="W127" s="204"/>
      <c r="X127" s="28"/>
      <c r="Y127" s="204"/>
      <c r="Z127" s="204"/>
      <c r="AA127" s="28"/>
    </row>
    <row r="128" spans="1:27" ht="30.2" customHeight="1" x14ac:dyDescent="0.25">
      <c r="A128" s="18"/>
      <c r="B128" s="18"/>
      <c r="C128" s="28"/>
      <c r="D128" s="1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04"/>
      <c r="V128" s="28"/>
      <c r="W128" s="204"/>
      <c r="X128" s="28"/>
      <c r="Y128" s="204"/>
      <c r="Z128" s="204"/>
      <c r="AA128" s="28"/>
    </row>
    <row r="129" spans="1:27" ht="30.2" customHeight="1" x14ac:dyDescent="0.25">
      <c r="A129" s="18"/>
      <c r="B129" s="18"/>
      <c r="C129" s="28"/>
      <c r="D129" s="1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04"/>
      <c r="V129" s="28"/>
      <c r="W129" s="204"/>
      <c r="X129" s="28"/>
      <c r="Y129" s="204"/>
      <c r="Z129" s="204"/>
      <c r="AA129" s="28"/>
    </row>
    <row r="130" spans="1:27" ht="30.2" customHeight="1" x14ac:dyDescent="0.25">
      <c r="A130" s="18"/>
      <c r="B130" s="18"/>
      <c r="C130" s="28"/>
      <c r="D130" s="1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04"/>
      <c r="V130" s="28"/>
      <c r="W130" s="204"/>
      <c r="X130" s="28"/>
      <c r="Y130" s="204"/>
      <c r="Z130" s="204"/>
      <c r="AA130" s="28"/>
    </row>
    <row r="131" spans="1:27" ht="30.2" customHeight="1" x14ac:dyDescent="0.25">
      <c r="A131" s="18"/>
      <c r="B131" s="18"/>
      <c r="C131" s="28"/>
      <c r="D131" s="1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04"/>
      <c r="V131" s="28"/>
      <c r="W131" s="204"/>
      <c r="X131" s="28"/>
      <c r="Y131" s="204"/>
      <c r="Z131" s="204"/>
      <c r="AA131" s="28"/>
    </row>
    <row r="132" spans="1:27" ht="30.2" customHeight="1" x14ac:dyDescent="0.25">
      <c r="A132" s="18"/>
      <c r="B132" s="18"/>
      <c r="C132" s="28"/>
      <c r="D132" s="1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04"/>
      <c r="V132" s="28"/>
      <c r="W132" s="204"/>
      <c r="X132" s="28"/>
      <c r="Y132" s="204"/>
      <c r="Z132" s="204"/>
      <c r="AA132" s="28"/>
    </row>
    <row r="133" spans="1:27" ht="30.2" customHeight="1" x14ac:dyDescent="0.25">
      <c r="A133" s="18"/>
      <c r="B133" s="18"/>
      <c r="C133" s="28"/>
      <c r="D133" s="1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04"/>
      <c r="V133" s="28"/>
      <c r="W133" s="204"/>
      <c r="X133" s="28"/>
      <c r="Y133" s="204"/>
      <c r="Z133" s="204"/>
      <c r="AA133" s="28"/>
    </row>
    <row r="134" spans="1:27" ht="30.2" customHeight="1" x14ac:dyDescent="0.25">
      <c r="A134" s="18"/>
      <c r="B134" s="18"/>
      <c r="C134" s="28"/>
      <c r="D134" s="1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04"/>
      <c r="V134" s="28"/>
      <c r="W134" s="204"/>
      <c r="X134" s="28"/>
      <c r="Y134" s="204"/>
      <c r="Z134" s="204"/>
      <c r="AA134" s="28"/>
    </row>
    <row r="135" spans="1:27" ht="30.2" customHeight="1" x14ac:dyDescent="0.25">
      <c r="A135" s="18"/>
      <c r="B135" s="18"/>
      <c r="C135" s="28"/>
      <c r="D135" s="1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04"/>
      <c r="V135" s="28"/>
      <c r="W135" s="204"/>
      <c r="X135" s="28"/>
      <c r="Y135" s="204"/>
      <c r="Z135" s="204"/>
      <c r="AA135" s="28"/>
    </row>
    <row r="136" spans="1:27" ht="30.2" customHeight="1" x14ac:dyDescent="0.25">
      <c r="A136" s="18"/>
      <c r="B136" s="18"/>
      <c r="C136" s="28"/>
      <c r="D136" s="1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04"/>
      <c r="V136" s="28"/>
      <c r="W136" s="204"/>
      <c r="X136" s="28"/>
      <c r="Y136" s="204"/>
      <c r="Z136" s="204"/>
      <c r="AA136" s="28"/>
    </row>
    <row r="137" spans="1:27" ht="30.2" customHeight="1" x14ac:dyDescent="0.25">
      <c r="A137" s="18"/>
      <c r="B137" s="18"/>
      <c r="C137" s="28"/>
      <c r="D137" s="1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04"/>
      <c r="V137" s="28"/>
      <c r="W137" s="204"/>
      <c r="X137" s="28"/>
      <c r="Y137" s="204"/>
      <c r="Z137" s="204"/>
      <c r="AA137" s="28"/>
    </row>
    <row r="138" spans="1:27" ht="30.2" customHeight="1" x14ac:dyDescent="0.25">
      <c r="A138" s="18"/>
      <c r="B138" s="18"/>
      <c r="C138" s="28"/>
      <c r="D138" s="1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04"/>
      <c r="V138" s="28"/>
      <c r="W138" s="204"/>
      <c r="X138" s="28"/>
      <c r="Y138" s="204"/>
      <c r="Z138" s="204"/>
      <c r="AA138" s="28"/>
    </row>
    <row r="139" spans="1:27" ht="30.2" customHeight="1" x14ac:dyDescent="0.25">
      <c r="A139" s="18"/>
      <c r="B139" s="18"/>
      <c r="C139" s="28"/>
      <c r="D139" s="1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04"/>
      <c r="V139" s="28"/>
      <c r="W139" s="204"/>
      <c r="X139" s="28"/>
      <c r="Y139" s="204"/>
      <c r="Z139" s="204"/>
      <c r="AA139" s="28"/>
    </row>
    <row r="140" spans="1:27" ht="30.2" customHeight="1" x14ac:dyDescent="0.25">
      <c r="A140" s="18"/>
      <c r="B140" s="18"/>
      <c r="C140" s="28"/>
      <c r="D140" s="1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04"/>
      <c r="V140" s="28"/>
      <c r="W140" s="204"/>
      <c r="X140" s="28"/>
      <c r="Y140" s="204"/>
      <c r="Z140" s="204"/>
      <c r="AA140" s="28"/>
    </row>
    <row r="141" spans="1:27" ht="30.2" customHeight="1" x14ac:dyDescent="0.25">
      <c r="A141" s="18"/>
      <c r="B141" s="18"/>
      <c r="C141" s="28"/>
      <c r="D141" s="1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04"/>
      <c r="V141" s="28"/>
      <c r="W141" s="204"/>
      <c r="X141" s="28"/>
      <c r="Y141" s="204"/>
      <c r="Z141" s="204"/>
      <c r="AA141" s="28"/>
    </row>
    <row r="142" spans="1:27" ht="30.2" customHeight="1" x14ac:dyDescent="0.25">
      <c r="A142" s="18"/>
      <c r="B142" s="18"/>
      <c r="C142" s="28"/>
      <c r="D142" s="1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04"/>
      <c r="V142" s="28"/>
      <c r="W142" s="204"/>
      <c r="X142" s="28"/>
      <c r="Y142" s="204"/>
      <c r="Z142" s="204"/>
      <c r="AA142" s="28"/>
    </row>
    <row r="143" spans="1:27" ht="30.2" customHeight="1" x14ac:dyDescent="0.25">
      <c r="A143" s="18"/>
      <c r="B143" s="18"/>
      <c r="C143" s="28"/>
      <c r="D143" s="1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04"/>
      <c r="V143" s="28"/>
      <c r="W143" s="204"/>
      <c r="X143" s="28"/>
      <c r="Y143" s="204"/>
      <c r="Z143" s="204"/>
      <c r="AA143" s="28"/>
    </row>
    <row r="144" spans="1:27" ht="30.2" customHeight="1" x14ac:dyDescent="0.25">
      <c r="A144" s="18"/>
      <c r="B144" s="18"/>
      <c r="C144" s="28"/>
      <c r="D144" s="1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04"/>
      <c r="V144" s="28"/>
      <c r="W144" s="204"/>
      <c r="X144" s="28"/>
      <c r="Y144" s="204"/>
      <c r="Z144" s="204"/>
      <c r="AA144" s="28"/>
    </row>
    <row r="145" spans="1:27" ht="30.2" customHeight="1" x14ac:dyDescent="0.25">
      <c r="A145" s="18"/>
      <c r="B145" s="18"/>
      <c r="C145" s="28"/>
      <c r="D145" s="1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04"/>
      <c r="V145" s="28"/>
      <c r="W145" s="204"/>
      <c r="X145" s="28"/>
      <c r="Y145" s="204"/>
      <c r="Z145" s="204"/>
      <c r="AA145" s="28"/>
    </row>
    <row r="146" spans="1:27" ht="30.2" customHeight="1" x14ac:dyDescent="0.25">
      <c r="A146" s="18"/>
      <c r="B146" s="18"/>
      <c r="C146" s="28"/>
      <c r="D146" s="1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04"/>
      <c r="V146" s="28"/>
      <c r="W146" s="204"/>
      <c r="X146" s="28"/>
      <c r="Y146" s="204"/>
      <c r="Z146" s="204"/>
      <c r="AA146" s="28"/>
    </row>
    <row r="147" spans="1:27" ht="30.2" customHeight="1" x14ac:dyDescent="0.25">
      <c r="A147" s="18"/>
      <c r="B147" s="18"/>
      <c r="C147" s="28"/>
      <c r="D147" s="1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04"/>
      <c r="V147" s="28"/>
      <c r="W147" s="204"/>
      <c r="X147" s="28"/>
      <c r="Y147" s="204"/>
      <c r="Z147" s="204"/>
      <c r="AA147" s="28"/>
    </row>
    <row r="148" spans="1:27" ht="30.2" customHeight="1" x14ac:dyDescent="0.25">
      <c r="A148" s="18"/>
      <c r="B148" s="18"/>
      <c r="C148" s="28"/>
      <c r="D148" s="1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04"/>
      <c r="V148" s="28"/>
      <c r="W148" s="204"/>
      <c r="X148" s="28"/>
      <c r="Y148" s="204"/>
      <c r="Z148" s="204"/>
      <c r="AA148" s="28"/>
    </row>
    <row r="149" spans="1:27" ht="30.2" customHeight="1" x14ac:dyDescent="0.25">
      <c r="A149" s="18"/>
      <c r="B149" s="18"/>
      <c r="C149" s="28"/>
      <c r="D149" s="1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04"/>
      <c r="V149" s="28"/>
      <c r="W149" s="204"/>
      <c r="X149" s="28"/>
      <c r="Y149" s="204"/>
      <c r="Z149" s="204"/>
      <c r="AA149" s="28"/>
    </row>
    <row r="150" spans="1:27" ht="30.2" customHeight="1" x14ac:dyDescent="0.25">
      <c r="A150" s="18"/>
      <c r="B150" s="18"/>
      <c r="C150" s="28"/>
      <c r="D150" s="1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04"/>
      <c r="V150" s="28"/>
      <c r="W150" s="204"/>
      <c r="X150" s="28"/>
      <c r="Y150" s="204"/>
      <c r="Z150" s="204"/>
      <c r="AA150" s="28"/>
    </row>
    <row r="151" spans="1:27" ht="30.2" customHeight="1" x14ac:dyDescent="0.25">
      <c r="A151" s="18"/>
      <c r="B151" s="18"/>
      <c r="C151" s="28"/>
      <c r="D151" s="1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04"/>
      <c r="V151" s="28"/>
      <c r="W151" s="204"/>
      <c r="X151" s="28"/>
      <c r="Y151" s="204"/>
      <c r="Z151" s="204"/>
      <c r="AA151" s="28"/>
    </row>
    <row r="152" spans="1:27" ht="30.2" customHeight="1" x14ac:dyDescent="0.25">
      <c r="A152" s="18"/>
      <c r="B152" s="18"/>
      <c r="C152" s="28"/>
      <c r="D152" s="1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04"/>
      <c r="V152" s="28"/>
      <c r="W152" s="204"/>
      <c r="X152" s="28"/>
      <c r="Y152" s="204"/>
      <c r="Z152" s="204"/>
      <c r="AA152" s="28"/>
    </row>
    <row r="153" spans="1:27" ht="30.2" customHeight="1" x14ac:dyDescent="0.25">
      <c r="A153" s="18"/>
      <c r="B153" s="18"/>
      <c r="C153" s="28"/>
      <c r="D153" s="1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04"/>
      <c r="V153" s="28"/>
      <c r="W153" s="204"/>
      <c r="X153" s="28"/>
      <c r="Y153" s="204"/>
      <c r="Z153" s="204"/>
      <c r="AA153" s="28"/>
    </row>
    <row r="154" spans="1:27" ht="30.2" customHeight="1" x14ac:dyDescent="0.25">
      <c r="A154" s="18"/>
      <c r="B154" s="18"/>
      <c r="C154" s="28"/>
      <c r="D154" s="1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04"/>
      <c r="V154" s="28"/>
      <c r="W154" s="204"/>
      <c r="X154" s="28"/>
      <c r="Y154" s="204"/>
      <c r="Z154" s="204"/>
      <c r="AA154" s="28"/>
    </row>
    <row r="155" spans="1:27" ht="30.2" customHeight="1" x14ac:dyDescent="0.25">
      <c r="A155" s="18"/>
      <c r="B155" s="18"/>
      <c r="C155" s="28"/>
      <c r="D155" s="1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04"/>
      <c r="V155" s="28"/>
      <c r="W155" s="204"/>
      <c r="X155" s="28"/>
      <c r="Y155" s="204"/>
      <c r="Z155" s="204"/>
      <c r="AA155" s="28"/>
    </row>
    <row r="156" spans="1:27" ht="30.2" customHeight="1" x14ac:dyDescent="0.25">
      <c r="A156" s="18"/>
      <c r="B156" s="18"/>
      <c r="C156" s="28"/>
      <c r="D156" s="1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04"/>
      <c r="V156" s="28"/>
      <c r="W156" s="204"/>
      <c r="X156" s="28"/>
      <c r="Y156" s="204"/>
      <c r="Z156" s="204"/>
      <c r="AA156" s="28"/>
    </row>
    <row r="157" spans="1:27" ht="30.2" customHeight="1" x14ac:dyDescent="0.25">
      <c r="A157" s="18"/>
      <c r="B157" s="18"/>
      <c r="C157" s="28"/>
      <c r="D157" s="1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04"/>
      <c r="V157" s="28"/>
      <c r="W157" s="204"/>
      <c r="X157" s="28"/>
      <c r="Y157" s="204"/>
      <c r="Z157" s="204"/>
      <c r="AA157" s="28"/>
    </row>
    <row r="158" spans="1:27" ht="30.2" customHeight="1" x14ac:dyDescent="0.25">
      <c r="A158" s="18"/>
      <c r="B158" s="18"/>
      <c r="C158" s="28"/>
      <c r="D158" s="1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04"/>
      <c r="V158" s="28"/>
      <c r="W158" s="204"/>
      <c r="X158" s="28"/>
      <c r="Y158" s="204"/>
      <c r="Z158" s="204"/>
      <c r="AA158" s="28"/>
    </row>
    <row r="159" spans="1:27" ht="30.2" customHeight="1" x14ac:dyDescent="0.25">
      <c r="A159" s="18"/>
      <c r="B159" s="18"/>
      <c r="C159" s="28"/>
      <c r="D159" s="1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04"/>
      <c r="V159" s="28"/>
      <c r="W159" s="204"/>
      <c r="X159" s="28"/>
      <c r="Y159" s="204"/>
      <c r="Z159" s="204"/>
      <c r="AA159" s="28"/>
    </row>
    <row r="160" spans="1:27" ht="30.2" customHeight="1" x14ac:dyDescent="0.25">
      <c r="A160" s="18"/>
      <c r="B160" s="18"/>
      <c r="C160" s="28"/>
      <c r="D160" s="1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04"/>
      <c r="V160" s="28"/>
      <c r="W160" s="204"/>
      <c r="X160" s="28"/>
      <c r="Y160" s="204"/>
      <c r="Z160" s="204"/>
      <c r="AA160" s="28"/>
    </row>
    <row r="161" spans="1:27" ht="30.2" customHeight="1" x14ac:dyDescent="0.25">
      <c r="A161" s="18"/>
      <c r="B161" s="18"/>
      <c r="C161" s="28"/>
      <c r="D161" s="1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04"/>
      <c r="V161" s="28"/>
      <c r="W161" s="204"/>
      <c r="X161" s="28"/>
      <c r="Y161" s="204"/>
      <c r="Z161" s="204"/>
      <c r="AA161" s="28"/>
    </row>
    <row r="162" spans="1:27" ht="30.2" customHeight="1" x14ac:dyDescent="0.25">
      <c r="A162" s="18"/>
      <c r="B162" s="18"/>
      <c r="C162" s="28"/>
      <c r="D162" s="1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04"/>
      <c r="V162" s="28"/>
      <c r="W162" s="204"/>
      <c r="X162" s="28"/>
      <c r="Y162" s="204"/>
      <c r="Z162" s="204"/>
      <c r="AA162" s="28"/>
    </row>
    <row r="163" spans="1:27" ht="30.2" customHeight="1" x14ac:dyDescent="0.25">
      <c r="A163" s="18"/>
      <c r="B163" s="18"/>
      <c r="C163" s="28"/>
      <c r="D163" s="1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04"/>
      <c r="V163" s="28"/>
      <c r="W163" s="204"/>
      <c r="X163" s="28"/>
      <c r="Y163" s="204"/>
      <c r="Z163" s="204"/>
      <c r="AA163" s="28"/>
    </row>
    <row r="164" spans="1:27" ht="30.2" customHeight="1" x14ac:dyDescent="0.25">
      <c r="A164" s="18"/>
      <c r="B164" s="18"/>
      <c r="C164" s="28"/>
      <c r="D164" s="1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04"/>
      <c r="V164" s="28"/>
      <c r="W164" s="204"/>
      <c r="X164" s="28"/>
      <c r="Y164" s="204"/>
      <c r="Z164" s="204"/>
      <c r="AA164" s="28"/>
    </row>
    <row r="165" spans="1:27" ht="30.2" customHeight="1" x14ac:dyDescent="0.25">
      <c r="A165" s="18"/>
      <c r="B165" s="18"/>
      <c r="C165" s="28"/>
      <c r="D165" s="1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04"/>
      <c r="V165" s="28"/>
      <c r="W165" s="204"/>
      <c r="X165" s="28"/>
      <c r="Y165" s="204"/>
      <c r="Z165" s="204"/>
      <c r="AA165" s="28"/>
    </row>
    <row r="166" spans="1:27" ht="30.2" customHeight="1" x14ac:dyDescent="0.25">
      <c r="A166" s="18"/>
      <c r="B166" s="18"/>
      <c r="C166" s="28"/>
      <c r="D166" s="1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04"/>
      <c r="V166" s="28"/>
      <c r="W166" s="204"/>
      <c r="X166" s="28"/>
      <c r="Y166" s="204"/>
      <c r="Z166" s="204"/>
      <c r="AA166" s="28"/>
    </row>
    <row r="167" spans="1:27" ht="30.2" customHeight="1" x14ac:dyDescent="0.25">
      <c r="A167" s="18"/>
      <c r="B167" s="18"/>
      <c r="C167" s="28"/>
      <c r="D167" s="1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04"/>
      <c r="V167" s="28"/>
      <c r="W167" s="204"/>
      <c r="X167" s="28"/>
      <c r="Y167" s="204"/>
      <c r="Z167" s="204"/>
      <c r="AA167" s="28"/>
    </row>
    <row r="168" spans="1:27" ht="30.2" customHeight="1" x14ac:dyDescent="0.25">
      <c r="A168" s="18"/>
      <c r="B168" s="18"/>
      <c r="C168" s="28"/>
      <c r="D168" s="1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04"/>
      <c r="V168" s="28"/>
      <c r="W168" s="204"/>
      <c r="X168" s="28"/>
      <c r="Y168" s="204"/>
      <c r="Z168" s="204"/>
      <c r="AA168" s="28"/>
    </row>
    <row r="169" spans="1:27" ht="30.2" customHeight="1" x14ac:dyDescent="0.25">
      <c r="A169" s="18"/>
      <c r="B169" s="18"/>
      <c r="C169" s="28"/>
      <c r="D169" s="1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04"/>
      <c r="V169" s="28"/>
      <c r="W169" s="204"/>
      <c r="X169" s="28"/>
      <c r="Y169" s="204"/>
      <c r="Z169" s="204"/>
      <c r="AA169" s="28"/>
    </row>
    <row r="170" spans="1:27" ht="30.2" customHeight="1" x14ac:dyDescent="0.25">
      <c r="A170" s="18"/>
      <c r="B170" s="18"/>
      <c r="C170" s="28"/>
      <c r="D170" s="1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04"/>
      <c r="V170" s="28"/>
      <c r="W170" s="204"/>
      <c r="X170" s="28"/>
      <c r="Y170" s="204"/>
      <c r="Z170" s="204"/>
      <c r="AA170" s="28"/>
    </row>
    <row r="171" spans="1:27" ht="30.2" customHeight="1" x14ac:dyDescent="0.25">
      <c r="A171" s="18"/>
      <c r="B171" s="18"/>
      <c r="C171" s="28"/>
      <c r="D171" s="1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04"/>
      <c r="V171" s="28"/>
      <c r="W171" s="204"/>
      <c r="X171" s="28"/>
      <c r="Y171" s="204"/>
      <c r="Z171" s="204"/>
      <c r="AA171" s="28"/>
    </row>
    <row r="172" spans="1:27" ht="30.2" customHeight="1" x14ac:dyDescent="0.25">
      <c r="A172" s="18"/>
      <c r="B172" s="18"/>
      <c r="C172" s="28"/>
      <c r="D172" s="1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04"/>
      <c r="V172" s="28"/>
      <c r="W172" s="204"/>
      <c r="X172" s="28"/>
      <c r="Y172" s="204"/>
      <c r="Z172" s="204"/>
      <c r="AA172" s="28"/>
    </row>
    <row r="173" spans="1:27" ht="30.2" customHeight="1" x14ac:dyDescent="0.25">
      <c r="A173" s="18"/>
      <c r="B173" s="18"/>
      <c r="C173" s="28"/>
      <c r="D173" s="1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04"/>
      <c r="V173" s="28"/>
      <c r="W173" s="204"/>
      <c r="X173" s="28"/>
      <c r="Y173" s="204"/>
      <c r="Z173" s="204"/>
      <c r="AA173" s="28"/>
    </row>
    <row r="174" spans="1:27" ht="30.2" customHeight="1" x14ac:dyDescent="0.25">
      <c r="A174" s="18"/>
      <c r="B174" s="18"/>
      <c r="C174" s="28"/>
      <c r="D174" s="1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04"/>
      <c r="V174" s="28"/>
      <c r="W174" s="204"/>
      <c r="X174" s="28"/>
      <c r="Y174" s="204"/>
      <c r="Z174" s="204"/>
      <c r="AA174" s="28"/>
    </row>
    <row r="175" spans="1:27" ht="30.2" customHeight="1" x14ac:dyDescent="0.25">
      <c r="A175" s="18"/>
      <c r="B175" s="18"/>
      <c r="C175" s="28"/>
      <c r="D175" s="1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04"/>
      <c r="V175" s="28"/>
      <c r="W175" s="204"/>
      <c r="X175" s="28"/>
      <c r="Y175" s="204"/>
      <c r="Z175" s="204"/>
      <c r="AA175" s="28"/>
    </row>
    <row r="176" spans="1:27" ht="30.2" customHeight="1" x14ac:dyDescent="0.25">
      <c r="A176" s="18"/>
      <c r="B176" s="18"/>
      <c r="C176" s="28"/>
      <c r="D176" s="1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04"/>
      <c r="V176" s="28"/>
      <c r="W176" s="204"/>
      <c r="X176" s="28"/>
      <c r="Y176" s="204"/>
      <c r="Z176" s="204"/>
      <c r="AA176" s="28"/>
    </row>
    <row r="177" spans="1:27" ht="30.2" customHeight="1" x14ac:dyDescent="0.25">
      <c r="A177" s="18"/>
      <c r="B177" s="18"/>
      <c r="C177" s="28"/>
      <c r="D177" s="1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04"/>
      <c r="V177" s="28"/>
      <c r="W177" s="204"/>
      <c r="X177" s="28"/>
      <c r="Y177" s="204"/>
      <c r="Z177" s="204"/>
      <c r="AA177" s="28"/>
    </row>
    <row r="178" spans="1:27" ht="30.2" customHeight="1" x14ac:dyDescent="0.25">
      <c r="A178" s="18"/>
      <c r="B178" s="18"/>
      <c r="C178" s="28"/>
      <c r="D178" s="1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04"/>
      <c r="V178" s="28"/>
      <c r="W178" s="204"/>
      <c r="X178" s="28"/>
      <c r="Y178" s="204"/>
      <c r="Z178" s="204"/>
      <c r="AA178" s="28"/>
    </row>
    <row r="179" spans="1:27" ht="30.2" customHeight="1" x14ac:dyDescent="0.25">
      <c r="A179" s="18"/>
      <c r="B179" s="18"/>
      <c r="C179" s="28"/>
      <c r="D179" s="1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04"/>
      <c r="V179" s="28"/>
      <c r="W179" s="204"/>
      <c r="X179" s="28"/>
      <c r="Y179" s="204"/>
      <c r="Z179" s="204"/>
      <c r="AA179" s="28"/>
    </row>
    <row r="180" spans="1:27" ht="30.2" customHeight="1" x14ac:dyDescent="0.25">
      <c r="A180" s="18"/>
      <c r="B180" s="18"/>
      <c r="C180" s="28"/>
      <c r="D180" s="1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04"/>
      <c r="V180" s="28"/>
      <c r="W180" s="204"/>
      <c r="X180" s="28"/>
      <c r="Y180" s="204"/>
      <c r="Z180" s="204"/>
      <c r="AA180" s="28"/>
    </row>
    <row r="181" spans="1:27" ht="30.2" customHeight="1" x14ac:dyDescent="0.25">
      <c r="A181" s="18"/>
      <c r="B181" s="18"/>
      <c r="C181" s="28"/>
      <c r="D181" s="1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04"/>
      <c r="V181" s="28"/>
      <c r="W181" s="204"/>
      <c r="X181" s="28"/>
      <c r="Y181" s="204"/>
      <c r="Z181" s="204"/>
      <c r="AA181" s="28"/>
    </row>
    <row r="182" spans="1:27" ht="30.2" customHeight="1" x14ac:dyDescent="0.25">
      <c r="A182" s="18"/>
      <c r="B182" s="18"/>
      <c r="C182" s="28"/>
      <c r="D182" s="1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04"/>
      <c r="V182" s="28"/>
      <c r="W182" s="204"/>
      <c r="X182" s="28"/>
      <c r="Y182" s="204"/>
      <c r="Z182" s="204"/>
      <c r="AA182" s="28"/>
    </row>
    <row r="183" spans="1:27" ht="30.2" customHeight="1" x14ac:dyDescent="0.25">
      <c r="A183" s="18"/>
      <c r="B183" s="18"/>
      <c r="C183" s="28"/>
      <c r="D183" s="1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04"/>
      <c r="V183" s="28"/>
      <c r="W183" s="204"/>
      <c r="X183" s="28"/>
      <c r="Y183" s="204"/>
      <c r="Z183" s="204"/>
      <c r="AA183" s="28"/>
    </row>
    <row r="184" spans="1:27" ht="30.2" customHeight="1" x14ac:dyDescent="0.25">
      <c r="A184" s="18"/>
      <c r="B184" s="18"/>
      <c r="C184" s="28"/>
      <c r="D184" s="1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04"/>
      <c r="V184" s="28"/>
      <c r="W184" s="204"/>
      <c r="X184" s="28"/>
      <c r="Y184" s="204"/>
      <c r="Z184" s="204"/>
      <c r="AA184" s="28"/>
    </row>
    <row r="185" spans="1:27" ht="30.2" customHeight="1" x14ac:dyDescent="0.25">
      <c r="A185" s="18"/>
      <c r="B185" s="18"/>
      <c r="C185" s="28"/>
      <c r="D185" s="1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04"/>
      <c r="V185" s="28"/>
      <c r="W185" s="204"/>
      <c r="X185" s="28"/>
      <c r="Y185" s="204"/>
      <c r="Z185" s="204"/>
      <c r="AA185" s="28"/>
    </row>
    <row r="186" spans="1:27" ht="30.2" customHeight="1" x14ac:dyDescent="0.25">
      <c r="A186" s="18"/>
      <c r="B186" s="18"/>
      <c r="C186" s="28"/>
      <c r="D186" s="1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04"/>
      <c r="V186" s="28"/>
      <c r="W186" s="204"/>
      <c r="X186" s="28"/>
      <c r="Y186" s="204"/>
      <c r="Z186" s="204"/>
      <c r="AA186" s="28"/>
    </row>
    <row r="187" spans="1:27" ht="30.2" customHeight="1" x14ac:dyDescent="0.25">
      <c r="A187" s="18"/>
      <c r="B187" s="18"/>
      <c r="C187" s="28"/>
      <c r="D187" s="1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04"/>
      <c r="V187" s="28"/>
      <c r="W187" s="204"/>
      <c r="X187" s="28"/>
      <c r="Y187" s="204"/>
      <c r="Z187" s="204"/>
      <c r="AA187" s="28"/>
    </row>
    <row r="188" spans="1:27" ht="30.2" customHeight="1" x14ac:dyDescent="0.25">
      <c r="A188" s="18"/>
      <c r="B188" s="18"/>
      <c r="C188" s="28"/>
      <c r="D188" s="1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04"/>
      <c r="V188" s="28"/>
      <c r="W188" s="204"/>
      <c r="X188" s="28"/>
      <c r="Y188" s="204"/>
      <c r="Z188" s="204"/>
      <c r="AA188" s="28"/>
    </row>
    <row r="189" spans="1:27" ht="30.2" customHeight="1" x14ac:dyDescent="0.25">
      <c r="A189" s="18"/>
      <c r="B189" s="18"/>
      <c r="C189" s="28"/>
      <c r="D189" s="1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04"/>
      <c r="V189" s="28"/>
      <c r="W189" s="204"/>
      <c r="X189" s="28"/>
      <c r="Y189" s="204"/>
      <c r="Z189" s="204"/>
      <c r="AA189" s="28"/>
    </row>
    <row r="190" spans="1:27" ht="30.2" customHeight="1" x14ac:dyDescent="0.25">
      <c r="A190" s="18"/>
      <c r="B190" s="18"/>
      <c r="C190" s="28"/>
      <c r="D190" s="1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04"/>
      <c r="V190" s="28"/>
      <c r="W190" s="204"/>
      <c r="X190" s="28"/>
      <c r="Y190" s="204"/>
      <c r="Z190" s="204"/>
      <c r="AA190" s="28"/>
    </row>
    <row r="191" spans="1:27" ht="30.2" customHeight="1" x14ac:dyDescent="0.25">
      <c r="A191" s="18"/>
      <c r="B191" s="18"/>
      <c r="C191" s="28"/>
      <c r="D191" s="1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04"/>
      <c r="V191" s="28"/>
      <c r="W191" s="204"/>
      <c r="X191" s="28"/>
      <c r="Y191" s="204"/>
      <c r="Z191" s="204"/>
      <c r="AA191" s="28"/>
    </row>
    <row r="192" spans="1:27" ht="30.2" customHeight="1" x14ac:dyDescent="0.25">
      <c r="A192" s="18"/>
      <c r="B192" s="18"/>
      <c r="C192" s="28"/>
      <c r="D192" s="1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04"/>
      <c r="V192" s="28"/>
      <c r="W192" s="204"/>
      <c r="X192" s="28"/>
      <c r="Y192" s="204"/>
      <c r="Z192" s="204"/>
      <c r="AA192" s="28"/>
    </row>
    <row r="193" spans="1:27" ht="30.2" customHeight="1" x14ac:dyDescent="0.25">
      <c r="A193" s="18"/>
      <c r="B193" s="18"/>
      <c r="C193" s="28"/>
      <c r="D193" s="1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04"/>
      <c r="V193" s="28"/>
      <c r="W193" s="204"/>
      <c r="X193" s="28"/>
      <c r="Y193" s="204"/>
      <c r="Z193" s="204"/>
      <c r="AA193" s="28"/>
    </row>
    <row r="194" spans="1:27" ht="30.2" customHeight="1" x14ac:dyDescent="0.25">
      <c r="A194" s="18"/>
      <c r="B194" s="18"/>
      <c r="C194" s="28"/>
      <c r="D194" s="1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04"/>
      <c r="V194" s="28"/>
      <c r="W194" s="204"/>
      <c r="X194" s="28"/>
      <c r="Y194" s="204"/>
      <c r="Z194" s="204"/>
      <c r="AA194" s="28"/>
    </row>
    <row r="195" spans="1:27" ht="30.2" customHeight="1" x14ac:dyDescent="0.25">
      <c r="A195" s="18"/>
      <c r="B195" s="18"/>
      <c r="C195" s="28"/>
      <c r="D195" s="1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04"/>
      <c r="V195" s="28"/>
      <c r="W195" s="204"/>
      <c r="X195" s="28"/>
      <c r="Y195" s="204"/>
      <c r="Z195" s="204"/>
      <c r="AA195" s="28"/>
    </row>
    <row r="196" spans="1:27" ht="30.2" customHeight="1" x14ac:dyDescent="0.25">
      <c r="A196" s="18"/>
      <c r="B196" s="18"/>
      <c r="C196" s="28"/>
      <c r="D196" s="1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04"/>
      <c r="V196" s="28"/>
      <c r="W196" s="204"/>
      <c r="X196" s="28"/>
      <c r="Y196" s="204"/>
      <c r="Z196" s="204"/>
      <c r="AA196" s="28"/>
    </row>
    <row r="197" spans="1:27" ht="30.2" customHeight="1" x14ac:dyDescent="0.25">
      <c r="A197" s="18"/>
      <c r="B197" s="18"/>
      <c r="C197" s="28"/>
      <c r="D197" s="1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04"/>
      <c r="V197" s="28"/>
      <c r="W197" s="204"/>
      <c r="X197" s="28"/>
      <c r="Y197" s="204"/>
      <c r="Z197" s="204"/>
      <c r="AA197" s="28"/>
    </row>
    <row r="198" spans="1:27" ht="30.2" customHeight="1" x14ac:dyDescent="0.25">
      <c r="A198" s="18"/>
      <c r="B198" s="18"/>
      <c r="C198" s="28"/>
      <c r="D198" s="1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04"/>
      <c r="V198" s="28"/>
      <c r="W198" s="204"/>
      <c r="X198" s="28"/>
      <c r="Y198" s="204"/>
      <c r="Z198" s="204"/>
      <c r="AA198" s="28"/>
    </row>
    <row r="199" spans="1:27" ht="30.2" customHeight="1" x14ac:dyDescent="0.25">
      <c r="A199" s="18"/>
      <c r="B199" s="18"/>
      <c r="C199" s="28"/>
      <c r="D199" s="1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04"/>
      <c r="V199" s="28"/>
      <c r="W199" s="204"/>
      <c r="X199" s="28"/>
      <c r="Y199" s="204"/>
      <c r="Z199" s="204"/>
      <c r="AA199" s="28"/>
    </row>
    <row r="200" spans="1:27" ht="30.2" customHeight="1" x14ac:dyDescent="0.25">
      <c r="A200" s="18"/>
      <c r="B200" s="18"/>
      <c r="C200" s="28"/>
      <c r="D200" s="1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04"/>
      <c r="V200" s="28"/>
      <c r="W200" s="204"/>
      <c r="X200" s="28"/>
      <c r="Y200" s="204"/>
      <c r="Z200" s="204"/>
      <c r="AA200" s="28"/>
    </row>
    <row r="201" spans="1:27" ht="30.2" customHeight="1" x14ac:dyDescent="0.25">
      <c r="A201" s="18"/>
      <c r="B201" s="18"/>
      <c r="C201" s="28"/>
      <c r="D201" s="1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04"/>
      <c r="V201" s="28"/>
      <c r="W201" s="204"/>
      <c r="X201" s="28"/>
      <c r="Y201" s="204"/>
      <c r="Z201" s="204"/>
      <c r="AA201" s="28"/>
    </row>
    <row r="202" spans="1:27" ht="30.2" customHeight="1" x14ac:dyDescent="0.25">
      <c r="A202" s="18"/>
      <c r="B202" s="18"/>
      <c r="C202" s="28"/>
      <c r="D202" s="1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04"/>
      <c r="V202" s="28"/>
      <c r="W202" s="204"/>
      <c r="X202" s="28"/>
      <c r="Y202" s="204"/>
      <c r="Z202" s="204"/>
      <c r="AA202" s="28"/>
    </row>
    <row r="203" spans="1:27" ht="30.2" customHeight="1" x14ac:dyDescent="0.25">
      <c r="A203" s="18"/>
      <c r="B203" s="18"/>
      <c r="C203" s="28"/>
      <c r="D203" s="1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04"/>
      <c r="V203" s="28"/>
      <c r="W203" s="204"/>
      <c r="X203" s="28"/>
      <c r="Y203" s="204"/>
      <c r="Z203" s="204"/>
      <c r="AA203" s="28"/>
    </row>
    <row r="204" spans="1:27" ht="30.2" customHeight="1" x14ac:dyDescent="0.25">
      <c r="A204" s="18"/>
      <c r="B204" s="18"/>
      <c r="C204" s="28"/>
      <c r="D204" s="1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04"/>
      <c r="V204" s="28"/>
      <c r="W204" s="204"/>
      <c r="X204" s="28"/>
      <c r="Y204" s="204"/>
      <c r="Z204" s="204"/>
      <c r="AA204" s="28"/>
    </row>
    <row r="205" spans="1:27" ht="30.2" customHeight="1" x14ac:dyDescent="0.25">
      <c r="A205" s="18"/>
      <c r="B205" s="18"/>
      <c r="C205" s="28"/>
      <c r="D205" s="1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04"/>
      <c r="V205" s="28"/>
      <c r="W205" s="204"/>
      <c r="X205" s="28"/>
      <c r="Y205" s="204"/>
      <c r="Z205" s="204"/>
      <c r="AA205" s="28"/>
    </row>
    <row r="206" spans="1:27" ht="30.2" customHeight="1" x14ac:dyDescent="0.25">
      <c r="A206" s="18"/>
      <c r="B206" s="18"/>
      <c r="C206" s="28"/>
      <c r="D206" s="1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04"/>
      <c r="V206" s="28"/>
      <c r="W206" s="204"/>
      <c r="X206" s="28"/>
      <c r="Y206" s="204"/>
      <c r="Z206" s="204"/>
      <c r="AA206" s="28"/>
    </row>
    <row r="207" spans="1:27" ht="30.2" customHeight="1" x14ac:dyDescent="0.25">
      <c r="A207" s="18"/>
      <c r="B207" s="18"/>
      <c r="C207" s="28"/>
      <c r="D207" s="1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04"/>
      <c r="V207" s="28"/>
      <c r="W207" s="204"/>
      <c r="X207" s="28"/>
      <c r="Y207" s="204"/>
      <c r="Z207" s="204"/>
      <c r="AA207" s="28"/>
    </row>
    <row r="208" spans="1:27" ht="30.2" customHeight="1" x14ac:dyDescent="0.25">
      <c r="A208" s="18"/>
      <c r="B208" s="18"/>
      <c r="C208" s="28"/>
      <c r="D208" s="1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04"/>
      <c r="V208" s="28"/>
      <c r="W208" s="204"/>
      <c r="X208" s="28"/>
      <c r="Y208" s="204"/>
      <c r="Z208" s="204"/>
      <c r="AA208" s="28"/>
    </row>
    <row r="209" spans="1:27" ht="30.2" customHeight="1" x14ac:dyDescent="0.25">
      <c r="A209" s="18"/>
      <c r="B209" s="18"/>
      <c r="C209" s="28"/>
      <c r="D209" s="1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04"/>
      <c r="V209" s="28"/>
      <c r="W209" s="204"/>
      <c r="X209" s="28"/>
      <c r="Y209" s="204"/>
      <c r="Z209" s="204"/>
      <c r="AA209" s="28"/>
    </row>
    <row r="210" spans="1:27" ht="30.2" customHeight="1" x14ac:dyDescent="0.25">
      <c r="A210" s="18"/>
      <c r="B210" s="18"/>
      <c r="C210" s="28"/>
      <c r="D210" s="1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04"/>
      <c r="V210" s="28"/>
      <c r="W210" s="204"/>
      <c r="X210" s="28"/>
      <c r="Y210" s="204"/>
      <c r="Z210" s="204"/>
      <c r="AA210" s="28"/>
    </row>
    <row r="211" spans="1:27" ht="30.2" customHeight="1" x14ac:dyDescent="0.25">
      <c r="A211" s="18"/>
      <c r="B211" s="18"/>
      <c r="C211" s="28"/>
      <c r="D211" s="1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04"/>
      <c r="V211" s="28"/>
      <c r="W211" s="204"/>
      <c r="X211" s="28"/>
      <c r="Y211" s="204"/>
      <c r="Z211" s="204"/>
      <c r="AA211" s="28"/>
    </row>
    <row r="212" spans="1:27" ht="30.2" customHeight="1" x14ac:dyDescent="0.25">
      <c r="A212" s="18"/>
      <c r="B212" s="18"/>
      <c r="C212" s="28"/>
      <c r="D212" s="1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04"/>
      <c r="V212" s="28"/>
      <c r="W212" s="204"/>
      <c r="X212" s="28"/>
      <c r="Y212" s="204"/>
      <c r="Z212" s="204"/>
      <c r="AA212" s="28"/>
    </row>
    <row r="213" spans="1:27" ht="30.2" customHeight="1" x14ac:dyDescent="0.25">
      <c r="A213" s="18"/>
      <c r="B213" s="18"/>
      <c r="C213" s="28"/>
      <c r="D213" s="1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04"/>
      <c r="V213" s="28"/>
      <c r="W213" s="204"/>
      <c r="X213" s="28"/>
      <c r="Y213" s="204"/>
      <c r="Z213" s="204"/>
      <c r="AA213" s="28"/>
    </row>
    <row r="214" spans="1:27" ht="30.2" customHeight="1" x14ac:dyDescent="0.25">
      <c r="A214" s="18"/>
      <c r="B214" s="18"/>
      <c r="C214" s="28"/>
      <c r="D214" s="1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04"/>
      <c r="V214" s="28"/>
      <c r="W214" s="204"/>
      <c r="X214" s="28"/>
      <c r="Y214" s="204"/>
      <c r="Z214" s="204"/>
      <c r="AA214" s="28"/>
    </row>
    <row r="215" spans="1:27" ht="30.2" customHeight="1" x14ac:dyDescent="0.25">
      <c r="A215" s="18"/>
      <c r="B215" s="18"/>
      <c r="C215" s="28"/>
      <c r="D215" s="1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04"/>
      <c r="V215" s="28"/>
      <c r="W215" s="204"/>
      <c r="X215" s="28"/>
      <c r="Y215" s="204"/>
      <c r="Z215" s="204"/>
      <c r="AA215" s="28"/>
    </row>
    <row r="216" spans="1:27" ht="30.2" customHeight="1" x14ac:dyDescent="0.25">
      <c r="A216" s="18"/>
      <c r="B216" s="18"/>
      <c r="C216" s="28"/>
      <c r="D216" s="1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04"/>
      <c r="V216" s="28"/>
      <c r="W216" s="204"/>
      <c r="X216" s="28"/>
      <c r="Y216" s="204"/>
      <c r="Z216" s="204"/>
      <c r="AA216" s="28"/>
    </row>
    <row r="217" spans="1:27" ht="30.2" customHeight="1" x14ac:dyDescent="0.25">
      <c r="A217" s="18"/>
      <c r="B217" s="18"/>
      <c r="C217" s="28"/>
      <c r="D217" s="1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04"/>
      <c r="V217" s="28"/>
      <c r="W217" s="204"/>
      <c r="X217" s="28"/>
      <c r="Y217" s="204"/>
      <c r="Z217" s="204"/>
      <c r="AA217" s="28"/>
    </row>
    <row r="218" spans="1:27" ht="30.2" customHeight="1" x14ac:dyDescent="0.25">
      <c r="A218" s="18"/>
      <c r="B218" s="18"/>
      <c r="C218" s="28"/>
      <c r="D218" s="1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04"/>
      <c r="V218" s="28"/>
      <c r="W218" s="204"/>
      <c r="X218" s="28"/>
      <c r="Y218" s="204"/>
      <c r="Z218" s="204"/>
      <c r="AA218" s="28"/>
    </row>
    <row r="219" spans="1:27" ht="30.2" customHeight="1" x14ac:dyDescent="0.25">
      <c r="A219" s="18"/>
      <c r="B219" s="18"/>
      <c r="C219" s="28"/>
      <c r="D219" s="1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04"/>
      <c r="V219" s="28"/>
      <c r="W219" s="204"/>
      <c r="X219" s="28"/>
      <c r="Y219" s="204"/>
      <c r="Z219" s="204"/>
      <c r="AA219" s="28"/>
    </row>
    <row r="220" spans="1:27" ht="30.2" customHeight="1" x14ac:dyDescent="0.25">
      <c r="A220" s="18"/>
      <c r="B220" s="18"/>
      <c r="C220" s="28"/>
      <c r="D220" s="1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04"/>
      <c r="V220" s="28"/>
      <c r="W220" s="204"/>
      <c r="X220" s="28"/>
      <c r="Y220" s="204"/>
      <c r="Z220" s="204"/>
      <c r="AA220" s="28"/>
    </row>
    <row r="221" spans="1:27" ht="30.2" customHeight="1" x14ac:dyDescent="0.25">
      <c r="A221" s="18"/>
      <c r="B221" s="18"/>
      <c r="C221" s="28"/>
      <c r="D221" s="1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04"/>
      <c r="V221" s="28"/>
      <c r="W221" s="204"/>
      <c r="X221" s="28"/>
      <c r="Y221" s="204"/>
      <c r="Z221" s="204"/>
      <c r="AA221" s="28"/>
    </row>
    <row r="222" spans="1:27" ht="30.2" customHeight="1" x14ac:dyDescent="0.25">
      <c r="A222" s="18"/>
      <c r="B222" s="18"/>
      <c r="C222" s="28"/>
      <c r="D222" s="1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04"/>
      <c r="V222" s="28"/>
      <c r="W222" s="204"/>
      <c r="X222" s="28"/>
      <c r="Y222" s="204"/>
      <c r="Z222" s="204"/>
      <c r="AA222" s="28"/>
    </row>
    <row r="223" spans="1:27" ht="30.2" customHeight="1" x14ac:dyDescent="0.25">
      <c r="A223" s="18"/>
      <c r="B223" s="18"/>
      <c r="C223" s="28"/>
      <c r="D223" s="1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04"/>
      <c r="V223" s="28"/>
      <c r="W223" s="204"/>
      <c r="X223" s="28"/>
      <c r="Y223" s="204"/>
      <c r="Z223" s="204"/>
      <c r="AA223" s="28"/>
    </row>
    <row r="224" spans="1:27" ht="30.2" customHeight="1" x14ac:dyDescent="0.25">
      <c r="A224" s="18"/>
      <c r="B224" s="18"/>
      <c r="C224" s="28"/>
      <c r="D224" s="1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04"/>
      <c r="V224" s="28"/>
      <c r="W224" s="204"/>
      <c r="X224" s="28"/>
      <c r="Y224" s="204"/>
      <c r="Z224" s="204"/>
      <c r="AA224" s="28"/>
    </row>
    <row r="225" spans="1:27" ht="30.2" customHeight="1" x14ac:dyDescent="0.25">
      <c r="A225" s="18"/>
      <c r="B225" s="18"/>
      <c r="C225" s="28"/>
      <c r="D225" s="1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04"/>
      <c r="V225" s="28"/>
      <c r="W225" s="204"/>
      <c r="X225" s="28"/>
      <c r="Y225" s="204"/>
      <c r="Z225" s="204"/>
      <c r="AA225" s="28"/>
    </row>
    <row r="226" spans="1:27" ht="30.2" customHeight="1" x14ac:dyDescent="0.25">
      <c r="A226" s="18"/>
      <c r="B226" s="18"/>
      <c r="C226" s="28"/>
      <c r="D226" s="1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04"/>
      <c r="V226" s="28"/>
      <c r="W226" s="204"/>
      <c r="X226" s="28"/>
      <c r="Y226" s="204"/>
      <c r="Z226" s="204"/>
      <c r="AA226" s="28"/>
    </row>
    <row r="227" spans="1:27" ht="30.2" customHeight="1" x14ac:dyDescent="0.25">
      <c r="A227" s="18"/>
      <c r="B227" s="18"/>
      <c r="C227" s="28"/>
      <c r="D227" s="1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04"/>
      <c r="V227" s="28"/>
      <c r="W227" s="204"/>
      <c r="X227" s="28"/>
      <c r="Y227" s="204"/>
      <c r="Z227" s="204"/>
      <c r="AA227" s="28"/>
    </row>
    <row r="228" spans="1:27" ht="30.2" customHeight="1" x14ac:dyDescent="0.25">
      <c r="A228" s="18"/>
      <c r="B228" s="18"/>
      <c r="C228" s="28"/>
      <c r="D228" s="1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04"/>
      <c r="V228" s="28"/>
      <c r="W228" s="204"/>
      <c r="X228" s="28"/>
      <c r="Y228" s="204"/>
      <c r="Z228" s="204"/>
      <c r="AA228" s="28"/>
    </row>
    <row r="229" spans="1:27" ht="30.2" customHeight="1" x14ac:dyDescent="0.25">
      <c r="A229" s="18"/>
      <c r="B229" s="18"/>
      <c r="C229" s="28"/>
      <c r="D229" s="1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04"/>
      <c r="V229" s="28"/>
      <c r="W229" s="204"/>
      <c r="X229" s="28"/>
      <c r="Y229" s="204"/>
      <c r="Z229" s="204"/>
      <c r="AA229" s="28"/>
    </row>
    <row r="230" spans="1:27" ht="30.2" customHeight="1" x14ac:dyDescent="0.25">
      <c r="A230" s="18"/>
      <c r="B230" s="18"/>
      <c r="C230" s="28"/>
      <c r="D230" s="1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04"/>
      <c r="V230" s="28"/>
      <c r="W230" s="204"/>
      <c r="X230" s="28"/>
      <c r="Y230" s="204"/>
      <c r="Z230" s="204"/>
      <c r="AA230" s="28"/>
    </row>
    <row r="231" spans="1:27" ht="30.2" customHeight="1" x14ac:dyDescent="0.25">
      <c r="A231" s="18"/>
      <c r="B231" s="18"/>
      <c r="C231" s="28"/>
      <c r="D231" s="1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04"/>
      <c r="V231" s="28"/>
      <c r="W231" s="204"/>
      <c r="X231" s="28"/>
      <c r="Y231" s="204"/>
      <c r="Z231" s="204"/>
      <c r="AA231" s="28"/>
    </row>
    <row r="232" spans="1:27" ht="30.2" customHeight="1" x14ac:dyDescent="0.25">
      <c r="A232" s="18"/>
      <c r="B232" s="18"/>
      <c r="C232" s="28"/>
      <c r="D232" s="1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04"/>
      <c r="V232" s="28"/>
      <c r="W232" s="204"/>
      <c r="X232" s="28"/>
      <c r="Y232" s="204"/>
      <c r="Z232" s="204"/>
      <c r="AA232" s="28"/>
    </row>
    <row r="233" spans="1:27" ht="30.2" customHeight="1" x14ac:dyDescent="0.25">
      <c r="A233" s="18"/>
      <c r="B233" s="18"/>
      <c r="C233" s="28"/>
      <c r="D233" s="1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04"/>
      <c r="V233" s="28"/>
      <c r="W233" s="204"/>
      <c r="X233" s="28"/>
      <c r="Y233" s="204"/>
      <c r="Z233" s="204"/>
      <c r="AA233" s="28"/>
    </row>
    <row r="234" spans="1:27" ht="30.2" customHeight="1" x14ac:dyDescent="0.25">
      <c r="A234" s="18"/>
      <c r="B234" s="18"/>
      <c r="C234" s="28"/>
      <c r="D234" s="1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04"/>
      <c r="V234" s="28"/>
      <c r="W234" s="204"/>
      <c r="X234" s="28"/>
      <c r="Y234" s="204"/>
      <c r="Z234" s="204"/>
      <c r="AA234" s="28"/>
    </row>
    <row r="235" spans="1:27" ht="30.2" customHeight="1" x14ac:dyDescent="0.25">
      <c r="A235" s="18"/>
      <c r="B235" s="18"/>
      <c r="C235" s="28"/>
      <c r="D235" s="1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04"/>
      <c r="V235" s="28"/>
      <c r="W235" s="204"/>
      <c r="X235" s="28"/>
      <c r="Y235" s="204"/>
      <c r="Z235" s="204"/>
      <c r="AA235" s="28"/>
    </row>
    <row r="236" spans="1:27" ht="30.2" customHeight="1" x14ac:dyDescent="0.25">
      <c r="A236" s="18"/>
      <c r="B236" s="18"/>
      <c r="C236" s="28"/>
      <c r="D236" s="1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04"/>
      <c r="V236" s="28"/>
      <c r="W236" s="204"/>
      <c r="X236" s="28"/>
      <c r="Y236" s="204"/>
      <c r="Z236" s="204"/>
      <c r="AA236" s="28"/>
    </row>
    <row r="237" spans="1:27" ht="30.2" customHeight="1" x14ac:dyDescent="0.25">
      <c r="A237" s="18"/>
      <c r="B237" s="18"/>
      <c r="C237" s="28"/>
      <c r="D237" s="1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04"/>
      <c r="V237" s="28"/>
      <c r="W237" s="204"/>
      <c r="X237" s="28"/>
      <c r="Y237" s="204"/>
      <c r="Z237" s="204"/>
      <c r="AA237" s="28"/>
    </row>
    <row r="238" spans="1:27" ht="30.2" customHeight="1" x14ac:dyDescent="0.25">
      <c r="A238" s="18"/>
      <c r="B238" s="18"/>
      <c r="C238" s="28"/>
      <c r="D238" s="1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04"/>
      <c r="V238" s="28"/>
      <c r="W238" s="204"/>
      <c r="X238" s="28"/>
      <c r="Y238" s="204"/>
      <c r="Z238" s="204"/>
      <c r="AA238" s="28"/>
    </row>
    <row r="239" spans="1:27" ht="30.2" customHeight="1" x14ac:dyDescent="0.25">
      <c r="A239" s="18"/>
      <c r="B239" s="18"/>
      <c r="C239" s="28"/>
      <c r="D239" s="1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04"/>
      <c r="V239" s="28"/>
      <c r="W239" s="204"/>
      <c r="X239" s="28"/>
      <c r="Y239" s="204"/>
      <c r="Z239" s="204"/>
      <c r="AA239" s="28"/>
    </row>
    <row r="240" spans="1:27" ht="30.2" customHeight="1" x14ac:dyDescent="0.25">
      <c r="A240" s="18"/>
      <c r="B240" s="18"/>
      <c r="C240" s="28"/>
      <c r="D240" s="1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04"/>
      <c r="V240" s="28"/>
      <c r="W240" s="204"/>
      <c r="X240" s="28"/>
      <c r="Y240" s="204"/>
      <c r="Z240" s="204"/>
      <c r="AA240" s="28"/>
    </row>
    <row r="241" spans="1:27" ht="30.2" customHeight="1" x14ac:dyDescent="0.25">
      <c r="A241" s="18"/>
      <c r="B241" s="18"/>
      <c r="C241" s="28"/>
      <c r="D241" s="1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04"/>
      <c r="V241" s="28"/>
      <c r="W241" s="204"/>
      <c r="X241" s="28"/>
      <c r="Y241" s="204"/>
      <c r="Z241" s="204"/>
      <c r="AA241" s="28"/>
    </row>
    <row r="242" spans="1:27" ht="30.2" customHeight="1" x14ac:dyDescent="0.25">
      <c r="A242" s="18"/>
      <c r="B242" s="18"/>
      <c r="C242" s="28"/>
      <c r="D242" s="1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04"/>
      <c r="V242" s="28"/>
      <c r="W242" s="204"/>
      <c r="X242" s="28"/>
      <c r="Y242" s="204"/>
      <c r="Z242" s="204"/>
      <c r="AA242" s="28"/>
    </row>
    <row r="243" spans="1:27" ht="30.2" customHeight="1" x14ac:dyDescent="0.25">
      <c r="A243" s="18"/>
      <c r="B243" s="18"/>
      <c r="C243" s="28"/>
      <c r="D243" s="1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04"/>
      <c r="V243" s="28"/>
      <c r="W243" s="204"/>
      <c r="X243" s="28"/>
      <c r="Y243" s="204"/>
      <c r="Z243" s="204"/>
      <c r="AA243" s="28"/>
    </row>
    <row r="244" spans="1:27" ht="30.2" customHeight="1" x14ac:dyDescent="0.25">
      <c r="A244" s="18"/>
      <c r="B244" s="18"/>
      <c r="C244" s="28"/>
      <c r="D244" s="1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04"/>
      <c r="V244" s="28"/>
      <c r="W244" s="204"/>
      <c r="X244" s="28"/>
      <c r="Y244" s="204"/>
      <c r="Z244" s="204"/>
      <c r="AA244" s="28"/>
    </row>
    <row r="245" spans="1:27" ht="30.2" customHeight="1" x14ac:dyDescent="0.25">
      <c r="A245" s="18"/>
      <c r="B245" s="18"/>
      <c r="C245" s="28"/>
      <c r="D245" s="1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04"/>
      <c r="V245" s="28"/>
      <c r="W245" s="204"/>
      <c r="X245" s="28"/>
      <c r="Y245" s="204"/>
      <c r="Z245" s="204"/>
      <c r="AA245" s="28"/>
    </row>
  </sheetData>
  <mergeCells count="64">
    <mergeCell ref="A6:A7"/>
    <mergeCell ref="B6:B7"/>
    <mergeCell ref="C6:C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Z5:Z7"/>
    <mergeCell ref="AA5:AA7"/>
    <mergeCell ref="A31:L31"/>
    <mergeCell ref="Y6:Y7"/>
    <mergeCell ref="A21:L21"/>
    <mergeCell ref="A22:L22"/>
    <mergeCell ref="A23:L23"/>
    <mergeCell ref="A24:L24"/>
    <mergeCell ref="A25:L25"/>
    <mergeCell ref="Q6:Q7"/>
    <mergeCell ref="R6:R7"/>
    <mergeCell ref="S6:S7"/>
    <mergeCell ref="T6:U6"/>
    <mergeCell ref="V6:W6"/>
    <mergeCell ref="X6:X7"/>
    <mergeCell ref="I6:J6"/>
    <mergeCell ref="A26:L26"/>
    <mergeCell ref="A27:L27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50:L50"/>
    <mergeCell ref="A51:L51"/>
    <mergeCell ref="A44:L44"/>
    <mergeCell ref="A45:L45"/>
    <mergeCell ref="A46:L46"/>
    <mergeCell ref="A47:L47"/>
    <mergeCell ref="A48:L48"/>
    <mergeCell ref="A49:L49"/>
  </mergeCells>
  <dataValidations count="2">
    <dataValidation type="list" allowBlank="1" sqref="H8:H21" xr:uid="{69DD8722-F1C1-4205-A553-8FA343849D29}">
      <formula1>"SERVIÇO,CURSO,EVENTO,REUNIÃO,OUTROS"</formula1>
    </dataValidation>
    <dataValidation type="list" allowBlank="1" sqref="P8:P21" xr:uid="{AC3BFEDC-6996-40A2-A94E-05B55755BFB6}">
      <formula1>$AD$11:$AD$13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jan_24</vt:lpstr>
      <vt:lpstr>fev_24</vt:lpstr>
      <vt:lpstr>mar_24</vt:lpstr>
      <vt:lpstr>abr_24</vt:lpstr>
      <vt:lpstr>mai_2024</vt:lpstr>
      <vt:lpstr>jun_2024</vt:lpstr>
      <vt:lpstr>jul_2024</vt:lpstr>
      <vt:lpstr>ago_2024</vt:lpstr>
      <vt:lpstr>set_2024</vt:lpstr>
      <vt:lpstr>out_2024</vt:lpstr>
      <vt:lpstr>nov_2024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Cláudia</dc:creator>
  <cp:lastModifiedBy>Maria Carolina Rattacaso</cp:lastModifiedBy>
  <cp:lastPrinted>2024-02-08T13:57:32Z</cp:lastPrinted>
  <dcterms:created xsi:type="dcterms:W3CDTF">2023-02-14T14:28:30Z</dcterms:created>
  <dcterms:modified xsi:type="dcterms:W3CDTF">2024-12-12T18:50:14Z</dcterms:modified>
</cp:coreProperties>
</file>