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2 - backup 03.11.2022\2022\003.2022 - Monitoramento da LAI\12 Competência Dezembro\09 - Execução Orçamentária e Financeira\"/>
    </mc:Choice>
  </mc:AlternateContent>
  <bookViews>
    <workbookView xWindow="0" yWindow="0" windowWidth="24000" windowHeight="9135" firstSheet="1" activeTab="7"/>
  </bookViews>
  <sheets>
    <sheet name="2021-JAN" sheetId="1" state="hidden" r:id="rId1"/>
    <sheet name="2022-Junho" sheetId="2" r:id="rId2"/>
    <sheet name="2022-Julho" sheetId="5" r:id="rId3"/>
    <sheet name="2022-Agosto" sheetId="6" r:id="rId4"/>
    <sheet name="2022-Setembro" sheetId="7" r:id="rId5"/>
    <sheet name="2022-Outubro" sheetId="8" r:id="rId6"/>
    <sheet name="2022-Novembro" sheetId="9" r:id="rId7"/>
    <sheet name="2022-Dezembro" sheetId="10" r:id="rId8"/>
    <sheet name="Decreto de Concessão de passage" sheetId="3" state="hidden" r:id="rId9"/>
    <sheet name="Cópia de 2021-JAN" sheetId="4" state="hidden" r:id="rId10"/>
  </sheets>
  <calcPr calcId="152511"/>
  <extLst>
    <ext uri="GoogleSheetsCustomDataVersion1">
      <go:sheetsCustomData xmlns:go="http://customooxmlschemas.google.com/" r:id="rId11" roundtripDataSignature="AMtx7miv5yxWE0bBhPBiY0EtK1f2A4AgnQ=="/>
    </ext>
  </extLst>
</workbook>
</file>

<file path=xl/calcChain.xml><?xml version="1.0" encoding="utf-8"?>
<calcChain xmlns="http://schemas.openxmlformats.org/spreadsheetml/2006/main">
  <c r="Y15" i="6" l="1"/>
  <c r="Z15" i="6" s="1"/>
  <c r="Y14" i="6"/>
  <c r="Z14" i="6"/>
  <c r="Y8" i="6"/>
  <c r="Z8" i="6" s="1"/>
  <c r="Y15" i="5" l="1"/>
  <c r="S15" i="5"/>
  <c r="Z15" i="5" s="1"/>
  <c r="Y14" i="5"/>
  <c r="S14" i="5"/>
  <c r="Z14" i="5" s="1"/>
  <c r="S13" i="5"/>
  <c r="S12" i="5"/>
  <c r="S11" i="5"/>
  <c r="S10" i="5"/>
  <c r="S9" i="5"/>
  <c r="Y8" i="5"/>
  <c r="S8" i="5"/>
  <c r="Z8" i="5" l="1"/>
  <c r="Y8" i="2"/>
  <c r="Z8" i="2" s="1"/>
  <c r="S8" i="2"/>
  <c r="X15" i="4"/>
  <c r="R15" i="4"/>
  <c r="Y15" i="4" s="1"/>
  <c r="X14" i="4"/>
  <c r="Y14" i="4" s="1"/>
  <c r="R14" i="4"/>
  <c r="X13" i="4"/>
  <c r="R13" i="4"/>
  <c r="Y12" i="4"/>
  <c r="X12" i="4"/>
  <c r="R12" i="4"/>
  <c r="X11" i="4"/>
  <c r="R11" i="4"/>
  <c r="Y11" i="4" s="1"/>
  <c r="X10" i="4"/>
  <c r="R10" i="4"/>
  <c r="Y9" i="4"/>
  <c r="X9" i="4"/>
  <c r="R9" i="4"/>
  <c r="X8" i="4"/>
  <c r="R8" i="4"/>
  <c r="Y8" i="4" s="1"/>
  <c r="Y15" i="2"/>
  <c r="S15" i="2"/>
  <c r="Z15" i="2" s="1"/>
  <c r="Y14" i="2"/>
  <c r="S14" i="2"/>
  <c r="Y13" i="2"/>
  <c r="S13" i="2"/>
  <c r="Y12" i="2"/>
  <c r="Z12" i="2" s="1"/>
  <c r="S12" i="2"/>
  <c r="Y11" i="2"/>
  <c r="S11" i="2"/>
  <c r="Y10" i="2"/>
  <c r="S10" i="2"/>
  <c r="Y9" i="2"/>
  <c r="S9" i="2"/>
  <c r="Y15" i="1"/>
  <c r="X15" i="1"/>
  <c r="R15" i="1"/>
  <c r="X14" i="1"/>
  <c r="R14" i="1"/>
  <c r="Y14" i="1" s="1"/>
  <c r="X13" i="1"/>
  <c r="R13" i="1"/>
  <c r="Y13" i="1" s="1"/>
  <c r="X12" i="1"/>
  <c r="R12" i="1"/>
  <c r="Y12" i="1" s="1"/>
  <c r="X11" i="1"/>
  <c r="Y11" i="1" s="1"/>
  <c r="R11" i="1"/>
  <c r="X10" i="1"/>
  <c r="R10" i="1"/>
  <c r="X9" i="1"/>
  <c r="R9" i="1"/>
  <c r="Y8" i="1"/>
  <c r="X8" i="1"/>
  <c r="R8" i="1"/>
  <c r="Z9" i="2" l="1"/>
  <c r="Z13" i="2"/>
  <c r="Y9" i="1"/>
  <c r="Z11" i="2"/>
  <c r="Y10" i="4"/>
  <c r="Y13" i="4"/>
  <c r="Z10" i="2"/>
  <c r="Y10" i="1"/>
  <c r="Z14" i="2"/>
</calcChain>
</file>

<file path=xl/comments1.xml><?xml version="1.0" encoding="utf-8"?>
<comments xmlns="http://schemas.openxmlformats.org/spreadsheetml/2006/main">
  <authors>
    <author/>
  </authors>
  <commentList>
    <comment ref="Y5" authorId="0" shapeId="0">
      <text>
        <r>
          <rPr>
            <sz val="11"/>
            <color rgb="FF000000"/>
            <rFont val="Arial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 shapeId="0">
      <text>
        <r>
          <rPr>
            <sz val="11"/>
            <color rgb="FF000000"/>
            <rFont val="Arial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scheme val="minor"/>
          </rPr>
          <t>======
ID#AAAAVtaahnY
    (2022-03-15 12:23:43)
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scheme val="minor"/>
          </rPr>
          <t>======
ID#AAAAVtaahn4
    (2022-03-15 12:23:43)
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scheme val="minor"/>
          </rPr>
          <t>======
ID#AAAAVtaahn8
    (2022-03-15 12:23:43)
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>
      <text>
        <r>
          <rPr>
            <sz val="11"/>
            <color rgb="FF000000"/>
            <rFont val="Arial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>
      <text>
        <r>
          <rPr>
            <sz val="11"/>
            <color rgb="FF000000"/>
            <rFont val="Arial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>
      <text>
        <r>
          <rPr>
            <sz val="11"/>
            <color rgb="FF000000"/>
            <rFont val="Arial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>
      <text>
        <r>
          <rPr>
            <sz val="11"/>
            <color rgb="FF000000"/>
            <rFont val="Arial"/>
            <scheme val="minor"/>
          </rPr>
          <t>======
ID#AAAAVtaahnk
    (2022-03-15 12:23:43)
DATA DE PARTIDA DA VIAGEM. 
FORMATO: DD/MM/AAAA.</t>
        </r>
      </text>
    </comment>
    <comment ref="N6" authorId="0" shapeId="0">
      <text>
        <r>
          <rPr>
            <sz val="11"/>
            <color rgb="FF000000"/>
            <rFont val="Arial"/>
            <scheme val="minor"/>
          </rPr>
          <t>======
ID#AAAAVtaahno
    (2022-03-15 12:23:43)
DATA DE RETORNO DA VIAGEM. 
FORMATO: DD/MM/AAAA.</t>
        </r>
      </text>
    </comment>
    <comment ref="P6" authorId="0" shapeId="0">
      <text>
        <r>
          <rPr>
            <sz val="11"/>
            <color rgb="FF000000"/>
            <rFont val="Arial"/>
            <scheme val="minor"/>
          </rPr>
          <t>======
ID#AAAAVtaahnI
    (2022-03-15 12:23:43)
VALOR DA PASSAGEM DE IDA, EM REAIS (R$).</t>
        </r>
      </text>
    </comment>
    <comment ref="Q6" authorId="0" shapeId="0">
      <text>
        <r>
          <rPr>
            <sz val="11"/>
            <color rgb="FF000000"/>
            <rFont val="Arial"/>
            <scheme val="minor"/>
          </rPr>
          <t>======
ID#AAAAVtaahnM
    (2022-03-15 12:23:43)
VALOR DA PASSAGEM DE VOLTA, EM REAIS (R$).</t>
        </r>
      </text>
    </comment>
    <comment ref="R6" authorId="0" shapeId="0">
      <text>
        <r>
          <rPr>
            <sz val="11"/>
            <color rgb="FF000000"/>
            <rFont val="Arial"/>
            <scheme val="minor"/>
          </rPr>
          <t>======
ID#AAAAVtaahoI
    (2022-03-15 12:23:43)
(CÉLULA DE PREENCHIMENTO AUTOMÁTICO) VALOR TOTAL DE PASSAGENS, EM REAIS (R$).</t>
        </r>
      </text>
    </comment>
    <comment ref="W6" authorId="0" shapeId="0">
      <text>
        <r>
          <rPr>
            <sz val="11"/>
            <color rgb="FF000000"/>
            <rFont val="Arial"/>
            <scheme val="minor"/>
          </rPr>
          <t>======
ID#AAAAVtaahnw
    (2022-03-15 12:23:43)
QUANTIDADE TOTAL DE DIÁRIAS (INTEGRAIS + PARCIAIS).</t>
        </r>
      </text>
    </comment>
    <comment ref="X6" authorId="0" shapeId="0">
      <text>
        <r>
          <rPr>
            <sz val="11"/>
            <color rgb="FF000000"/>
            <rFont val="Arial"/>
            <scheme val="minor"/>
          </rPr>
          <t>======
ID#AAAAVtaahm4
    (2022-03-15 12:23:43)
(CÉLULA DE PREENCHIMENTO AUTOMÁTICO) VALOR TOTAL DE DIÁRIAS, EM REAIS (R$).</t>
        </r>
      </text>
    </comment>
    <comment ref="I7" authorId="0" shapeId="0">
      <text>
        <r>
          <rPr>
            <sz val="11"/>
            <color rgb="FF000000"/>
            <rFont val="Arial"/>
            <scheme val="minor"/>
          </rPr>
          <t>======
ID#AAAAVtaahoQ
    (2022-03-15 12:23:43)
SIGLA DA UNIDADE DA FEDERAÇÃO DE PARTIDA DA VIAGEM. EX. PE, PB, SP, ETC.</t>
        </r>
      </text>
    </comment>
    <comment ref="J7" authorId="0" shapeId="0">
      <text>
        <r>
          <rPr>
            <sz val="11"/>
            <color rgb="FF000000"/>
            <rFont val="Arial"/>
            <scheme val="minor"/>
          </rPr>
          <t>======
ID#AAAAVtaahnQ
    (2022-03-15 12:23:43)
CIDADE DE PARTIDA DA VIAGEM. RECIFE, CARUARU, JOÃO PESSOA, ETC.</t>
        </r>
      </text>
    </comment>
    <comment ref="K7" authorId="0" shapeId="0">
      <text>
        <r>
          <rPr>
            <sz val="11"/>
            <color rgb="FF000000"/>
            <rFont val="Arial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>
      <text>
        <r>
          <rPr>
            <sz val="11"/>
            <color rgb="FF000000"/>
            <rFont val="Arial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>
      <text>
        <r>
          <rPr>
            <sz val="11"/>
            <color rgb="FF000000"/>
            <rFont val="Arial"/>
            <scheme val="minor"/>
          </rPr>
          <t>======
ID#AAAAVtaahng
    (2022-03-15 12:23:43)
QUANTIDADE DE DIÁRIAS INTEGRAIS.</t>
        </r>
      </text>
    </comment>
    <comment ref="T7" authorId="0" shapeId="0">
      <text>
        <r>
          <rPr>
            <sz val="11"/>
            <color rgb="FF000000"/>
            <rFont val="Arial"/>
            <scheme val="minor"/>
          </rPr>
          <t>======
ID#AAAAVtaahn0
    (2022-03-15 12:23:43)
VALOR UNITÁRIO DA DIÁRIA INTEGRAL, EM REAIS (R$).</t>
        </r>
      </text>
    </comment>
    <comment ref="U7" authorId="0" shapeId="0">
      <text>
        <r>
          <rPr>
            <sz val="11"/>
            <color rgb="FF000000"/>
            <rFont val="Arial"/>
            <scheme val="minor"/>
          </rPr>
          <t>======
ID#AAAAVtaahnE
    (2022-03-15 12:23:43)
QUANTIDADE DE DIÁRIAS PARCIAIS.</t>
        </r>
      </text>
    </comment>
    <comment ref="V7" authorId="0" shapeId="0">
      <text>
        <r>
          <rPr>
            <sz val="11"/>
            <color rgb="FF000000"/>
            <rFont val="Arial"/>
            <scheme val="minor"/>
          </rPr>
          <t>======
ID#AAAAVtaahm8
    (2022-03-15 12:23:43)
VALOR UNITÁRIO DA DIÁRIA PARCIAL, EM REAIS (R$).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0DyPHO40JO8GZnGg1050ZEBnK+w=="/>
    </ext>
  </extLst>
</comments>
</file>

<file path=xl/sharedStrings.xml><?xml version="1.0" encoding="utf-8"?>
<sst xmlns="http://schemas.openxmlformats.org/spreadsheetml/2006/main" count="1885" uniqueCount="458">
  <si>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</si>
  <si>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</si>
  <si>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</si>
  <si>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</si>
  <si>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</si>
  <si>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</si>
  <si>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</si>
  <si>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</si>
  <si>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</si>
  <si>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</si>
  <si>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</si>
  <si>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</si>
  <si>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</si>
  <si>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</si>
  <si>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</si>
  <si>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</si>
  <si>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</si>
  <si>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</si>
  <si>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</si>
  <si>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</si>
  <si>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</si>
  <si>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</si>
  <si>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</si>
  <si>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</si>
  <si>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</si>
  <si>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</si>
  <si>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</si>
  <si>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</si>
  <si>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</si>
  <si>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</si>
  <si>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</si>
  <si>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</si>
  <si>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</si>
  <si>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</si>
  <si>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</si>
  <si>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</si>
  <si>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</si>
  <si>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</si>
  <si>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</si>
  <si>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</si>
  <si>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</si>
  <si>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</si>
  <si>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</si>
  <si>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</si>
  <si>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</si>
  <si>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</si>
  <si>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</si>
  <si>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</si>
  <si>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</si>
  <si>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</si>
  <si>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</si>
  <si>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</si>
  <si>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</si>
  <si>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</si>
  <si>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</si>
  <si>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</si>
  <si>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</si>
  <si>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</si>
  <si>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</si>
  <si>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</si>
  <si>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</si>
  <si>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</si>
  <si>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</si>
  <si>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</si>
  <si>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</si>
  <si>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</si>
  <si>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</si>
  <si>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</si>
  <si>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</si>
  <si>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</si>
  <si>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</si>
  <si>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</si>
  <si>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</si>
  <si>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</si>
  <si>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</si>
  <si>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</si>
  <si>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</si>
  <si>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</si>
  <si>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</si>
  <si>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</si>
  <si>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</si>
  <si>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</si>
  <si>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</si>
  <si>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</si>
  <si>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</si>
  <si>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</si>
  <si>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</si>
  <si>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</si>
  <si>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</si>
  <si>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</si>
  <si>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</si>
  <si>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</si>
  <si>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</si>
  <si>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</si>
  <si>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</si>
  <si>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</si>
  <si>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</si>
  <si>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</si>
  <si>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</si>
  <si>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</si>
  <si>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</si>
  <si>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</si>
  <si>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</si>
  <si>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</si>
  <si>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</si>
  <si>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</si>
  <si>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</si>
  <si>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</si>
  <si>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</si>
  <si>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</si>
  <si>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</si>
  <si>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</si>
  <si>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</si>
  <si>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</si>
  <si>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</si>
  <si>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</si>
  <si>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</si>
  <si>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</si>
  <si>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</si>
  <si>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</si>
  <si>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</si>
  <si>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</si>
  <si>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</si>
  <si>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</si>
  <si>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</si>
  <si>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</si>
  <si>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</si>
  <si>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</si>
  <si>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</si>
  <si>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</si>
  <si>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</si>
  <si>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</si>
  <si>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</si>
  <si>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</si>
  <si>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</si>
  <si>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</si>
  <si>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</si>
  <si>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</si>
  <si>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</si>
  <si>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</si>
  <si>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</si>
  <si>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</si>
  <si>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</si>
  <si>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</si>
  <si>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</si>
  <si>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SECRETARIA ESTADUAL DE TURISMO DE PERNAMBUCO/SETUR-PE [1]</t>
  </si>
  <si>
    <t>ATUALIZADO EM 05/07/2022 [2]</t>
  </si>
  <si>
    <t>MARIA DAS GRAÇAS CAVALCANTI NOVAES</t>
  </si>
  <si>
    <t>392954-0</t>
  </si>
  <si>
    <t>JANAINA SANTANA LIMA</t>
  </si>
  <si>
    <t>392957-4</t>
  </si>
  <si>
    <t>CARMEM LÚCIA MEGALE</t>
  </si>
  <si>
    <t>440136-0</t>
  </si>
  <si>
    <t xml:space="preserve">LUCAS DA SILVA SANTOS </t>
  </si>
  <si>
    <t>408734-8</t>
  </si>
  <si>
    <t>JOEL VICENTE MUNI COSTA</t>
  </si>
  <si>
    <t>400441-1</t>
  </si>
  <si>
    <t>ISABELA DE MOURA SALGADO</t>
  </si>
  <si>
    <t>441961-8</t>
  </si>
  <si>
    <t>ACESSORA DE GABINETE</t>
  </si>
  <si>
    <t>SUPERINTENDE DE COMINUC</t>
  </si>
  <si>
    <t>SECRETÁRIA DE TURISMO</t>
  </si>
  <si>
    <t>SUPERVISOR DE OBRAS</t>
  </si>
  <si>
    <t>CHEFE DE GABINETE</t>
  </si>
  <si>
    <t>HOMENAGEM AO BORA PERNAMBUCAR</t>
  </si>
  <si>
    <t>SÃO SOÃO DE GRAVATÁ E CARUARU</t>
  </si>
  <si>
    <t>FEIRA INTERNACINAL DO TURISMO</t>
  </si>
  <si>
    <t>SUPERVISÃO DE OBRAS EM ANDAMENTO</t>
  </si>
  <si>
    <t>SERVIÇO</t>
  </si>
  <si>
    <t>PE</t>
  </si>
  <si>
    <t>RECIFE</t>
  </si>
  <si>
    <t>FLORESTA</t>
  </si>
  <si>
    <t>CARUARU</t>
  </si>
  <si>
    <t>PANAMÁ</t>
  </si>
  <si>
    <t>BONITO</t>
  </si>
  <si>
    <t>TACARATU</t>
  </si>
  <si>
    <t>PANAMA</t>
  </si>
  <si>
    <t>PN</t>
  </si>
  <si>
    <t>14.06.2022</t>
  </si>
  <si>
    <t>18.06.2022</t>
  </si>
  <si>
    <t>07.06.2022</t>
  </si>
  <si>
    <t>31.05.2022</t>
  </si>
  <si>
    <t>20.06.2022</t>
  </si>
  <si>
    <t>17.06.2022</t>
  </si>
  <si>
    <t>10.06.2022</t>
  </si>
  <si>
    <t>03.06.2022</t>
  </si>
  <si>
    <t xml:space="preserve"> C.I. Nº 25/2022</t>
  </si>
  <si>
    <t xml:space="preserve"> C.I. Nº63/2022</t>
  </si>
  <si>
    <t>C.I. Nº 17/2022</t>
  </si>
  <si>
    <t xml:space="preserve"> C.I. Nº 43/2022</t>
  </si>
  <si>
    <t xml:space="preserve"> C.I. Nº 26/2022</t>
  </si>
  <si>
    <t>C.I. Nº 41/2022</t>
  </si>
  <si>
    <t>NÃO TEVE PASSAGENS ÁREAS EM JUNHO</t>
  </si>
  <si>
    <t>ATUALIZADO EM 02/08/2022</t>
  </si>
  <si>
    <t>PETROLINA</t>
  </si>
  <si>
    <t>18.05.2022</t>
  </si>
  <si>
    <t>20.05.2022</t>
  </si>
  <si>
    <t>AZUL</t>
  </si>
  <si>
    <t>ECONOMICA</t>
  </si>
  <si>
    <t>C.I. Nº 27/2022</t>
  </si>
  <si>
    <t xml:space="preserve"> C.I. Nº27/2022</t>
  </si>
  <si>
    <t>ROAD SHOW SÃO PAULO</t>
  </si>
  <si>
    <t>SÃO PAULO</t>
  </si>
  <si>
    <t>SP</t>
  </si>
  <si>
    <t>28.05.2022</t>
  </si>
  <si>
    <t>30.05.2022</t>
  </si>
  <si>
    <t xml:space="preserve"> C.I. Nº 27/2022</t>
  </si>
  <si>
    <t>ROAD SHOW RIO DE JANEIRO</t>
  </si>
  <si>
    <t>RIO DE JANEIRO</t>
  </si>
  <si>
    <t>RJ</t>
  </si>
  <si>
    <t>16.05.2022</t>
  </si>
  <si>
    <t>19.05.2022</t>
  </si>
  <si>
    <t>441964-8</t>
  </si>
  <si>
    <t>FEIRA INTERNACIONAL DO TURISMO</t>
  </si>
  <si>
    <t>PTY</t>
  </si>
  <si>
    <t>16.06.2022</t>
  </si>
  <si>
    <t xml:space="preserve">VRG </t>
  </si>
  <si>
    <t>C.I.Nº 31/2022</t>
  </si>
  <si>
    <t>RACHEL VIANA MOTTA</t>
  </si>
  <si>
    <t>443922-8</t>
  </si>
  <si>
    <t>GERENTE DE COMUNICAÇÃO</t>
  </si>
  <si>
    <t>FAMPRESS</t>
  </si>
  <si>
    <t>C.I.Nº64/2022</t>
  </si>
  <si>
    <t>VICTOR AMADEU LOPES DA SILVA</t>
  </si>
  <si>
    <t>443845-0</t>
  </si>
  <si>
    <t>LEVANTAMENTO DE OBRA</t>
  </si>
  <si>
    <t>BUÍQUE/ITAÍBA</t>
  </si>
  <si>
    <t>GRAVATÁ/CARUARU</t>
  </si>
  <si>
    <t>19.06.2022</t>
  </si>
  <si>
    <t>24.06.2022</t>
  </si>
  <si>
    <t>C.I.Nº 44/2022</t>
  </si>
  <si>
    <t>EVENTO TURISTICO FESTA JUNINAS</t>
  </si>
  <si>
    <t>CARUARU/VITÓRIA</t>
  </si>
  <si>
    <t>01.07.2022</t>
  </si>
  <si>
    <t>22.06.2022</t>
  </si>
  <si>
    <t>C.I.Nº28/2022</t>
  </si>
  <si>
    <t>DIVERSOS</t>
  </si>
  <si>
    <t>03.05.2022</t>
  </si>
  <si>
    <t>C.I.Nº29/2022</t>
  </si>
  <si>
    <t>ITAÍBA/ÁGUAS BELAS</t>
  </si>
  <si>
    <t>12.06.2022</t>
  </si>
  <si>
    <t>C.I.Nº47/2022</t>
  </si>
  <si>
    <t>LUCAS DA SILVA SANTOS</t>
  </si>
  <si>
    <t>04.07.2022</t>
  </si>
  <si>
    <t>08.07.2022</t>
  </si>
  <si>
    <t>C.I.Nº 46/2022</t>
  </si>
  <si>
    <t>ROGÉRIO LUIZ PEREIRA DA SILVA JUNIOR</t>
  </si>
  <si>
    <t>443923-6</t>
  </si>
  <si>
    <t>ASSISTENTE DE GESTÃO</t>
  </si>
  <si>
    <t>ACOMPANHAMENTO A SECRETÁRIA</t>
  </si>
  <si>
    <t>13.06.2022</t>
  </si>
  <si>
    <t>02.07.2022</t>
  </si>
  <si>
    <t>C.I.Nº8/2022</t>
  </si>
  <si>
    <t>INAUGURAÇÃO INST.PERNAMBUCO-PORTO</t>
  </si>
  <si>
    <t>PORTUGAL</t>
  </si>
  <si>
    <t>PT</t>
  </si>
  <si>
    <t>25.07.2022</t>
  </si>
  <si>
    <t>31.07.2022</t>
  </si>
  <si>
    <t>C.I.Nº32/2022</t>
  </si>
  <si>
    <t>C.I.Nº33/2022</t>
  </si>
  <si>
    <t>COBERTURA VOO INAUGURAL</t>
  </si>
  <si>
    <t>GARANHUNS</t>
  </si>
  <si>
    <t>15.07.2022</t>
  </si>
  <si>
    <t>17.07.2022</t>
  </si>
  <si>
    <t>C.I.Nº66/2022</t>
  </si>
  <si>
    <t>VOO INAUGURAL GARANHUNS</t>
  </si>
  <si>
    <t>18.07.2022</t>
  </si>
  <si>
    <t>C.I.Nº 36/2022</t>
  </si>
  <si>
    <t>C.I.Nº 37/2022</t>
  </si>
  <si>
    <t>ATUALIZADO EM 01/09/2022</t>
  </si>
  <si>
    <t>GERALDO MACHADO F.LIMA</t>
  </si>
  <si>
    <t>398415-0</t>
  </si>
  <si>
    <t>GERENTE DE OBRAS</t>
  </si>
  <si>
    <t>11.05.2022</t>
  </si>
  <si>
    <t>12.05.2022</t>
  </si>
  <si>
    <t>C.I. Nº50/2022</t>
  </si>
  <si>
    <t>ITAIBA</t>
  </si>
  <si>
    <t xml:space="preserve"> C.I. Nº49/2022</t>
  </si>
  <si>
    <t>EXU,BODOCO</t>
  </si>
  <si>
    <t xml:space="preserve"> C.I. Nº 51/2022</t>
  </si>
  <si>
    <t>PAUDALHO</t>
  </si>
  <si>
    <t>12.07.2022</t>
  </si>
  <si>
    <t xml:space="preserve"> C.I. Nº55/2022</t>
  </si>
  <si>
    <t>LIMOEIRO</t>
  </si>
  <si>
    <t>14.07.2022</t>
  </si>
  <si>
    <t>C.I. Nº54/2022</t>
  </si>
  <si>
    <t>MORENO</t>
  </si>
  <si>
    <t>04.05.2022</t>
  </si>
  <si>
    <t>05.05.2022</t>
  </si>
  <si>
    <t xml:space="preserve"> C.I. Nº 53/2022</t>
  </si>
  <si>
    <t>BREJO</t>
  </si>
  <si>
    <t>21.06.2022</t>
  </si>
  <si>
    <t>23.06.2022</t>
  </si>
  <si>
    <t>C.I.Nº 52/2022</t>
  </si>
  <si>
    <t>JOEL VICENTE MUNIZ</t>
  </si>
  <si>
    <t>400444-1</t>
  </si>
  <si>
    <t>01.08.2022</t>
  </si>
  <si>
    <t>05.08.2022</t>
  </si>
  <si>
    <t>C.I.Nº 56/2022</t>
  </si>
  <si>
    <t>ITAIBA/ÁGUAS BELAS</t>
  </si>
  <si>
    <t>26.07.2022</t>
  </si>
  <si>
    <t>29.07.2022</t>
  </si>
  <si>
    <t>C.I.Nº57/2022</t>
  </si>
  <si>
    <t>COBERTURA FIG</t>
  </si>
  <si>
    <t>C.I.Nº 69/2022</t>
  </si>
  <si>
    <t>EVENTO BALCÃO B3 BOLSA</t>
  </si>
  <si>
    <t>09.08.2022</t>
  </si>
  <si>
    <t>14.08.2022</t>
  </si>
  <si>
    <t>C.I.Nº41/2022</t>
  </si>
  <si>
    <t>396957-4</t>
  </si>
  <si>
    <t>SUPERINTEDENTE DE COMUNIC.</t>
  </si>
  <si>
    <t>LEILÃO CECON</t>
  </si>
  <si>
    <t>11.08.2022</t>
  </si>
  <si>
    <t>C.I.Nº72/2022</t>
  </si>
  <si>
    <t>EVENTO SETUR</t>
  </si>
  <si>
    <t>C.I.Nº62/2022</t>
  </si>
  <si>
    <t>VISITA A CARUARU</t>
  </si>
  <si>
    <t>30.06.2022</t>
  </si>
  <si>
    <t>C.I.Nº 65/2022</t>
  </si>
  <si>
    <t>EVENTOS DIVERSOS</t>
  </si>
  <si>
    <t>13.07.2022</t>
  </si>
  <si>
    <t>02.08.2022</t>
  </si>
  <si>
    <t>C.I.Nº 42/2022</t>
  </si>
  <si>
    <t>REUNIÃO FORNATUR</t>
  </si>
  <si>
    <t>BRASÍLIA</t>
  </si>
  <si>
    <t>BSB</t>
  </si>
  <si>
    <t>29.08.2022</t>
  </si>
  <si>
    <t>30.08.2022</t>
  </si>
  <si>
    <t>C.I.Nº44/2022</t>
  </si>
  <si>
    <t>C.I.Nº43/2022</t>
  </si>
  <si>
    <t>ROGERIO LUIZ PEREIRA</t>
  </si>
  <si>
    <t>ASSITENTE DE GESTÃO</t>
  </si>
  <si>
    <t>C.I.Nº42/2022</t>
  </si>
  <si>
    <t>02.09.2022</t>
  </si>
  <si>
    <t>07.09.2022</t>
  </si>
  <si>
    <t>C.I.Nº 45/2022</t>
  </si>
  <si>
    <t>10.08.2022</t>
  </si>
  <si>
    <t>12.08.2022</t>
  </si>
  <si>
    <t>C.I.Nº 60/2022</t>
  </si>
  <si>
    <t>15.08.2022</t>
  </si>
  <si>
    <t>19.08.2022</t>
  </si>
  <si>
    <t>EVENTO INTERNACIONAL</t>
  </si>
  <si>
    <t>TAP AIR PORTUGAL</t>
  </si>
  <si>
    <t>C.I.Nº40/2022</t>
  </si>
  <si>
    <t>ATUALIZADO EM 03/10/2022</t>
  </si>
  <si>
    <t>443.845-0</t>
  </si>
  <si>
    <t>LEVANTAMENTO DE OBRAS</t>
  </si>
  <si>
    <t>C.I. Nº 63/2022-SEINFRA</t>
  </si>
  <si>
    <t>443.923-6</t>
  </si>
  <si>
    <t xml:space="preserve">ASSISTENTE DE GESTÃO </t>
  </si>
  <si>
    <t>VISITA TÉCNICA</t>
  </si>
  <si>
    <t>ITAÍBA/GRAVATÁ</t>
  </si>
  <si>
    <t>C.I. Nº 23/2022-ASGSEC</t>
  </si>
  <si>
    <t>440.136-0</t>
  </si>
  <si>
    <t>DF</t>
  </si>
  <si>
    <t>LATAN</t>
  </si>
  <si>
    <t>ECONÔMICA</t>
  </si>
  <si>
    <t>C.I. Nº 46/2022-GABSEC</t>
  </si>
  <si>
    <t>JANAÍNA SANTANA LIMA</t>
  </si>
  <si>
    <t>396.957-4</t>
  </si>
  <si>
    <t>SUPER.DE COMUNICAÇÃO</t>
  </si>
  <si>
    <t>COBERTURA JORNALÍSTICA</t>
  </si>
  <si>
    <t>GOL</t>
  </si>
  <si>
    <t>07/092022</t>
  </si>
  <si>
    <t>ATUALIZADO EM 03/11/2022</t>
  </si>
  <si>
    <t>AGUAS BELAS</t>
  </si>
  <si>
    <t>C.I. Nº 72/2022-SEINFRA</t>
  </si>
  <si>
    <t>408.734-8</t>
  </si>
  <si>
    <t>EXU/TRIUNFO</t>
  </si>
  <si>
    <t>C.I. Nº 71/2022-SEINFRA</t>
  </si>
  <si>
    <t>BELO HORIZONTE</t>
  </si>
  <si>
    <t>BH</t>
  </si>
  <si>
    <t>C.I. Nº 48/2022-GABSEC</t>
  </si>
  <si>
    <t>BUENOS AIRES</t>
  </si>
  <si>
    <t>BUA</t>
  </si>
  <si>
    <t>C.I. Nº 51/2022-GABSEC</t>
  </si>
  <si>
    <t>BUIQUE</t>
  </si>
  <si>
    <t>C.I. Nº 78/2022-SUCOM</t>
  </si>
  <si>
    <t>440.135-0</t>
  </si>
  <si>
    <t>C.I. N°49/2022-GABSEC</t>
  </si>
  <si>
    <t>C.I. Nº50/2022-GABSEC</t>
  </si>
  <si>
    <t>JOSEMIR FRANCISCO DE ANDRADE</t>
  </si>
  <si>
    <t>443.924-4</t>
  </si>
  <si>
    <t>ASSIST.DE CONTRATO E CONV.</t>
  </si>
  <si>
    <t>VISITA TECNICA</t>
  </si>
  <si>
    <t>C.I. N°51/2022-GCONV</t>
  </si>
  <si>
    <t>ATUALIZADO EM 13/12/2022</t>
  </si>
  <si>
    <t>C.I. Nº 84/2022-SUCOM</t>
  </si>
  <si>
    <t>S.PAULO</t>
  </si>
  <si>
    <t>CUBA</t>
  </si>
  <si>
    <t>CUA</t>
  </si>
  <si>
    <t>C.I. Nº53/2022-GABSEC</t>
  </si>
  <si>
    <t>C.I. N°53/2022-GABSEC</t>
  </si>
  <si>
    <t>RACHEL VIANA MOTA</t>
  </si>
  <si>
    <t>443.922-8</t>
  </si>
  <si>
    <t>GRAMADO</t>
  </si>
  <si>
    <t>RS</t>
  </si>
  <si>
    <t>C.I. N°81/2022-SUCOM</t>
  </si>
  <si>
    <t>JOEL VICENTE MUNIZ COSTA</t>
  </si>
  <si>
    <t>400.444-1</t>
  </si>
  <si>
    <t>C.I. Nº 78/2022-SEINFRA</t>
  </si>
  <si>
    <t>C.I. Nº 76/2022-SUCOM</t>
  </si>
  <si>
    <t>GERALDO FONSECA LIMA FILHO</t>
  </si>
  <si>
    <t>398.415-0</t>
  </si>
  <si>
    <t>MIRANDIBA</t>
  </si>
  <si>
    <t>C.I. Nº 85/2022-SEINFRA</t>
  </si>
  <si>
    <t>BUÍQUE</t>
  </si>
  <si>
    <t>18/112022</t>
  </si>
  <si>
    <t>C.I. Nº 86/2022-SEINFRA</t>
  </si>
  <si>
    <t>C.I. Nº 86/2022-SUCOM</t>
  </si>
  <si>
    <t>JOSEMIR FRANSCISO DE ANDRADE</t>
  </si>
  <si>
    <t xml:space="preserve">ASSIST.DE CONTRATOS </t>
  </si>
  <si>
    <t>C.I. Nº 65/2022-GCONV</t>
  </si>
  <si>
    <t>C.I. Nº 53/2022-GABSEC</t>
  </si>
  <si>
    <t>443.823-6</t>
  </si>
  <si>
    <t>EXU,BODOCÓ</t>
  </si>
  <si>
    <t>C.I. Nº 98/2022-SEINFRA</t>
  </si>
  <si>
    <t>PALMARES,LIMOEIRO</t>
  </si>
  <si>
    <t>C.I. Nº 97/2022-SEINFRA</t>
  </si>
  <si>
    <t>392.957-4</t>
  </si>
  <si>
    <t>TRIUNFO</t>
  </si>
  <si>
    <t>C.I. Nº 87/2022-SUCOM</t>
  </si>
  <si>
    <t>IPOJUCA</t>
  </si>
  <si>
    <t>C.I. Nº 88/2022-SUCOM</t>
  </si>
  <si>
    <t>ROGÉRIO LUIZ PEREIRA</t>
  </si>
  <si>
    <t>ASSIST.DE GESTÃO</t>
  </si>
  <si>
    <t>C.I. Nº 29/2022-ASGSEC</t>
  </si>
  <si>
    <t>C.I. Nº 56/2022-GABSEC</t>
  </si>
  <si>
    <t>441.961-8</t>
  </si>
  <si>
    <t>C.I. Nº 57/2022-GABSEC</t>
  </si>
  <si>
    <t>ASSIT.DE CONTRATOS</t>
  </si>
  <si>
    <t>C.I. Nº 67/2022-GCONV</t>
  </si>
  <si>
    <t>SERTÃO</t>
  </si>
  <si>
    <t>C.I. Nº 100/2022-SEINFRA</t>
  </si>
  <si>
    <t>C.I. Nº 89/2022-SUCOM</t>
  </si>
  <si>
    <t>C.I. Nº 31/2022-ASGSEC</t>
  </si>
  <si>
    <t>FLORESTA,TACARATU</t>
  </si>
  <si>
    <t>C.I. Nº 103/2022-SEINFRA</t>
  </si>
  <si>
    <t>HAVANA</t>
  </si>
  <si>
    <t>COPA AIRLINES</t>
  </si>
  <si>
    <t>COMERCIAL</t>
  </si>
  <si>
    <t>C.I. Nº 55/2022-GABSEC</t>
  </si>
  <si>
    <t xml:space="preserve">AZUL </t>
  </si>
  <si>
    <t>18/11/202</t>
  </si>
  <si>
    <t>LATAM</t>
  </si>
  <si>
    <t xml:space="preserve">GOL </t>
  </si>
  <si>
    <t>C.I. Nº 58/2022-GABSEC</t>
  </si>
  <si>
    <t>MENDOZA</t>
  </si>
  <si>
    <t>AEOR.ARGENTINAS</t>
  </si>
  <si>
    <t>ARGENTINA</t>
  </si>
  <si>
    <t>B.AIRES</t>
  </si>
  <si>
    <t>PAULO HENRRIQUE SARAIVA CAMARA</t>
  </si>
  <si>
    <t xml:space="preserve">REUNIÃO </t>
  </si>
  <si>
    <t>ANA LUIZA SARAIVA CAMARA</t>
  </si>
  <si>
    <t>PRIMEIRA DAMA DO ESTADO</t>
  </si>
  <si>
    <t>GOVERNADOR DO ESTADO</t>
  </si>
  <si>
    <t>CÓRDOBA</t>
  </si>
  <si>
    <t>ATUALIZADO EM 13/01/2022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</si>
</sst>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]#,##0.00"/>
    <numFmt numFmtId="165" formatCode="[$R$ -416]#,##0.00"/>
    <numFmt numFmtId="166" formatCode="&quot;R$&quot;\ #,##0.00"/>
  </numFmts>
  <fonts count="24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333333"/>
      <name val="&quot;Times New Roman&quot;"/>
    </font>
    <font>
      <sz val="11"/>
      <color theme="1"/>
      <name val="Arial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mbria"/>
      <family val="1"/>
    </font>
    <font>
      <sz val="11"/>
      <color rgb="FF000000"/>
      <name val="Arial"/>
      <family val="2"/>
      <scheme val="maj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2"/>
        <bgColor rgb="FFB7B7B7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/>
    <xf numFmtId="0" fontId="14" fillId="4" borderId="0" xfId="0" applyFont="1" applyFill="1" applyAlignment="1"/>
    <xf numFmtId="0" fontId="15" fillId="0" borderId="0" xfId="0" applyFont="1" applyAlignment="1"/>
    <xf numFmtId="0" fontId="15" fillId="4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0" fontId="0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20" fillId="0" borderId="17" xfId="0" applyFont="1" applyBorder="1"/>
    <xf numFmtId="0" fontId="20" fillId="0" borderId="17" xfId="0" applyFont="1" applyBorder="1" applyAlignment="1">
      <alignment horizontal="center"/>
    </xf>
    <xf numFmtId="164" fontId="19" fillId="4" borderId="5" xfId="0" applyNumberFormat="1" applyFont="1" applyFill="1" applyBorder="1" applyAlignment="1">
      <alignment horizontal="center" vertical="center" wrapText="1"/>
    </xf>
    <xf numFmtId="164" fontId="0" fillId="4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4" fontId="19" fillId="4" borderId="5" xfId="0" applyNumberFormat="1" applyFont="1" applyFill="1" applyBorder="1" applyAlignment="1">
      <alignment horizontal="center" vertical="center" wrapText="1"/>
    </xf>
    <xf numFmtId="14" fontId="0" fillId="4" borderId="5" xfId="0" applyNumberFormat="1" applyFont="1" applyFill="1" applyBorder="1" applyAlignment="1">
      <alignment horizontal="center" vertical="center" wrapText="1"/>
    </xf>
    <xf numFmtId="165" fontId="0" fillId="4" borderId="16" xfId="0" applyNumberFormat="1" applyFont="1" applyFill="1" applyBorder="1" applyAlignment="1">
      <alignment vertical="center" wrapText="1"/>
    </xf>
    <xf numFmtId="165" fontId="0" fillId="0" borderId="16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vertical="center" wrapText="1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0" fillId="0" borderId="0" xfId="0" applyFont="1" applyAlignment="1"/>
    <xf numFmtId="0" fontId="3" fillId="0" borderId="10" xfId="0" applyFont="1" applyBorder="1"/>
    <xf numFmtId="0" fontId="3" fillId="0" borderId="11" xfId="0" applyFont="1" applyBorder="1"/>
    <xf numFmtId="0" fontId="7" fillId="0" borderId="9" xfId="0" applyFont="1" applyBorder="1" applyAlignment="1">
      <alignment wrapText="1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horizontal="center" vertical="center" wrapText="1"/>
    </xf>
    <xf numFmtId="165" fontId="10" fillId="4" borderId="18" xfId="0" applyNumberFormat="1" applyFont="1" applyFill="1" applyBorder="1" applyAlignment="1">
      <alignment vertical="center" wrapText="1"/>
    </xf>
    <xf numFmtId="165" fontId="10" fillId="5" borderId="18" xfId="0" applyNumberFormat="1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21" fillId="0" borderId="17" xfId="0" applyFont="1" applyBorder="1" applyAlignment="1">
      <alignment horizontal="right"/>
    </xf>
    <xf numFmtId="0" fontId="17" fillId="0" borderId="17" xfId="0" applyFont="1" applyBorder="1" applyAlignment="1"/>
    <xf numFmtId="0" fontId="22" fillId="0" borderId="17" xfId="0" applyFont="1" applyBorder="1"/>
    <xf numFmtId="0" fontId="19" fillId="0" borderId="17" xfId="0" applyFont="1" applyBorder="1" applyAlignment="1">
      <alignment horizontal="center" wrapText="1"/>
    </xf>
    <xf numFmtId="0" fontId="19" fillId="0" borderId="17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6" fontId="22" fillId="0" borderId="17" xfId="0" applyNumberFormat="1" applyFont="1" applyBorder="1"/>
    <xf numFmtId="0" fontId="17" fillId="0" borderId="17" xfId="0" applyFont="1" applyBorder="1" applyAlignment="1">
      <alignment horizontal="left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0" fillId="0" borderId="0" xfId="0" applyFont="1" applyAlignment="1"/>
    <xf numFmtId="0" fontId="23" fillId="3" borderId="4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center" vertical="center" wrapText="1"/>
    </xf>
    <xf numFmtId="164" fontId="17" fillId="4" borderId="5" xfId="0" applyNumberFormat="1" applyFont="1" applyFill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19" fillId="4" borderId="5" xfId="0" applyNumberFormat="1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center" vertical="center" wrapText="1"/>
    </xf>
    <xf numFmtId="164" fontId="19" fillId="4" borderId="13" xfId="0" applyNumberFormat="1" applyFont="1" applyFill="1" applyBorder="1" applyAlignment="1">
      <alignment horizontal="center" vertical="center" wrapText="1"/>
    </xf>
    <xf numFmtId="14" fontId="19" fillId="4" borderId="13" xfId="0" applyNumberFormat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vertical="center" wrapText="1"/>
    </xf>
    <xf numFmtId="0" fontId="0" fillId="0" borderId="0" xfId="0" applyFont="1" applyAlignment="1"/>
    <xf numFmtId="0" fontId="3" fillId="0" borderId="10" xfId="0" applyFont="1" applyBorder="1"/>
    <xf numFmtId="0" fontId="3" fillId="0" borderId="11" xfId="0" applyFont="1" applyBorder="1"/>
    <xf numFmtId="0" fontId="7" fillId="0" borderId="9" xfId="0" applyFont="1" applyBorder="1" applyAlignment="1">
      <alignment wrapText="1"/>
    </xf>
    <xf numFmtId="165" fontId="10" fillId="6" borderId="16" xfId="0" applyNumberFormat="1" applyFont="1" applyFill="1" applyBorder="1" applyAlignment="1">
      <alignment vertical="center" wrapText="1"/>
    </xf>
    <xf numFmtId="165" fontId="10" fillId="6" borderId="18" xfId="0" applyNumberFormat="1" applyFont="1" applyFill="1" applyBorder="1" applyAlignment="1">
      <alignment vertical="center" wrapText="1"/>
    </xf>
    <xf numFmtId="165" fontId="10" fillId="4" borderId="1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10" xfId="0" applyFont="1" applyBorder="1"/>
    <xf numFmtId="0" fontId="3" fillId="0" borderId="11" xfId="0" applyFont="1" applyBorder="1"/>
    <xf numFmtId="0" fontId="7" fillId="0" borderId="9" xfId="0" applyFont="1" applyBorder="1" applyAlignment="1">
      <alignment wrapText="1"/>
    </xf>
    <xf numFmtId="14" fontId="22" fillId="0" borderId="17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0" fillId="0" borderId="0" xfId="0" applyFont="1" applyAlignment="1"/>
    <xf numFmtId="0" fontId="0" fillId="0" borderId="17" xfId="0" applyFont="1" applyBorder="1" applyAlignment="1"/>
    <xf numFmtId="0" fontId="10" fillId="0" borderId="17" xfId="0" applyFont="1" applyBorder="1"/>
    <xf numFmtId="0" fontId="22" fillId="0" borderId="17" xfId="0" applyFont="1" applyFill="1" applyBorder="1"/>
    <xf numFmtId="0" fontId="0" fillId="0" borderId="17" xfId="0" applyFont="1" applyBorder="1" applyAlignment="1">
      <alignment horizontal="center"/>
    </xf>
    <xf numFmtId="0" fontId="0" fillId="0" borderId="17" xfId="0" applyFont="1" applyBorder="1" applyAlignment="1">
      <alignment horizontal="left"/>
    </xf>
    <xf numFmtId="14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6" fontId="10" fillId="0" borderId="17" xfId="0" applyNumberFormat="1" applyFont="1" applyBorder="1"/>
    <xf numFmtId="4" fontId="8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7" fillId="4" borderId="9" xfId="0" applyFont="1" applyFill="1" applyBorder="1" applyAlignment="1">
      <alignment wrapText="1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7" fillId="3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5" fillId="0" borderId="0" xfId="0" applyFont="1" applyAlignment="1">
      <alignment wrapText="1"/>
    </xf>
    <xf numFmtId="165" fontId="10" fillId="0" borderId="16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5"/>
      <c r="AA1" s="1"/>
      <c r="AB1" s="1"/>
    </row>
    <row r="2" spans="1:30" ht="21">
      <c r="A2" s="128"/>
      <c r="B2" s="129" t="s">
        <v>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5"/>
      <c r="AA2" s="1"/>
      <c r="AB2" s="1"/>
    </row>
    <row r="3" spans="1:30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5"/>
      <c r="AA3" s="2"/>
      <c r="AB3" s="2"/>
    </row>
    <row r="4" spans="1:30" ht="15" customHeight="1">
      <c r="A4" s="3" t="s">
        <v>3</v>
      </c>
      <c r="B4" s="4"/>
      <c r="C4" s="130" t="s">
        <v>4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2"/>
      <c r="AA4" s="2"/>
      <c r="AB4" s="2"/>
    </row>
    <row r="5" spans="1:30" ht="15.75" customHeight="1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17"/>
      <c r="N5" s="126"/>
      <c r="O5" s="125" t="s">
        <v>8</v>
      </c>
      <c r="P5" s="117"/>
      <c r="Q5" s="117"/>
      <c r="R5" s="118"/>
      <c r="S5" s="125" t="s">
        <v>9</v>
      </c>
      <c r="T5" s="117"/>
      <c r="U5" s="117"/>
      <c r="V5" s="117"/>
      <c r="W5" s="117"/>
      <c r="X5" s="118"/>
      <c r="Y5" s="120" t="s">
        <v>10</v>
      </c>
      <c r="Z5" s="120" t="s">
        <v>11</v>
      </c>
      <c r="AA5" s="5"/>
      <c r="AB5" s="5"/>
      <c r="AC5" s="5"/>
    </row>
    <row r="6" spans="1:30" ht="15.75" customHeight="1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17</v>
      </c>
      <c r="G6" s="120" t="s">
        <v>18</v>
      </c>
      <c r="H6" s="120" t="s">
        <v>19</v>
      </c>
      <c r="I6" s="125" t="s">
        <v>20</v>
      </c>
      <c r="J6" s="118"/>
      <c r="K6" s="124" t="s">
        <v>21</v>
      </c>
      <c r="L6" s="118"/>
      <c r="M6" s="120" t="s">
        <v>22</v>
      </c>
      <c r="N6" s="120" t="s">
        <v>23</v>
      </c>
      <c r="O6" s="120" t="s">
        <v>24</v>
      </c>
      <c r="P6" s="123" t="s">
        <v>25</v>
      </c>
      <c r="Q6" s="123" t="s">
        <v>26</v>
      </c>
      <c r="R6" s="123" t="s">
        <v>27</v>
      </c>
      <c r="S6" s="124" t="s">
        <v>28</v>
      </c>
      <c r="T6" s="118"/>
      <c r="U6" s="124" t="s">
        <v>29</v>
      </c>
      <c r="V6" s="118"/>
      <c r="W6" s="120" t="s">
        <v>30</v>
      </c>
      <c r="X6" s="123" t="s">
        <v>31</v>
      </c>
      <c r="Y6" s="121"/>
      <c r="Z6" s="121"/>
      <c r="AA6" s="5"/>
      <c r="AB6" s="5"/>
      <c r="AC6" s="5"/>
      <c r="AD6" s="5"/>
    </row>
    <row r="7" spans="1:30" ht="30">
      <c r="A7" s="122"/>
      <c r="B7" s="122"/>
      <c r="C7" s="122"/>
      <c r="D7" s="122"/>
      <c r="E7" s="122"/>
      <c r="F7" s="122"/>
      <c r="G7" s="122"/>
      <c r="H7" s="122"/>
      <c r="I7" s="6" t="s">
        <v>32</v>
      </c>
      <c r="J7" s="6" t="s">
        <v>33</v>
      </c>
      <c r="K7" s="6" t="s">
        <v>34</v>
      </c>
      <c r="L7" s="7" t="s">
        <v>35</v>
      </c>
      <c r="M7" s="122"/>
      <c r="N7" s="122"/>
      <c r="O7" s="122"/>
      <c r="P7" s="122"/>
      <c r="Q7" s="122"/>
      <c r="R7" s="122"/>
      <c r="S7" s="6" t="s">
        <v>36</v>
      </c>
      <c r="T7" s="7" t="s">
        <v>37</v>
      </c>
      <c r="U7" s="6" t="s">
        <v>38</v>
      </c>
      <c r="V7" s="7" t="s">
        <v>39</v>
      </c>
      <c r="W7" s="122"/>
      <c r="X7" s="122"/>
      <c r="Y7" s="122"/>
      <c r="Z7" s="122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13" t="s">
        <v>40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16" t="s">
        <v>41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19" t="s">
        <v>42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19" t="s">
        <v>43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19" t="s">
        <v>44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19" t="s">
        <v>45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19" t="s">
        <v>46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19" t="s">
        <v>47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19" t="s">
        <v>48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19" t="s">
        <v>49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19" t="s">
        <v>50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19" t="s">
        <v>51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19" t="s">
        <v>52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19" t="s">
        <v>53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19" t="s">
        <v>54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19" t="s">
        <v>55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19" t="s">
        <v>56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19" t="s">
        <v>57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19" t="s">
        <v>58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19" t="s">
        <v>59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19" t="s">
        <v>60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19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19" t="s">
        <v>62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19" t="s">
        <v>63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19" t="s">
        <v>64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19" t="s">
        <v>65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19" t="s">
        <v>66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19" t="s">
        <v>67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2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5"/>
      <c r="AA1" s="1"/>
      <c r="AB1" s="1"/>
    </row>
    <row r="2" spans="1:30" ht="21">
      <c r="A2" s="128"/>
      <c r="B2" s="129" t="s">
        <v>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5"/>
      <c r="AA2" s="1"/>
      <c r="AB2" s="1"/>
    </row>
    <row r="3" spans="1:30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5"/>
      <c r="AA3" s="2"/>
      <c r="AB3" s="2"/>
    </row>
    <row r="4" spans="1:30" ht="15" customHeight="1">
      <c r="A4" s="3" t="s">
        <v>3</v>
      </c>
      <c r="B4" s="4"/>
      <c r="C4" s="130" t="s">
        <v>4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2"/>
      <c r="AA4" s="2"/>
      <c r="AB4" s="2"/>
    </row>
    <row r="5" spans="1:30" ht="15.75" customHeight="1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17"/>
      <c r="N5" s="126"/>
      <c r="O5" s="125" t="s">
        <v>8</v>
      </c>
      <c r="P5" s="117"/>
      <c r="Q5" s="117"/>
      <c r="R5" s="118"/>
      <c r="S5" s="125" t="s">
        <v>9</v>
      </c>
      <c r="T5" s="117"/>
      <c r="U5" s="117"/>
      <c r="V5" s="117"/>
      <c r="W5" s="117"/>
      <c r="X5" s="118"/>
      <c r="Y5" s="120" t="s">
        <v>121</v>
      </c>
      <c r="Z5" s="120" t="s">
        <v>122</v>
      </c>
      <c r="AA5" s="5"/>
      <c r="AB5" s="5"/>
      <c r="AC5" s="5"/>
    </row>
    <row r="6" spans="1:30" ht="15.75" customHeight="1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17</v>
      </c>
      <c r="G6" s="120" t="s">
        <v>18</v>
      </c>
      <c r="H6" s="120" t="s">
        <v>19</v>
      </c>
      <c r="I6" s="125" t="s">
        <v>20</v>
      </c>
      <c r="J6" s="118"/>
      <c r="K6" s="124" t="s">
        <v>21</v>
      </c>
      <c r="L6" s="118"/>
      <c r="M6" s="120" t="s">
        <v>22</v>
      </c>
      <c r="N6" s="120" t="s">
        <v>23</v>
      </c>
      <c r="O6" s="120" t="s">
        <v>123</v>
      </c>
      <c r="P6" s="123" t="s">
        <v>124</v>
      </c>
      <c r="Q6" s="123" t="s">
        <v>125</v>
      </c>
      <c r="R6" s="123" t="s">
        <v>126</v>
      </c>
      <c r="S6" s="124" t="s">
        <v>28</v>
      </c>
      <c r="T6" s="118"/>
      <c r="U6" s="124" t="s">
        <v>29</v>
      </c>
      <c r="V6" s="118"/>
      <c r="W6" s="120" t="s">
        <v>127</v>
      </c>
      <c r="X6" s="123" t="s">
        <v>128</v>
      </c>
      <c r="Y6" s="121"/>
      <c r="Z6" s="121"/>
      <c r="AA6" s="5"/>
      <c r="AB6" s="5"/>
      <c r="AC6" s="5"/>
      <c r="AD6" s="5"/>
    </row>
    <row r="7" spans="1:30" ht="30">
      <c r="A7" s="122"/>
      <c r="B7" s="122"/>
      <c r="C7" s="122"/>
      <c r="D7" s="122"/>
      <c r="E7" s="122"/>
      <c r="F7" s="122"/>
      <c r="G7" s="122"/>
      <c r="H7" s="122"/>
      <c r="I7" s="6" t="s">
        <v>32</v>
      </c>
      <c r="J7" s="6" t="s">
        <v>33</v>
      </c>
      <c r="K7" s="6" t="s">
        <v>34</v>
      </c>
      <c r="L7" s="7" t="s">
        <v>35</v>
      </c>
      <c r="M7" s="122"/>
      <c r="N7" s="122"/>
      <c r="O7" s="122"/>
      <c r="P7" s="122"/>
      <c r="Q7" s="122"/>
      <c r="R7" s="122"/>
      <c r="S7" s="23" t="s">
        <v>129</v>
      </c>
      <c r="T7" s="24" t="s">
        <v>130</v>
      </c>
      <c r="U7" s="23" t="s">
        <v>87</v>
      </c>
      <c r="V7" s="24" t="s">
        <v>88</v>
      </c>
      <c r="W7" s="122"/>
      <c r="X7" s="122"/>
      <c r="Y7" s="122"/>
      <c r="Z7" s="122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13" t="s">
        <v>40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16" t="s">
        <v>41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19" t="s">
        <v>42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19" t="s">
        <v>43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19" t="s">
        <v>44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19" t="s">
        <v>45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19" t="s">
        <v>46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19" t="s">
        <v>47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19" t="s">
        <v>48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19" t="s">
        <v>49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19" t="s">
        <v>50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19" t="s">
        <v>51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19" t="s">
        <v>52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19" t="s">
        <v>53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19" t="s">
        <v>54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19" t="s">
        <v>55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19" t="s">
        <v>56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19" t="s">
        <v>131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19" t="s">
        <v>132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19" t="s">
        <v>133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19" t="s">
        <v>134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19" t="s">
        <v>135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19" t="s">
        <v>136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19" t="s">
        <v>137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19" t="s">
        <v>138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19" t="s">
        <v>139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19" t="s">
        <v>140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19" t="s">
        <v>141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119" t="s">
        <v>142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74E13"/>
  </sheetPr>
  <dimension ref="A1:AE1002"/>
  <sheetViews>
    <sheetView workbookViewId="0">
      <pane ySplit="7" topLeftCell="A8" activePane="bottomLeft" state="frozen"/>
      <selection pane="bottomLeft" activeCell="AD17" sqref="AD17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/>
      <c r="AB1" s="1"/>
      <c r="AC1" s="1"/>
    </row>
    <row r="2" spans="1:31" ht="21">
      <c r="A2" s="128"/>
      <c r="B2" s="129" t="s">
        <v>145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  <c r="AB2" s="1"/>
      <c r="AC2" s="1"/>
    </row>
    <row r="3" spans="1:31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  <c r="AB3" s="2"/>
      <c r="AC3" s="2"/>
    </row>
    <row r="4" spans="1:31" ht="15" customHeight="1">
      <c r="A4" s="3" t="s">
        <v>146</v>
      </c>
      <c r="B4" s="4"/>
      <c r="C4" s="133" t="s">
        <v>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  <c r="AB4" s="2"/>
      <c r="AC4" s="2"/>
    </row>
    <row r="5" spans="1:31" ht="15.75" customHeight="1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25" t="s">
        <v>8</v>
      </c>
      <c r="N5" s="117"/>
      <c r="O5" s="117"/>
      <c r="P5" s="117"/>
      <c r="Q5" s="117"/>
      <c r="R5" s="117"/>
      <c r="S5" s="118"/>
      <c r="T5" s="125" t="s">
        <v>9</v>
      </c>
      <c r="U5" s="117"/>
      <c r="V5" s="117"/>
      <c r="W5" s="117"/>
      <c r="X5" s="117"/>
      <c r="Y5" s="118"/>
      <c r="Z5" s="120" t="s">
        <v>69</v>
      </c>
      <c r="AA5" s="120" t="s">
        <v>70</v>
      </c>
      <c r="AB5" s="5"/>
      <c r="AC5" s="5"/>
      <c r="AD5" s="5"/>
    </row>
    <row r="6" spans="1:31" ht="15.75" customHeight="1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71</v>
      </c>
      <c r="G6" s="120" t="s">
        <v>72</v>
      </c>
      <c r="H6" s="120" t="s">
        <v>73</v>
      </c>
      <c r="I6" s="125" t="s">
        <v>20</v>
      </c>
      <c r="J6" s="118"/>
      <c r="K6" s="124" t="s">
        <v>21</v>
      </c>
      <c r="L6" s="118"/>
      <c r="M6" s="120" t="s">
        <v>74</v>
      </c>
      <c r="N6" s="120" t="s">
        <v>75</v>
      </c>
      <c r="O6" s="120" t="s">
        <v>76</v>
      </c>
      <c r="P6" s="120" t="s">
        <v>77</v>
      </c>
      <c r="Q6" s="123" t="s">
        <v>78</v>
      </c>
      <c r="R6" s="123" t="s">
        <v>79</v>
      </c>
      <c r="S6" s="123" t="s">
        <v>80</v>
      </c>
      <c r="T6" s="124" t="s">
        <v>28</v>
      </c>
      <c r="U6" s="118"/>
      <c r="V6" s="124" t="s">
        <v>29</v>
      </c>
      <c r="W6" s="118"/>
      <c r="X6" s="120" t="s">
        <v>81</v>
      </c>
      <c r="Y6" s="123" t="s">
        <v>82</v>
      </c>
      <c r="Z6" s="121"/>
      <c r="AA6" s="121"/>
      <c r="AB6" s="5"/>
      <c r="AC6" s="5"/>
      <c r="AD6" s="5"/>
      <c r="AE6" s="5"/>
    </row>
    <row r="7" spans="1:31" ht="30">
      <c r="A7" s="122"/>
      <c r="B7" s="122"/>
      <c r="C7" s="122"/>
      <c r="D7" s="122"/>
      <c r="E7" s="122"/>
      <c r="F7" s="122"/>
      <c r="G7" s="122"/>
      <c r="H7" s="122"/>
      <c r="I7" s="23" t="s">
        <v>83</v>
      </c>
      <c r="J7" s="23" t="s">
        <v>84</v>
      </c>
      <c r="K7" s="23" t="s">
        <v>85</v>
      </c>
      <c r="L7" s="24" t="s">
        <v>86</v>
      </c>
      <c r="M7" s="122"/>
      <c r="N7" s="122"/>
      <c r="O7" s="122"/>
      <c r="P7" s="122"/>
      <c r="Q7" s="122"/>
      <c r="R7" s="122"/>
      <c r="S7" s="122"/>
      <c r="T7" s="23" t="s">
        <v>87</v>
      </c>
      <c r="U7" s="24" t="s">
        <v>88</v>
      </c>
      <c r="V7" s="23" t="s">
        <v>89</v>
      </c>
      <c r="W7" s="24" t="s">
        <v>90</v>
      </c>
      <c r="X7" s="122"/>
      <c r="Y7" s="122"/>
      <c r="Z7" s="122"/>
      <c r="AA7" s="122"/>
      <c r="AB7" s="5"/>
      <c r="AC7" s="5"/>
      <c r="AD7" s="5"/>
      <c r="AE7" s="5"/>
    </row>
    <row r="8" spans="1:31" ht="14.25">
      <c r="A8" s="31">
        <v>210100</v>
      </c>
      <c r="B8" s="31">
        <v>210101</v>
      </c>
      <c r="C8" s="32" t="s">
        <v>147</v>
      </c>
      <c r="D8" s="33" t="s">
        <v>148</v>
      </c>
      <c r="E8" s="33" t="s">
        <v>159</v>
      </c>
      <c r="F8" s="8" t="s">
        <v>164</v>
      </c>
      <c r="G8" s="10"/>
      <c r="H8" s="8" t="s">
        <v>168</v>
      </c>
      <c r="I8" s="8" t="s">
        <v>169</v>
      </c>
      <c r="J8" s="11" t="s">
        <v>170</v>
      </c>
      <c r="K8" s="38" t="s">
        <v>171</v>
      </c>
      <c r="L8" s="12" t="s">
        <v>169</v>
      </c>
      <c r="M8" s="41" t="s">
        <v>178</v>
      </c>
      <c r="N8" s="41" t="s">
        <v>179</v>
      </c>
      <c r="O8" s="14"/>
      <c r="P8" s="15"/>
      <c r="Q8" s="15">
        <v>0</v>
      </c>
      <c r="R8" s="15">
        <v>0</v>
      </c>
      <c r="S8" s="16">
        <f>Q8+R8</f>
        <v>0</v>
      </c>
      <c r="T8" s="31">
        <v>4</v>
      </c>
      <c r="U8" s="43">
        <v>54.01</v>
      </c>
      <c r="V8" s="31">
        <v>1</v>
      </c>
      <c r="W8" s="43">
        <v>17.52</v>
      </c>
      <c r="X8" s="31">
        <v>5</v>
      </c>
      <c r="Y8" s="16">
        <f>(T8*U8)+(V8*W8)</f>
        <v>233.56</v>
      </c>
      <c r="Z8" s="16">
        <f>S8+Y8</f>
        <v>233.56</v>
      </c>
      <c r="AA8" s="46" t="s">
        <v>188</v>
      </c>
      <c r="AB8" s="5"/>
      <c r="AC8" s="5"/>
      <c r="AD8" s="25" t="s">
        <v>91</v>
      </c>
      <c r="AE8" s="5"/>
    </row>
    <row r="9" spans="1:31" ht="14.25">
      <c r="A9" s="31">
        <v>210100</v>
      </c>
      <c r="B9" s="31">
        <v>210101</v>
      </c>
      <c r="C9" s="32" t="s">
        <v>149</v>
      </c>
      <c r="D9" s="33" t="s">
        <v>150</v>
      </c>
      <c r="E9" s="33" t="s">
        <v>160</v>
      </c>
      <c r="F9" s="8" t="s">
        <v>165</v>
      </c>
      <c r="G9" s="10"/>
      <c r="H9" s="8" t="s">
        <v>168</v>
      </c>
      <c r="I9" s="8" t="s">
        <v>169</v>
      </c>
      <c r="J9" s="11" t="s">
        <v>170</v>
      </c>
      <c r="K9" s="38" t="s">
        <v>172</v>
      </c>
      <c r="L9" s="12" t="s">
        <v>169</v>
      </c>
      <c r="M9" s="41" t="s">
        <v>179</v>
      </c>
      <c r="N9" s="41" t="s">
        <v>182</v>
      </c>
      <c r="O9" s="14"/>
      <c r="P9" s="15"/>
      <c r="Q9" s="15">
        <v>0</v>
      </c>
      <c r="R9" s="15">
        <v>0</v>
      </c>
      <c r="S9" s="16">
        <f t="shared" ref="S9:S15" si="0">Q9+R9</f>
        <v>0</v>
      </c>
      <c r="T9" s="31">
        <v>2</v>
      </c>
      <c r="U9" s="43">
        <v>54.01</v>
      </c>
      <c r="V9" s="31">
        <v>1</v>
      </c>
      <c r="W9" s="43">
        <v>17.52</v>
      </c>
      <c r="X9" s="31">
        <v>3</v>
      </c>
      <c r="Y9" s="16">
        <f t="shared" ref="Y9:Y15" si="1">(T9*U9)+(V9*W9)</f>
        <v>125.53999999999999</v>
      </c>
      <c r="Z9" s="16">
        <f t="shared" ref="Z9:Z15" si="2">S9+Y9</f>
        <v>125.53999999999999</v>
      </c>
      <c r="AA9" s="46" t="s">
        <v>187</v>
      </c>
      <c r="AB9" s="5"/>
      <c r="AC9" s="5"/>
      <c r="AD9" s="25" t="s">
        <v>92</v>
      </c>
      <c r="AE9" s="5"/>
    </row>
    <row r="10" spans="1:31" ht="15.75" customHeight="1">
      <c r="A10" s="31">
        <v>210100</v>
      </c>
      <c r="B10" s="31">
        <v>210101</v>
      </c>
      <c r="C10" s="9" t="s">
        <v>151</v>
      </c>
      <c r="D10" s="31" t="s">
        <v>152</v>
      </c>
      <c r="E10" s="31" t="s">
        <v>161</v>
      </c>
      <c r="F10" s="8" t="s">
        <v>166</v>
      </c>
      <c r="G10" s="10"/>
      <c r="H10" s="8" t="s">
        <v>168</v>
      </c>
      <c r="I10" s="8" t="s">
        <v>169</v>
      </c>
      <c r="J10" s="11" t="s">
        <v>170</v>
      </c>
      <c r="K10" s="39" t="s">
        <v>173</v>
      </c>
      <c r="L10" s="12" t="s">
        <v>177</v>
      </c>
      <c r="M10" s="42" t="s">
        <v>178</v>
      </c>
      <c r="N10" s="42" t="s">
        <v>183</v>
      </c>
      <c r="O10" s="14"/>
      <c r="P10" s="15"/>
      <c r="Q10" s="15">
        <v>0</v>
      </c>
      <c r="R10" s="15">
        <v>0</v>
      </c>
      <c r="S10" s="16">
        <f t="shared" si="0"/>
        <v>0</v>
      </c>
      <c r="T10" s="45">
        <v>3</v>
      </c>
      <c r="U10" s="44">
        <v>1369.2</v>
      </c>
      <c r="V10" s="45">
        <v>1</v>
      </c>
      <c r="W10" s="43">
        <v>410.76</v>
      </c>
      <c r="X10" s="31">
        <v>4</v>
      </c>
      <c r="Y10" s="16">
        <f t="shared" si="1"/>
        <v>4518.3600000000006</v>
      </c>
      <c r="Z10" s="16">
        <f t="shared" si="2"/>
        <v>4518.3600000000006</v>
      </c>
      <c r="AA10" s="46" t="s">
        <v>186</v>
      </c>
      <c r="AB10" s="5"/>
      <c r="AC10" s="5"/>
      <c r="AD10" s="25" t="s">
        <v>93</v>
      </c>
      <c r="AE10" s="5"/>
    </row>
    <row r="11" spans="1:31" ht="15.75" customHeight="1">
      <c r="A11" s="31">
        <v>210100</v>
      </c>
      <c r="B11" s="31">
        <v>210101</v>
      </c>
      <c r="C11" s="34" t="s">
        <v>153</v>
      </c>
      <c r="D11" s="35" t="s">
        <v>154</v>
      </c>
      <c r="E11" s="35" t="s">
        <v>162</v>
      </c>
      <c r="F11" s="8" t="s">
        <v>167</v>
      </c>
      <c r="G11" s="10"/>
      <c r="H11" s="8" t="s">
        <v>168</v>
      </c>
      <c r="I11" s="8" t="s">
        <v>169</v>
      </c>
      <c r="J11" s="11" t="s">
        <v>170</v>
      </c>
      <c r="K11" s="38" t="s">
        <v>174</v>
      </c>
      <c r="L11" s="12" t="s">
        <v>169</v>
      </c>
      <c r="M11" s="41" t="s">
        <v>180</v>
      </c>
      <c r="N11" s="41" t="s">
        <v>184</v>
      </c>
      <c r="O11" s="14"/>
      <c r="P11" s="15"/>
      <c r="Q11" s="15">
        <v>0</v>
      </c>
      <c r="R11" s="15">
        <v>0</v>
      </c>
      <c r="S11" s="16">
        <f t="shared" si="0"/>
        <v>0</v>
      </c>
      <c r="T11" s="45">
        <v>3</v>
      </c>
      <c r="U11" s="44">
        <v>54.01</v>
      </c>
      <c r="V11" s="45">
        <v>1</v>
      </c>
      <c r="W11" s="43">
        <v>17.52</v>
      </c>
      <c r="X11" s="31">
        <v>4</v>
      </c>
      <c r="Y11" s="16">
        <f t="shared" si="1"/>
        <v>179.55</v>
      </c>
      <c r="Z11" s="16">
        <f t="shared" si="2"/>
        <v>179.55</v>
      </c>
      <c r="AA11" s="46" t="s">
        <v>189</v>
      </c>
      <c r="AB11" s="5"/>
      <c r="AC11" s="5"/>
      <c r="AD11" s="5"/>
      <c r="AE11" s="5"/>
    </row>
    <row r="12" spans="1:31" ht="15.75" customHeight="1">
      <c r="A12" s="31">
        <v>210100</v>
      </c>
      <c r="B12" s="31">
        <v>210101</v>
      </c>
      <c r="C12" s="36" t="s">
        <v>155</v>
      </c>
      <c r="D12" s="37" t="s">
        <v>156</v>
      </c>
      <c r="E12" s="37" t="s">
        <v>162</v>
      </c>
      <c r="F12" s="8" t="s">
        <v>167</v>
      </c>
      <c r="G12" s="10"/>
      <c r="H12" s="8" t="s">
        <v>168</v>
      </c>
      <c r="I12" s="8" t="s">
        <v>169</v>
      </c>
      <c r="J12" s="11" t="s">
        <v>170</v>
      </c>
      <c r="K12" s="38" t="s">
        <v>175</v>
      </c>
      <c r="L12" s="12" t="s">
        <v>169</v>
      </c>
      <c r="M12" s="41" t="s">
        <v>181</v>
      </c>
      <c r="N12" s="41" t="s">
        <v>185</v>
      </c>
      <c r="O12" s="14"/>
      <c r="P12" s="15"/>
      <c r="Q12" s="15">
        <v>0</v>
      </c>
      <c r="R12" s="15">
        <v>0</v>
      </c>
      <c r="S12" s="16">
        <f t="shared" si="0"/>
        <v>0</v>
      </c>
      <c r="T12" s="45">
        <v>3</v>
      </c>
      <c r="U12" s="44">
        <v>54.01</v>
      </c>
      <c r="V12" s="45">
        <v>1</v>
      </c>
      <c r="W12" s="43">
        <v>17.52</v>
      </c>
      <c r="X12" s="31">
        <v>4</v>
      </c>
      <c r="Y12" s="16">
        <f t="shared" si="1"/>
        <v>179.55</v>
      </c>
      <c r="Z12" s="16">
        <f t="shared" si="2"/>
        <v>179.55</v>
      </c>
      <c r="AA12" s="46" t="s">
        <v>191</v>
      </c>
      <c r="AB12" s="5"/>
      <c r="AC12" s="5"/>
      <c r="AD12" s="5"/>
      <c r="AE12" s="5"/>
    </row>
    <row r="13" spans="1:31" ht="15.75" customHeight="1">
      <c r="A13" s="31">
        <v>210100</v>
      </c>
      <c r="B13" s="31">
        <v>210101</v>
      </c>
      <c r="C13" s="34" t="s">
        <v>157</v>
      </c>
      <c r="D13" s="35" t="s">
        <v>158</v>
      </c>
      <c r="E13" s="35" t="s">
        <v>163</v>
      </c>
      <c r="F13" s="8" t="s">
        <v>166</v>
      </c>
      <c r="G13" s="10"/>
      <c r="H13" s="8" t="s">
        <v>168</v>
      </c>
      <c r="I13" s="8" t="s">
        <v>169</v>
      </c>
      <c r="J13" s="11" t="s">
        <v>170</v>
      </c>
      <c r="K13" s="38" t="s">
        <v>176</v>
      </c>
      <c r="L13" s="12" t="s">
        <v>177</v>
      </c>
      <c r="M13" s="41" t="s">
        <v>178</v>
      </c>
      <c r="N13" s="41" t="s">
        <v>183</v>
      </c>
      <c r="O13" s="14"/>
      <c r="P13" s="15"/>
      <c r="Q13" s="15">
        <v>0</v>
      </c>
      <c r="R13" s="15">
        <v>0</v>
      </c>
      <c r="S13" s="16">
        <f t="shared" si="0"/>
        <v>0</v>
      </c>
      <c r="T13" s="45">
        <v>3</v>
      </c>
      <c r="U13" s="44">
        <v>1320.3</v>
      </c>
      <c r="V13" s="45">
        <v>1</v>
      </c>
      <c r="W13" s="43">
        <v>396.35</v>
      </c>
      <c r="X13" s="31">
        <v>4</v>
      </c>
      <c r="Y13" s="16">
        <f t="shared" si="1"/>
        <v>4357.25</v>
      </c>
      <c r="Z13" s="16">
        <f t="shared" si="2"/>
        <v>4357.25</v>
      </c>
      <c r="AA13" s="46" t="s">
        <v>190</v>
      </c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 t="s">
        <v>192</v>
      </c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113" t="s">
        <v>40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116" t="s">
        <v>41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19" t="s">
        <v>42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19" t="s">
        <v>43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19" t="s">
        <v>44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19" t="s">
        <v>45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19" t="s">
        <v>46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19" t="s">
        <v>47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19" t="s">
        <v>94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119" t="s">
        <v>95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19" t="s">
        <v>96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19" t="s">
        <v>97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19" t="s">
        <v>98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19" t="s">
        <v>99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19" t="s">
        <v>100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19" t="s">
        <v>101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19" t="s">
        <v>102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19" t="s">
        <v>103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19" t="s">
        <v>104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19" t="s">
        <v>105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19" t="s">
        <v>106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19" t="s">
        <v>107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19" t="s">
        <v>108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19" t="s">
        <v>109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19" t="s">
        <v>110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19" t="s">
        <v>111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19" t="s">
        <v>112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19" t="s">
        <v>113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19" t="s">
        <v>114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19" t="s">
        <v>115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22:L22"/>
    <mergeCell ref="A23:L23"/>
    <mergeCell ref="A24:L24"/>
    <mergeCell ref="A25:L25"/>
    <mergeCell ref="A17:L17"/>
    <mergeCell ref="A18:L18"/>
    <mergeCell ref="A19:L19"/>
    <mergeCell ref="A20:L20"/>
    <mergeCell ref="A21:L21"/>
    <mergeCell ref="N6:N7"/>
    <mergeCell ref="T6:U6"/>
    <mergeCell ref="V6:W6"/>
    <mergeCell ref="X6:X7"/>
    <mergeCell ref="Y6:Y7"/>
    <mergeCell ref="C5:E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6"/>
  <sheetViews>
    <sheetView workbookViewId="0">
      <selection activeCell="B20" sqref="B20"/>
    </sheetView>
  </sheetViews>
  <sheetFormatPr defaultRowHeight="14.25"/>
  <cols>
    <col min="1" max="1" width="18.125" style="40" customWidth="1"/>
    <col min="2" max="2" width="15.625" style="40" customWidth="1"/>
    <col min="3" max="3" width="40.625" style="40" customWidth="1"/>
    <col min="4" max="4" width="14" style="40" customWidth="1"/>
    <col min="5" max="5" width="36.25" style="40" customWidth="1"/>
    <col min="6" max="6" width="43.5" style="40" customWidth="1"/>
    <col min="7" max="7" width="18.375" style="40" customWidth="1"/>
    <col min="8" max="10" width="13.125" style="40" customWidth="1"/>
    <col min="11" max="11" width="21.5" style="40" customWidth="1"/>
    <col min="12" max="12" width="14" style="40" customWidth="1"/>
    <col min="13" max="13" width="13.125" style="40" customWidth="1"/>
    <col min="14" max="14" width="15.625" style="40" customWidth="1"/>
    <col min="15" max="15" width="17.875" style="40" customWidth="1"/>
    <col min="16" max="17" width="18" style="40" customWidth="1"/>
    <col min="18" max="18" width="16.625" style="40" customWidth="1"/>
    <col min="19" max="19" width="15.75" style="40" customWidth="1"/>
    <col min="20" max="20" width="15.5" style="40" customWidth="1"/>
    <col min="21" max="21" width="14.75" style="40" customWidth="1"/>
    <col min="22" max="22" width="13.125" style="40" customWidth="1"/>
    <col min="23" max="23" width="17.25" style="40" customWidth="1"/>
    <col min="24" max="24" width="17.5" style="40" customWidth="1"/>
    <col min="25" max="25" width="54.375" style="40" customWidth="1"/>
    <col min="26" max="26" width="19.375" style="40" customWidth="1"/>
    <col min="27" max="27" width="15.875" style="40" customWidth="1"/>
  </cols>
  <sheetData>
    <row r="1" spans="1:27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/>
    </row>
    <row r="2" spans="1:27" ht="21">
      <c r="A2" s="128"/>
      <c r="B2" s="129" t="s">
        <v>145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</row>
    <row r="3" spans="1:27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</row>
    <row r="4" spans="1:27" ht="15">
      <c r="A4" s="3" t="s">
        <v>193</v>
      </c>
      <c r="B4" s="4"/>
      <c r="C4" s="133" t="s">
        <v>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</row>
    <row r="5" spans="1:27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25" t="s">
        <v>8</v>
      </c>
      <c r="N5" s="117"/>
      <c r="O5" s="117"/>
      <c r="P5" s="117"/>
      <c r="Q5" s="117"/>
      <c r="R5" s="117"/>
      <c r="S5" s="118"/>
      <c r="T5" s="125" t="s">
        <v>9</v>
      </c>
      <c r="U5" s="117"/>
      <c r="V5" s="117"/>
      <c r="W5" s="117"/>
      <c r="X5" s="117"/>
      <c r="Y5" s="118"/>
      <c r="Z5" s="120" t="s">
        <v>69</v>
      </c>
      <c r="AA5" s="120" t="s">
        <v>70</v>
      </c>
    </row>
    <row r="6" spans="1:27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71</v>
      </c>
      <c r="G6" s="120" t="s">
        <v>72</v>
      </c>
      <c r="H6" s="120" t="s">
        <v>73</v>
      </c>
      <c r="I6" s="125" t="s">
        <v>20</v>
      </c>
      <c r="J6" s="118"/>
      <c r="K6" s="124" t="s">
        <v>21</v>
      </c>
      <c r="L6" s="118"/>
      <c r="M6" s="120" t="s">
        <v>74</v>
      </c>
      <c r="N6" s="120" t="s">
        <v>75</v>
      </c>
      <c r="O6" s="120" t="s">
        <v>76</v>
      </c>
      <c r="P6" s="120" t="s">
        <v>77</v>
      </c>
      <c r="Q6" s="123" t="s">
        <v>78</v>
      </c>
      <c r="R6" s="123" t="s">
        <v>79</v>
      </c>
      <c r="S6" s="123" t="s">
        <v>80</v>
      </c>
      <c r="T6" s="124" t="s">
        <v>28</v>
      </c>
      <c r="U6" s="118"/>
      <c r="V6" s="124" t="s">
        <v>29</v>
      </c>
      <c r="W6" s="118"/>
      <c r="X6" s="120" t="s">
        <v>81</v>
      </c>
      <c r="Y6" s="123" t="s">
        <v>82</v>
      </c>
      <c r="Z6" s="121"/>
      <c r="AA6" s="121"/>
    </row>
    <row r="7" spans="1:27" ht="30">
      <c r="A7" s="122"/>
      <c r="B7" s="122"/>
      <c r="C7" s="122"/>
      <c r="D7" s="122"/>
      <c r="E7" s="122"/>
      <c r="F7" s="122"/>
      <c r="G7" s="122"/>
      <c r="H7" s="122"/>
      <c r="I7" s="23" t="s">
        <v>83</v>
      </c>
      <c r="J7" s="23" t="s">
        <v>84</v>
      </c>
      <c r="K7" s="23" t="s">
        <v>85</v>
      </c>
      <c r="L7" s="24" t="s">
        <v>86</v>
      </c>
      <c r="M7" s="122"/>
      <c r="N7" s="122"/>
      <c r="O7" s="122"/>
      <c r="P7" s="122"/>
      <c r="Q7" s="122"/>
      <c r="R7" s="122"/>
      <c r="S7" s="122"/>
      <c r="T7" s="23" t="s">
        <v>87</v>
      </c>
      <c r="U7" s="24" t="s">
        <v>88</v>
      </c>
      <c r="V7" s="23" t="s">
        <v>89</v>
      </c>
      <c r="W7" s="24" t="s">
        <v>90</v>
      </c>
      <c r="X7" s="122"/>
      <c r="Y7" s="122"/>
      <c r="Z7" s="122"/>
      <c r="AA7" s="122"/>
    </row>
    <row r="8" spans="1:27">
      <c r="A8" s="31">
        <v>210100</v>
      </c>
      <c r="B8" s="31">
        <v>210101</v>
      </c>
      <c r="C8" s="32" t="s">
        <v>147</v>
      </c>
      <c r="D8" s="33" t="s">
        <v>148</v>
      </c>
      <c r="E8" s="33" t="s">
        <v>159</v>
      </c>
      <c r="F8" s="8" t="s">
        <v>164</v>
      </c>
      <c r="G8" s="10"/>
      <c r="H8" s="8" t="s">
        <v>168</v>
      </c>
      <c r="I8" s="8" t="s">
        <v>169</v>
      </c>
      <c r="J8" s="11" t="s">
        <v>170</v>
      </c>
      <c r="K8" s="38" t="s">
        <v>194</v>
      </c>
      <c r="L8" s="12" t="s">
        <v>169</v>
      </c>
      <c r="M8" s="41" t="s">
        <v>195</v>
      </c>
      <c r="N8" s="41" t="s">
        <v>196</v>
      </c>
      <c r="O8" s="14" t="s">
        <v>197</v>
      </c>
      <c r="P8" s="15" t="s">
        <v>198</v>
      </c>
      <c r="Q8" s="15">
        <v>773.56</v>
      </c>
      <c r="R8" s="15">
        <v>773.56</v>
      </c>
      <c r="S8" s="16">
        <f>Q8+R8</f>
        <v>1547.12</v>
      </c>
      <c r="T8" s="31">
        <v>0</v>
      </c>
      <c r="U8" s="43">
        <v>0</v>
      </c>
      <c r="V8" s="31">
        <v>0</v>
      </c>
      <c r="W8" s="43">
        <v>0</v>
      </c>
      <c r="X8" s="31">
        <v>0</v>
      </c>
      <c r="Y8" s="16">
        <f>(T8*U8)+(V8*W8)</f>
        <v>0</v>
      </c>
      <c r="Z8" s="16">
        <f>S8+Y8</f>
        <v>1547.12</v>
      </c>
      <c r="AA8" s="46" t="s">
        <v>199</v>
      </c>
    </row>
    <row r="9" spans="1:27">
      <c r="A9" s="31">
        <v>210100</v>
      </c>
      <c r="B9" s="31">
        <v>210101</v>
      </c>
      <c r="C9" s="32" t="s">
        <v>149</v>
      </c>
      <c r="D9" s="33" t="s">
        <v>150</v>
      </c>
      <c r="E9" s="33" t="s">
        <v>160</v>
      </c>
      <c r="F9" s="8" t="s">
        <v>201</v>
      </c>
      <c r="G9" s="10"/>
      <c r="H9" s="8" t="s">
        <v>168</v>
      </c>
      <c r="I9" s="8" t="s">
        <v>169</v>
      </c>
      <c r="J9" s="11" t="s">
        <v>170</v>
      </c>
      <c r="K9" s="38" t="s">
        <v>202</v>
      </c>
      <c r="L9" s="12" t="s">
        <v>203</v>
      </c>
      <c r="M9" s="41" t="s">
        <v>204</v>
      </c>
      <c r="N9" s="41" t="s">
        <v>205</v>
      </c>
      <c r="O9" s="14" t="s">
        <v>197</v>
      </c>
      <c r="P9" s="15" t="s">
        <v>198</v>
      </c>
      <c r="Q9" s="15">
        <v>1454.86</v>
      </c>
      <c r="R9" s="15">
        <v>1454.86</v>
      </c>
      <c r="S9" s="16">
        <f t="shared" ref="S9:S15" si="0">Q9+R9</f>
        <v>2909.72</v>
      </c>
      <c r="T9" s="31">
        <v>0</v>
      </c>
      <c r="U9" s="43">
        <v>0</v>
      </c>
      <c r="V9" s="31">
        <v>0</v>
      </c>
      <c r="W9" s="43">
        <v>0</v>
      </c>
      <c r="X9" s="31">
        <v>0</v>
      </c>
      <c r="Y9" s="16">
        <v>0</v>
      </c>
      <c r="Z9" s="16">
        <v>2909.72</v>
      </c>
      <c r="AA9" s="46" t="s">
        <v>200</v>
      </c>
    </row>
    <row r="10" spans="1:27">
      <c r="A10" s="31">
        <v>210100</v>
      </c>
      <c r="B10" s="31">
        <v>210101</v>
      </c>
      <c r="C10" s="9" t="s">
        <v>151</v>
      </c>
      <c r="D10" s="31" t="s">
        <v>152</v>
      </c>
      <c r="E10" s="31" t="s">
        <v>161</v>
      </c>
      <c r="F10" s="8" t="s">
        <v>201</v>
      </c>
      <c r="G10" s="10"/>
      <c r="H10" s="8" t="s">
        <v>168</v>
      </c>
      <c r="I10" s="8" t="s">
        <v>169</v>
      </c>
      <c r="J10" s="11" t="s">
        <v>170</v>
      </c>
      <c r="K10" s="39" t="s">
        <v>202</v>
      </c>
      <c r="L10" s="12" t="s">
        <v>203</v>
      </c>
      <c r="M10" s="42" t="s">
        <v>204</v>
      </c>
      <c r="N10" s="42" t="s">
        <v>205</v>
      </c>
      <c r="O10" s="14" t="s">
        <v>197</v>
      </c>
      <c r="P10" s="15" t="s">
        <v>198</v>
      </c>
      <c r="Q10" s="15">
        <v>1457.76</v>
      </c>
      <c r="R10" s="15">
        <v>1457.76</v>
      </c>
      <c r="S10" s="16">
        <f t="shared" si="0"/>
        <v>2915.52</v>
      </c>
      <c r="T10" s="45">
        <v>0</v>
      </c>
      <c r="U10" s="44">
        <v>0</v>
      </c>
      <c r="V10" s="45">
        <v>0</v>
      </c>
      <c r="W10" s="43">
        <v>0</v>
      </c>
      <c r="X10" s="31">
        <v>0</v>
      </c>
      <c r="Y10" s="16">
        <v>0</v>
      </c>
      <c r="Z10" s="16">
        <v>2915.52</v>
      </c>
      <c r="AA10" s="46" t="s">
        <v>206</v>
      </c>
    </row>
    <row r="11" spans="1:27">
      <c r="A11" s="31">
        <v>210100</v>
      </c>
      <c r="B11" s="31">
        <v>210101</v>
      </c>
      <c r="C11" s="34" t="s">
        <v>151</v>
      </c>
      <c r="D11" s="35" t="s">
        <v>152</v>
      </c>
      <c r="E11" s="35" t="s">
        <v>161</v>
      </c>
      <c r="F11" s="8" t="s">
        <v>207</v>
      </c>
      <c r="G11" s="10"/>
      <c r="H11" s="8" t="s">
        <v>168</v>
      </c>
      <c r="I11" s="8" t="s">
        <v>169</v>
      </c>
      <c r="J11" s="11" t="s">
        <v>170</v>
      </c>
      <c r="K11" s="38" t="s">
        <v>208</v>
      </c>
      <c r="L11" s="12" t="s">
        <v>209</v>
      </c>
      <c r="M11" s="41" t="s">
        <v>210</v>
      </c>
      <c r="N11" s="41" t="s">
        <v>211</v>
      </c>
      <c r="O11" s="14" t="s">
        <v>197</v>
      </c>
      <c r="P11" s="15" t="s">
        <v>198</v>
      </c>
      <c r="Q11" s="15">
        <v>2760.33</v>
      </c>
      <c r="R11" s="15">
        <v>2760.32</v>
      </c>
      <c r="S11" s="16">
        <f t="shared" si="0"/>
        <v>5520.65</v>
      </c>
      <c r="T11" s="45">
        <v>0</v>
      </c>
      <c r="U11" s="44">
        <v>0</v>
      </c>
      <c r="V11" s="45">
        <v>0</v>
      </c>
      <c r="W11" s="43">
        <v>0</v>
      </c>
      <c r="X11" s="31">
        <v>0</v>
      </c>
      <c r="Y11" s="16">
        <v>0</v>
      </c>
      <c r="Z11" s="16">
        <v>5520.65</v>
      </c>
      <c r="AA11" s="46" t="s">
        <v>206</v>
      </c>
    </row>
    <row r="12" spans="1:27">
      <c r="A12" s="31">
        <v>210100</v>
      </c>
      <c r="B12" s="31">
        <v>210101</v>
      </c>
      <c r="C12" s="36" t="s">
        <v>157</v>
      </c>
      <c r="D12" s="37" t="s">
        <v>158</v>
      </c>
      <c r="E12" s="37" t="s">
        <v>163</v>
      </c>
      <c r="F12" s="8" t="s">
        <v>207</v>
      </c>
      <c r="G12" s="10"/>
      <c r="H12" s="8" t="s">
        <v>168</v>
      </c>
      <c r="I12" s="8" t="s">
        <v>169</v>
      </c>
      <c r="J12" s="11" t="s">
        <v>170</v>
      </c>
      <c r="K12" s="38" t="s">
        <v>208</v>
      </c>
      <c r="L12" s="12" t="s">
        <v>209</v>
      </c>
      <c r="M12" s="41" t="s">
        <v>210</v>
      </c>
      <c r="N12" s="41" t="s">
        <v>211</v>
      </c>
      <c r="O12" s="14" t="s">
        <v>197</v>
      </c>
      <c r="P12" s="15" t="s">
        <v>198</v>
      </c>
      <c r="Q12" s="15">
        <v>2760.33</v>
      </c>
      <c r="R12" s="15">
        <v>2760.32</v>
      </c>
      <c r="S12" s="16">
        <f t="shared" si="0"/>
        <v>5520.65</v>
      </c>
      <c r="T12" s="45">
        <v>0</v>
      </c>
      <c r="U12" s="44">
        <v>0</v>
      </c>
      <c r="V12" s="45">
        <v>0</v>
      </c>
      <c r="W12" s="43">
        <v>0</v>
      </c>
      <c r="X12" s="31">
        <v>0</v>
      </c>
      <c r="Y12" s="16">
        <v>0</v>
      </c>
      <c r="Z12" s="16">
        <v>5520.65</v>
      </c>
      <c r="AA12" s="46" t="s">
        <v>199</v>
      </c>
    </row>
    <row r="13" spans="1:27">
      <c r="A13" s="31">
        <v>210100</v>
      </c>
      <c r="B13" s="31">
        <v>210101</v>
      </c>
      <c r="C13" s="34" t="s">
        <v>157</v>
      </c>
      <c r="D13" s="35" t="s">
        <v>158</v>
      </c>
      <c r="E13" s="35" t="s">
        <v>163</v>
      </c>
      <c r="F13" s="8" t="s">
        <v>201</v>
      </c>
      <c r="G13" s="10"/>
      <c r="H13" s="8" t="s">
        <v>168</v>
      </c>
      <c r="I13" s="8" t="s">
        <v>169</v>
      </c>
      <c r="J13" s="11" t="s">
        <v>170</v>
      </c>
      <c r="K13" s="38" t="s">
        <v>202</v>
      </c>
      <c r="L13" s="12" t="s">
        <v>203</v>
      </c>
      <c r="M13" s="41" t="s">
        <v>204</v>
      </c>
      <c r="N13" s="41" t="s">
        <v>205</v>
      </c>
      <c r="O13" s="14" t="s">
        <v>197</v>
      </c>
      <c r="P13" s="15" t="s">
        <v>198</v>
      </c>
      <c r="Q13" s="15">
        <v>1560.41</v>
      </c>
      <c r="R13" s="15">
        <v>1560.42</v>
      </c>
      <c r="S13" s="16">
        <f t="shared" si="0"/>
        <v>3120.83</v>
      </c>
      <c r="T13" s="45">
        <v>0</v>
      </c>
      <c r="U13" s="44">
        <v>0</v>
      </c>
      <c r="V13" s="45">
        <v>0</v>
      </c>
      <c r="W13" s="43">
        <v>0</v>
      </c>
      <c r="X13" s="31">
        <v>0</v>
      </c>
      <c r="Y13" s="16">
        <v>0</v>
      </c>
      <c r="Z13" s="16">
        <v>3120.83</v>
      </c>
      <c r="AA13" s="46" t="s">
        <v>206</v>
      </c>
    </row>
    <row r="14" spans="1:27">
      <c r="A14" s="8">
        <v>210100</v>
      </c>
      <c r="B14" s="8">
        <v>210101</v>
      </c>
      <c r="C14" s="9" t="s">
        <v>157</v>
      </c>
      <c r="D14" s="8" t="s">
        <v>212</v>
      </c>
      <c r="E14" s="8" t="s">
        <v>163</v>
      </c>
      <c r="F14" s="8" t="s">
        <v>213</v>
      </c>
      <c r="G14" s="10"/>
      <c r="H14" s="8" t="s">
        <v>168</v>
      </c>
      <c r="I14" s="8" t="s">
        <v>169</v>
      </c>
      <c r="J14" s="11" t="s">
        <v>170</v>
      </c>
      <c r="K14" s="8" t="s">
        <v>173</v>
      </c>
      <c r="L14" s="12" t="s">
        <v>214</v>
      </c>
      <c r="M14" s="13" t="s">
        <v>178</v>
      </c>
      <c r="N14" s="54" t="s">
        <v>215</v>
      </c>
      <c r="O14" s="14" t="s">
        <v>216</v>
      </c>
      <c r="P14" s="15" t="s">
        <v>198</v>
      </c>
      <c r="Q14" s="15">
        <v>3122.68</v>
      </c>
      <c r="R14" s="15">
        <v>3122.68</v>
      </c>
      <c r="S14" s="16">
        <f t="shared" si="0"/>
        <v>6245.36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ref="Y14:Y15" si="1">(T14*U14)+(V14*W14)</f>
        <v>0</v>
      </c>
      <c r="Z14" s="16">
        <f t="shared" ref="Z14:Z15" si="2">S14+Y14</f>
        <v>6245.36</v>
      </c>
      <c r="AA14" s="17" t="s">
        <v>217</v>
      </c>
    </row>
    <row r="15" spans="1:27">
      <c r="A15" s="55">
        <v>210100</v>
      </c>
      <c r="B15" s="55">
        <v>210101</v>
      </c>
      <c r="C15" s="56" t="s">
        <v>151</v>
      </c>
      <c r="D15" s="55" t="s">
        <v>152</v>
      </c>
      <c r="E15" s="55" t="s">
        <v>161</v>
      </c>
      <c r="F15" s="55" t="s">
        <v>213</v>
      </c>
      <c r="G15" s="57"/>
      <c r="H15" s="55" t="s">
        <v>168</v>
      </c>
      <c r="I15" s="55" t="s">
        <v>169</v>
      </c>
      <c r="J15" s="58" t="s">
        <v>170</v>
      </c>
      <c r="K15" s="55" t="s">
        <v>173</v>
      </c>
      <c r="L15" s="59" t="s">
        <v>214</v>
      </c>
      <c r="M15" s="60" t="s">
        <v>178</v>
      </c>
      <c r="N15" s="60" t="s">
        <v>215</v>
      </c>
      <c r="O15" s="61" t="s">
        <v>216</v>
      </c>
      <c r="P15" s="62" t="s">
        <v>198</v>
      </c>
      <c r="Q15" s="62">
        <v>3122.68</v>
      </c>
      <c r="R15" s="62">
        <v>3122.68</v>
      </c>
      <c r="S15" s="63">
        <f t="shared" si="0"/>
        <v>6245.36</v>
      </c>
      <c r="T15" s="55">
        <v>0</v>
      </c>
      <c r="U15" s="62">
        <v>0</v>
      </c>
      <c r="V15" s="55">
        <v>0</v>
      </c>
      <c r="W15" s="62">
        <v>0</v>
      </c>
      <c r="X15" s="55">
        <v>0</v>
      </c>
      <c r="Y15" s="63">
        <f t="shared" si="1"/>
        <v>0</v>
      </c>
      <c r="Z15" s="63">
        <f t="shared" si="2"/>
        <v>6245.36</v>
      </c>
      <c r="AA15" s="64" t="s">
        <v>217</v>
      </c>
    </row>
    <row r="16" spans="1:27">
      <c r="A16" s="68">
        <v>210100</v>
      </c>
      <c r="B16" s="69">
        <v>210101</v>
      </c>
      <c r="C16" s="67" t="s">
        <v>218</v>
      </c>
      <c r="D16" s="69" t="s">
        <v>219</v>
      </c>
      <c r="E16" s="69" t="s">
        <v>220</v>
      </c>
      <c r="F16" s="69" t="s">
        <v>221</v>
      </c>
      <c r="G16" s="65"/>
      <c r="H16" s="70" t="s">
        <v>168</v>
      </c>
      <c r="I16" s="70" t="s">
        <v>169</v>
      </c>
      <c r="J16" s="70" t="s">
        <v>170</v>
      </c>
      <c r="K16" s="70" t="s">
        <v>227</v>
      </c>
      <c r="L16" s="70" t="s">
        <v>169</v>
      </c>
      <c r="M16" s="70" t="s">
        <v>179</v>
      </c>
      <c r="N16" s="72" t="s">
        <v>228</v>
      </c>
      <c r="O16" s="67"/>
      <c r="P16" s="67"/>
      <c r="Q16" s="67"/>
      <c r="R16" s="67"/>
      <c r="S16" s="67"/>
      <c r="T16" s="70">
        <v>1</v>
      </c>
      <c r="U16" s="73">
        <v>54.01</v>
      </c>
      <c r="V16" s="70">
        <v>1</v>
      </c>
      <c r="W16" s="73">
        <v>17.52</v>
      </c>
      <c r="X16" s="70">
        <v>2</v>
      </c>
      <c r="Y16" s="73">
        <v>71.53</v>
      </c>
      <c r="Z16" s="73">
        <v>71.53</v>
      </c>
      <c r="AA16" s="67" t="s">
        <v>222</v>
      </c>
    </row>
    <row r="17" spans="1:27">
      <c r="A17" s="71">
        <v>210100</v>
      </c>
      <c r="B17" s="71">
        <v>210101</v>
      </c>
      <c r="C17" s="66" t="s">
        <v>223</v>
      </c>
      <c r="D17" s="71" t="s">
        <v>224</v>
      </c>
      <c r="E17" s="71" t="s">
        <v>162</v>
      </c>
      <c r="F17" s="71" t="s">
        <v>225</v>
      </c>
      <c r="G17" s="66"/>
      <c r="H17" s="71" t="s">
        <v>168</v>
      </c>
      <c r="I17" s="70" t="s">
        <v>169</v>
      </c>
      <c r="J17" s="70" t="s">
        <v>170</v>
      </c>
      <c r="K17" s="70" t="s">
        <v>226</v>
      </c>
      <c r="L17" s="70" t="s">
        <v>169</v>
      </c>
      <c r="M17" s="70" t="s">
        <v>182</v>
      </c>
      <c r="N17" s="70" t="s">
        <v>229</v>
      </c>
      <c r="O17" s="67"/>
      <c r="P17" s="67"/>
      <c r="Q17" s="67"/>
      <c r="R17" s="67"/>
      <c r="S17" s="67"/>
      <c r="T17" s="70">
        <v>4</v>
      </c>
      <c r="U17" s="73">
        <v>54.01</v>
      </c>
      <c r="V17" s="70">
        <v>1</v>
      </c>
      <c r="W17" s="73">
        <v>17.52</v>
      </c>
      <c r="X17" s="70">
        <v>5</v>
      </c>
      <c r="Y17" s="73">
        <v>233.56</v>
      </c>
      <c r="Z17" s="73">
        <v>233.56</v>
      </c>
      <c r="AA17" s="67" t="s">
        <v>230</v>
      </c>
    </row>
    <row r="18" spans="1:27">
      <c r="A18" s="71">
        <v>210100</v>
      </c>
      <c r="B18" s="71">
        <v>210101</v>
      </c>
      <c r="C18" s="74" t="s">
        <v>157</v>
      </c>
      <c r="D18" s="71" t="s">
        <v>158</v>
      </c>
      <c r="E18" s="71" t="s">
        <v>163</v>
      </c>
      <c r="F18" s="71" t="s">
        <v>231</v>
      </c>
      <c r="G18" s="66"/>
      <c r="H18" s="71" t="s">
        <v>168</v>
      </c>
      <c r="I18" s="70" t="s">
        <v>169</v>
      </c>
      <c r="J18" s="70" t="s">
        <v>170</v>
      </c>
      <c r="K18" s="70" t="s">
        <v>232</v>
      </c>
      <c r="L18" s="70" t="s">
        <v>169</v>
      </c>
      <c r="M18" s="70" t="s">
        <v>228</v>
      </c>
      <c r="N18" s="70" t="s">
        <v>234</v>
      </c>
      <c r="O18" s="67"/>
      <c r="P18" s="67"/>
      <c r="Q18" s="67"/>
      <c r="R18" s="67"/>
      <c r="S18" s="67"/>
      <c r="T18" s="70">
        <v>1</v>
      </c>
      <c r="U18" s="73">
        <v>54.01</v>
      </c>
      <c r="V18" s="70">
        <v>2</v>
      </c>
      <c r="W18" s="73">
        <v>17.52</v>
      </c>
      <c r="X18" s="70">
        <v>3</v>
      </c>
      <c r="Y18" s="73">
        <v>89.05</v>
      </c>
      <c r="Z18" s="73">
        <v>89.05</v>
      </c>
      <c r="AA18" s="67" t="s">
        <v>235</v>
      </c>
    </row>
    <row r="19" spans="1:27">
      <c r="A19" s="71">
        <v>210100</v>
      </c>
      <c r="B19" s="71">
        <v>210101</v>
      </c>
      <c r="C19" s="74" t="s">
        <v>151</v>
      </c>
      <c r="D19" s="71" t="s">
        <v>152</v>
      </c>
      <c r="E19" s="71" t="s">
        <v>161</v>
      </c>
      <c r="F19" s="71" t="s">
        <v>231</v>
      </c>
      <c r="G19" s="66"/>
      <c r="H19" s="71" t="s">
        <v>168</v>
      </c>
      <c r="I19" s="70" t="s">
        <v>169</v>
      </c>
      <c r="J19" s="70" t="s">
        <v>170</v>
      </c>
      <c r="K19" s="70" t="s">
        <v>236</v>
      </c>
      <c r="L19" s="70" t="s">
        <v>169</v>
      </c>
      <c r="M19" s="70" t="s">
        <v>237</v>
      </c>
      <c r="N19" s="70" t="s">
        <v>233</v>
      </c>
      <c r="O19" s="67"/>
      <c r="P19" s="67"/>
      <c r="Q19" s="67"/>
      <c r="R19" s="67"/>
      <c r="S19" s="67"/>
      <c r="T19" s="70">
        <v>2</v>
      </c>
      <c r="U19" s="73">
        <v>95.97</v>
      </c>
      <c r="V19" s="70">
        <v>5</v>
      </c>
      <c r="W19" s="73">
        <v>28.78</v>
      </c>
      <c r="X19" s="70">
        <v>7</v>
      </c>
      <c r="Y19" s="73">
        <v>335.84</v>
      </c>
      <c r="Z19" s="73">
        <v>335.84</v>
      </c>
      <c r="AA19" s="67" t="s">
        <v>238</v>
      </c>
    </row>
    <row r="20" spans="1:27">
      <c r="A20" s="71">
        <v>210100</v>
      </c>
      <c r="B20" s="71">
        <v>210101</v>
      </c>
      <c r="C20" s="74" t="s">
        <v>223</v>
      </c>
      <c r="D20" s="71" t="s">
        <v>224</v>
      </c>
      <c r="E20" s="71" t="s">
        <v>162</v>
      </c>
      <c r="F20" s="71" t="s">
        <v>225</v>
      </c>
      <c r="G20" s="66"/>
      <c r="H20" s="71" t="s">
        <v>168</v>
      </c>
      <c r="I20" s="70" t="s">
        <v>169</v>
      </c>
      <c r="J20" s="70" t="s">
        <v>170</v>
      </c>
      <c r="K20" s="70" t="s">
        <v>239</v>
      </c>
      <c r="L20" s="70" t="s">
        <v>169</v>
      </c>
      <c r="M20" s="70" t="s">
        <v>184</v>
      </c>
      <c r="N20" s="70" t="s">
        <v>240</v>
      </c>
      <c r="O20" s="70"/>
      <c r="P20" s="67"/>
      <c r="Q20" s="67"/>
      <c r="R20" s="67"/>
      <c r="S20" s="67"/>
      <c r="T20" s="70">
        <v>2</v>
      </c>
      <c r="U20" s="73">
        <v>54.01</v>
      </c>
      <c r="V20" s="70">
        <v>1</v>
      </c>
      <c r="W20" s="73">
        <v>17.52</v>
      </c>
      <c r="X20" s="70">
        <v>3</v>
      </c>
      <c r="Y20" s="73">
        <v>125.54</v>
      </c>
      <c r="Z20" s="73">
        <v>125.54</v>
      </c>
      <c r="AA20" s="67" t="s">
        <v>241</v>
      </c>
    </row>
    <row r="21" spans="1:27">
      <c r="A21" s="71">
        <v>210100</v>
      </c>
      <c r="B21" s="71">
        <v>210101</v>
      </c>
      <c r="C21" s="74" t="s">
        <v>242</v>
      </c>
      <c r="D21" s="71" t="s">
        <v>154</v>
      </c>
      <c r="E21" s="71" t="s">
        <v>162</v>
      </c>
      <c r="F21" s="71" t="s">
        <v>225</v>
      </c>
      <c r="G21" s="66"/>
      <c r="H21" s="71" t="s">
        <v>168</v>
      </c>
      <c r="I21" s="70" t="s">
        <v>169</v>
      </c>
      <c r="J21" s="70" t="s">
        <v>170</v>
      </c>
      <c r="K21" s="70" t="s">
        <v>236</v>
      </c>
      <c r="L21" s="70" t="s">
        <v>169</v>
      </c>
      <c r="M21" s="70" t="s">
        <v>243</v>
      </c>
      <c r="N21" s="70" t="s">
        <v>244</v>
      </c>
      <c r="O21" s="70"/>
      <c r="P21" s="67"/>
      <c r="Q21" s="67"/>
      <c r="R21" s="67"/>
      <c r="S21" s="67"/>
      <c r="T21" s="70">
        <v>4</v>
      </c>
      <c r="U21" s="73">
        <v>54.01</v>
      </c>
      <c r="V21" s="70">
        <v>1</v>
      </c>
      <c r="W21" s="73">
        <v>17.52</v>
      </c>
      <c r="X21" s="70">
        <v>5</v>
      </c>
      <c r="Y21" s="73">
        <v>233.56</v>
      </c>
      <c r="Z21" s="73">
        <v>233.56</v>
      </c>
      <c r="AA21" s="67" t="s">
        <v>245</v>
      </c>
    </row>
    <row r="22" spans="1:27">
      <c r="A22" s="71">
        <v>210100</v>
      </c>
      <c r="B22" s="71">
        <v>210101</v>
      </c>
      <c r="C22" s="74" t="s">
        <v>246</v>
      </c>
      <c r="D22" s="71" t="s">
        <v>247</v>
      </c>
      <c r="E22" s="71" t="s">
        <v>248</v>
      </c>
      <c r="F22" s="71" t="s">
        <v>249</v>
      </c>
      <c r="G22" s="66"/>
      <c r="H22" s="71" t="s">
        <v>168</v>
      </c>
      <c r="I22" s="70" t="s">
        <v>169</v>
      </c>
      <c r="J22" s="70" t="s">
        <v>170</v>
      </c>
      <c r="K22" s="70" t="s">
        <v>236</v>
      </c>
      <c r="L22" s="70" t="s">
        <v>169</v>
      </c>
      <c r="M22" s="70" t="s">
        <v>250</v>
      </c>
      <c r="N22" s="70" t="s">
        <v>251</v>
      </c>
      <c r="O22" s="70"/>
      <c r="P22" s="67"/>
      <c r="Q22" s="67"/>
      <c r="R22" s="67"/>
      <c r="S22" s="67"/>
      <c r="T22" s="70">
        <v>2</v>
      </c>
      <c r="U22" s="73">
        <v>54.01</v>
      </c>
      <c r="V22" s="70">
        <v>4</v>
      </c>
      <c r="W22" s="73">
        <v>17.52</v>
      </c>
      <c r="X22" s="70">
        <v>6</v>
      </c>
      <c r="Y22" s="73">
        <v>178.1</v>
      </c>
      <c r="Z22" s="73">
        <v>178.1</v>
      </c>
      <c r="AA22" s="67" t="s">
        <v>252</v>
      </c>
    </row>
    <row r="23" spans="1:27">
      <c r="A23" s="71">
        <v>210100</v>
      </c>
      <c r="B23" s="71">
        <v>210101</v>
      </c>
      <c r="C23" s="74" t="s">
        <v>151</v>
      </c>
      <c r="D23" s="71" t="s">
        <v>152</v>
      </c>
      <c r="E23" s="71" t="s">
        <v>161</v>
      </c>
      <c r="F23" s="71" t="s">
        <v>253</v>
      </c>
      <c r="G23" s="66"/>
      <c r="H23" s="71" t="s">
        <v>168</v>
      </c>
      <c r="I23" s="70" t="s">
        <v>169</v>
      </c>
      <c r="J23" s="70" t="s">
        <v>170</v>
      </c>
      <c r="K23" s="70" t="s">
        <v>254</v>
      </c>
      <c r="L23" s="70" t="s">
        <v>255</v>
      </c>
      <c r="M23" s="70" t="s">
        <v>256</v>
      </c>
      <c r="N23" s="70" t="s">
        <v>257</v>
      </c>
      <c r="O23" s="70"/>
      <c r="P23" s="67"/>
      <c r="Q23" s="67"/>
      <c r="R23" s="67"/>
      <c r="S23" s="67"/>
      <c r="T23" s="70">
        <v>6</v>
      </c>
      <c r="U23" s="73">
        <v>10692</v>
      </c>
      <c r="V23" s="70">
        <v>1</v>
      </c>
      <c r="W23" s="73">
        <v>536.26</v>
      </c>
      <c r="X23" s="70">
        <v>7</v>
      </c>
      <c r="Y23" s="73">
        <v>11228.26</v>
      </c>
      <c r="Z23" s="73">
        <v>11228.26</v>
      </c>
      <c r="AA23" s="67" t="s">
        <v>258</v>
      </c>
    </row>
    <row r="24" spans="1:27">
      <c r="A24" s="71">
        <v>210100</v>
      </c>
      <c r="B24" s="71">
        <v>210101</v>
      </c>
      <c r="C24" s="74" t="s">
        <v>157</v>
      </c>
      <c r="D24" s="71" t="s">
        <v>158</v>
      </c>
      <c r="E24" s="71" t="s">
        <v>163</v>
      </c>
      <c r="F24" s="71" t="s">
        <v>253</v>
      </c>
      <c r="G24" s="66"/>
      <c r="H24" s="71" t="s">
        <v>168</v>
      </c>
      <c r="I24" s="70" t="s">
        <v>169</v>
      </c>
      <c r="J24" s="70" t="s">
        <v>170</v>
      </c>
      <c r="K24" s="70" t="s">
        <v>254</v>
      </c>
      <c r="L24" s="70" t="s">
        <v>255</v>
      </c>
      <c r="M24" s="70" t="s">
        <v>256</v>
      </c>
      <c r="N24" s="70" t="s">
        <v>257</v>
      </c>
      <c r="O24" s="70"/>
      <c r="P24" s="67"/>
      <c r="Q24" s="67"/>
      <c r="R24" s="67"/>
      <c r="S24" s="67"/>
      <c r="T24" s="70">
        <v>6</v>
      </c>
      <c r="U24" s="73">
        <v>10368</v>
      </c>
      <c r="V24" s="70">
        <v>1</v>
      </c>
      <c r="W24" s="73">
        <v>520.01</v>
      </c>
      <c r="X24" s="70">
        <v>7</v>
      </c>
      <c r="Y24" s="73">
        <v>10888.01</v>
      </c>
      <c r="Z24" s="73">
        <v>10888.01</v>
      </c>
      <c r="AA24" s="67" t="s">
        <v>259</v>
      </c>
    </row>
    <row r="25" spans="1:27">
      <c r="A25" s="71">
        <v>210100</v>
      </c>
      <c r="B25" s="71">
        <v>210101</v>
      </c>
      <c r="C25" s="74" t="s">
        <v>218</v>
      </c>
      <c r="D25" s="71" t="s">
        <v>219</v>
      </c>
      <c r="E25" s="71" t="s">
        <v>220</v>
      </c>
      <c r="F25" s="71" t="s">
        <v>260</v>
      </c>
      <c r="G25" s="66"/>
      <c r="H25" s="71" t="s">
        <v>168</v>
      </c>
      <c r="I25" s="70" t="s">
        <v>169</v>
      </c>
      <c r="J25" s="70" t="s">
        <v>170</v>
      </c>
      <c r="K25" s="70" t="s">
        <v>261</v>
      </c>
      <c r="L25" s="70" t="s">
        <v>169</v>
      </c>
      <c r="M25" s="70" t="s">
        <v>262</v>
      </c>
      <c r="N25" s="70" t="s">
        <v>263</v>
      </c>
      <c r="O25" s="70"/>
      <c r="P25" s="67"/>
      <c r="Q25" s="67"/>
      <c r="R25" s="67"/>
      <c r="S25" s="67"/>
      <c r="T25" s="70">
        <v>2</v>
      </c>
      <c r="U25" s="73">
        <v>54.01</v>
      </c>
      <c r="V25" s="70">
        <v>1</v>
      </c>
      <c r="W25" s="73">
        <v>17.52</v>
      </c>
      <c r="X25" s="70">
        <v>3</v>
      </c>
      <c r="Y25" s="73">
        <v>125.54</v>
      </c>
      <c r="Z25" s="73">
        <v>125.54</v>
      </c>
      <c r="AA25" s="67" t="s">
        <v>264</v>
      </c>
    </row>
    <row r="26" spans="1:27">
      <c r="A26" s="71">
        <v>210100</v>
      </c>
      <c r="B26" s="71">
        <v>210101</v>
      </c>
      <c r="C26" s="74" t="s">
        <v>151</v>
      </c>
      <c r="D26" s="71" t="s">
        <v>152</v>
      </c>
      <c r="E26" s="71" t="s">
        <v>161</v>
      </c>
      <c r="F26" s="71" t="s">
        <v>265</v>
      </c>
      <c r="G26" s="66"/>
      <c r="H26" s="71" t="s">
        <v>168</v>
      </c>
      <c r="I26" s="70" t="s">
        <v>169</v>
      </c>
      <c r="J26" s="70" t="s">
        <v>170</v>
      </c>
      <c r="K26" s="70" t="s">
        <v>261</v>
      </c>
      <c r="L26" s="70" t="s">
        <v>169</v>
      </c>
      <c r="M26" s="70" t="s">
        <v>262</v>
      </c>
      <c r="N26" s="70" t="s">
        <v>266</v>
      </c>
      <c r="O26" s="70"/>
      <c r="P26" s="67"/>
      <c r="Q26" s="67"/>
      <c r="R26" s="67"/>
      <c r="S26" s="67"/>
      <c r="T26" s="70">
        <v>3</v>
      </c>
      <c r="U26" s="73">
        <v>95.97</v>
      </c>
      <c r="V26" s="70">
        <v>1</v>
      </c>
      <c r="W26" s="73">
        <v>28.78</v>
      </c>
      <c r="X26" s="70">
        <v>4</v>
      </c>
      <c r="Y26" s="73">
        <v>316.69</v>
      </c>
      <c r="Z26" s="73">
        <v>316.69</v>
      </c>
      <c r="AA26" s="67" t="s">
        <v>267</v>
      </c>
    </row>
    <row r="27" spans="1:27">
      <c r="A27" s="71">
        <v>210100</v>
      </c>
      <c r="B27" s="71">
        <v>210101</v>
      </c>
      <c r="C27" s="74" t="s">
        <v>157</v>
      </c>
      <c r="D27" s="71" t="s">
        <v>158</v>
      </c>
      <c r="E27" s="71" t="s">
        <v>163</v>
      </c>
      <c r="F27" s="71" t="s">
        <v>265</v>
      </c>
      <c r="G27" s="66"/>
      <c r="H27" s="71" t="s">
        <v>168</v>
      </c>
      <c r="I27" s="70" t="s">
        <v>169</v>
      </c>
      <c r="J27" s="70" t="s">
        <v>170</v>
      </c>
      <c r="K27" s="70" t="s">
        <v>261</v>
      </c>
      <c r="L27" s="70" t="s">
        <v>169</v>
      </c>
      <c r="M27" s="70" t="s">
        <v>262</v>
      </c>
      <c r="N27" s="70" t="s">
        <v>266</v>
      </c>
      <c r="O27" s="70"/>
      <c r="P27" s="67"/>
      <c r="Q27" s="67"/>
      <c r="R27" s="67"/>
      <c r="S27" s="67"/>
      <c r="T27" s="70">
        <v>3</v>
      </c>
      <c r="U27" s="73">
        <v>54.01</v>
      </c>
      <c r="V27" s="70">
        <v>1</v>
      </c>
      <c r="W27" s="73">
        <v>17.52</v>
      </c>
      <c r="X27" s="70">
        <v>4</v>
      </c>
      <c r="Y27" s="73">
        <v>179.55</v>
      </c>
      <c r="Z27" s="73">
        <v>179.55</v>
      </c>
      <c r="AA27" s="67" t="s">
        <v>268</v>
      </c>
    </row>
    <row r="28" spans="1:27">
      <c r="A28" s="71"/>
      <c r="B28" s="71"/>
      <c r="C28" s="74"/>
      <c r="D28" s="71"/>
      <c r="E28" s="71"/>
      <c r="F28" s="71"/>
      <c r="G28" s="66"/>
      <c r="H28" s="71"/>
      <c r="I28" s="70"/>
      <c r="J28" s="70"/>
      <c r="K28" s="70"/>
      <c r="L28" s="70"/>
      <c r="M28" s="70"/>
      <c r="N28" s="70"/>
      <c r="O28" s="70"/>
      <c r="P28" s="67"/>
      <c r="Q28" s="67"/>
      <c r="R28" s="67"/>
      <c r="S28" s="67"/>
      <c r="T28" s="70"/>
      <c r="U28" s="73"/>
      <c r="V28" s="70"/>
      <c r="W28" s="73"/>
      <c r="X28" s="70"/>
      <c r="Y28" s="73"/>
      <c r="Z28" s="73"/>
      <c r="AA28" s="67"/>
    </row>
    <row r="29" spans="1:27">
      <c r="A29" s="71"/>
      <c r="B29" s="71"/>
      <c r="C29" s="74"/>
      <c r="D29" s="71"/>
      <c r="E29" s="71"/>
      <c r="F29" s="71"/>
      <c r="G29" s="66"/>
      <c r="H29" s="71"/>
      <c r="I29" s="70"/>
      <c r="J29" s="70"/>
      <c r="K29" s="70"/>
      <c r="L29" s="70"/>
      <c r="M29" s="70"/>
      <c r="N29" s="70"/>
      <c r="O29" s="70"/>
      <c r="P29" s="67"/>
      <c r="Q29" s="67"/>
      <c r="R29" s="67"/>
      <c r="S29" s="67"/>
      <c r="T29" s="70"/>
      <c r="U29" s="73"/>
      <c r="V29" s="70"/>
      <c r="W29" s="73"/>
      <c r="X29" s="70"/>
      <c r="Y29" s="73"/>
      <c r="Z29" s="73"/>
      <c r="AA29" s="67"/>
    </row>
    <row r="30" spans="1:27">
      <c r="A30" s="71"/>
      <c r="B30" s="71"/>
      <c r="C30" s="74"/>
      <c r="D30" s="71"/>
      <c r="E30" s="71"/>
      <c r="F30" s="71"/>
      <c r="G30" s="66"/>
      <c r="H30" s="71"/>
      <c r="I30" s="70"/>
      <c r="J30" s="70"/>
      <c r="K30" s="70"/>
      <c r="L30" s="70"/>
      <c r="M30" s="70"/>
      <c r="N30" s="70"/>
      <c r="O30" s="70"/>
      <c r="P30" s="67"/>
      <c r="Q30" s="67"/>
      <c r="R30" s="67"/>
      <c r="S30" s="67"/>
      <c r="T30" s="70"/>
      <c r="U30" s="73"/>
      <c r="V30" s="70"/>
      <c r="W30" s="73"/>
      <c r="X30" s="70"/>
      <c r="Y30" s="73"/>
      <c r="Z30" s="73"/>
      <c r="AA30" s="67"/>
    </row>
    <row r="31" spans="1:27">
      <c r="A31" s="71"/>
      <c r="B31" s="71"/>
      <c r="C31" s="74"/>
      <c r="D31" s="71"/>
      <c r="E31" s="71"/>
      <c r="F31" s="71"/>
      <c r="G31" s="66"/>
      <c r="H31" s="71"/>
      <c r="I31" s="70"/>
      <c r="J31" s="70"/>
      <c r="K31" s="70"/>
      <c r="L31" s="70"/>
      <c r="M31" s="70"/>
      <c r="N31" s="70"/>
      <c r="O31" s="70"/>
      <c r="P31" s="67"/>
      <c r="Q31" s="67"/>
      <c r="R31" s="67"/>
      <c r="S31" s="67"/>
      <c r="T31" s="70"/>
      <c r="U31" s="73"/>
      <c r="V31" s="70"/>
      <c r="W31" s="73"/>
      <c r="X31" s="70"/>
      <c r="Y31" s="73"/>
      <c r="Z31" s="73"/>
      <c r="AA31" s="67"/>
    </row>
    <row r="32" spans="1:27">
      <c r="A32" s="71"/>
      <c r="B32" s="71"/>
      <c r="C32" s="74"/>
      <c r="D32" s="71"/>
      <c r="E32" s="71"/>
      <c r="F32" s="71"/>
      <c r="G32" s="66"/>
      <c r="H32" s="71"/>
      <c r="I32" s="70"/>
      <c r="J32" s="70"/>
      <c r="K32" s="70"/>
      <c r="L32" s="70"/>
      <c r="M32" s="70"/>
      <c r="N32" s="70"/>
      <c r="O32" s="70"/>
      <c r="P32" s="67"/>
      <c r="Q32" s="67"/>
      <c r="R32" s="67"/>
      <c r="S32" s="67"/>
      <c r="T32" s="70"/>
      <c r="U32" s="73"/>
      <c r="V32" s="70"/>
      <c r="W32" s="73"/>
      <c r="X32" s="70"/>
      <c r="Y32" s="73"/>
      <c r="Z32" s="73"/>
      <c r="AA32" s="67"/>
    </row>
    <row r="33" spans="1:27"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4.25" customHeight="1">
      <c r="A46" s="113" t="s">
        <v>40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116" t="s">
        <v>41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119" t="s">
        <v>42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119" t="s">
        <v>43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119" t="s">
        <v>44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119" t="s">
        <v>45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119" t="s">
        <v>46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119" t="s">
        <v>47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119" t="s">
        <v>94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119" t="s">
        <v>95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119" t="s">
        <v>96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119" t="s">
        <v>97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119" t="s">
        <v>98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119" t="s">
        <v>99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119" t="s">
        <v>100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119" t="s">
        <v>101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119" t="s">
        <v>102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119" t="s">
        <v>103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119" t="s">
        <v>104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>
      <c r="A65" s="119" t="s">
        <v>105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119" t="s">
        <v>106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119" t="s">
        <v>107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119" t="s">
        <v>108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119" t="s">
        <v>109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119" t="s">
        <v>110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119" t="s">
        <v>111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119" t="s">
        <v>112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119" t="s">
        <v>113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119" t="s">
        <v>114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270.75">
      <c r="A75" s="49" t="s">
        <v>115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8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</sheetData>
  <mergeCells count="62">
    <mergeCell ref="A74:L74"/>
    <mergeCell ref="A69:L69"/>
    <mergeCell ref="A70:L70"/>
    <mergeCell ref="A71:L71"/>
    <mergeCell ref="A72:L72"/>
    <mergeCell ref="A73:L73"/>
    <mergeCell ref="A53:L53"/>
    <mergeCell ref="A54:L54"/>
    <mergeCell ref="A55:L55"/>
    <mergeCell ref="A68:L68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56:L56"/>
    <mergeCell ref="Y6:Y7"/>
    <mergeCell ref="A46:L46"/>
    <mergeCell ref="A47:L47"/>
    <mergeCell ref="A48:L48"/>
    <mergeCell ref="A49:L49"/>
    <mergeCell ref="V6:W6"/>
    <mergeCell ref="X6:X7"/>
    <mergeCell ref="R6:R7"/>
    <mergeCell ref="S6:S7"/>
    <mergeCell ref="T6:U6"/>
    <mergeCell ref="I6:J6"/>
    <mergeCell ref="M6:M7"/>
    <mergeCell ref="A51:L51"/>
    <mergeCell ref="A52:L5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50:L50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6"/>
  <sheetViews>
    <sheetView workbookViewId="0">
      <selection activeCell="C17" sqref="C17"/>
    </sheetView>
  </sheetViews>
  <sheetFormatPr defaultRowHeight="14.25"/>
  <cols>
    <col min="1" max="1" width="18.125" style="50" customWidth="1"/>
    <col min="2" max="2" width="15.625" style="50" customWidth="1"/>
    <col min="3" max="3" width="40.625" style="50" customWidth="1"/>
    <col min="4" max="4" width="14" style="50" customWidth="1"/>
    <col min="5" max="5" width="36.25" style="50" customWidth="1"/>
    <col min="6" max="6" width="43.5" style="50" customWidth="1"/>
    <col min="7" max="7" width="18.375" style="50" customWidth="1"/>
    <col min="8" max="10" width="13.125" style="50" customWidth="1"/>
    <col min="11" max="11" width="21.5" style="50" customWidth="1"/>
    <col min="12" max="12" width="14" style="50" customWidth="1"/>
    <col min="13" max="13" width="13.125" style="50" customWidth="1"/>
    <col min="14" max="14" width="15.625" style="50" customWidth="1"/>
    <col min="15" max="15" width="17.875" style="50" customWidth="1"/>
    <col min="16" max="17" width="18" style="50" customWidth="1"/>
    <col min="18" max="18" width="16.625" style="50" customWidth="1"/>
    <col min="19" max="19" width="15.75" style="50" customWidth="1"/>
    <col min="20" max="20" width="15.5" style="50" customWidth="1"/>
    <col min="21" max="21" width="14.75" style="50" customWidth="1"/>
    <col min="22" max="22" width="13.125" style="50" customWidth="1"/>
    <col min="23" max="23" width="17.25" style="50" customWidth="1"/>
    <col min="24" max="24" width="17.5" style="50" customWidth="1"/>
    <col min="25" max="25" width="54.375" style="50" customWidth="1"/>
    <col min="26" max="26" width="19.375" style="50" customWidth="1"/>
    <col min="27" max="27" width="15.875" style="50" customWidth="1"/>
  </cols>
  <sheetData>
    <row r="1" spans="1:27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/>
    </row>
    <row r="2" spans="1:27" ht="21">
      <c r="A2" s="128"/>
      <c r="B2" s="129" t="s">
        <v>145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</row>
    <row r="3" spans="1:27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</row>
    <row r="4" spans="1:27" ht="15">
      <c r="A4" s="79" t="s">
        <v>269</v>
      </c>
      <c r="B4" s="4"/>
      <c r="C4" s="133" t="s">
        <v>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</row>
    <row r="5" spans="1:27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25" t="s">
        <v>8</v>
      </c>
      <c r="N5" s="117"/>
      <c r="O5" s="117"/>
      <c r="P5" s="117"/>
      <c r="Q5" s="117"/>
      <c r="R5" s="117"/>
      <c r="S5" s="118"/>
      <c r="T5" s="125" t="s">
        <v>9</v>
      </c>
      <c r="U5" s="117"/>
      <c r="V5" s="117"/>
      <c r="W5" s="117"/>
      <c r="X5" s="117"/>
      <c r="Y5" s="118"/>
      <c r="Z5" s="120" t="s">
        <v>69</v>
      </c>
      <c r="AA5" s="120" t="s">
        <v>70</v>
      </c>
    </row>
    <row r="6" spans="1:27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71</v>
      </c>
      <c r="G6" s="120" t="s">
        <v>72</v>
      </c>
      <c r="H6" s="120" t="s">
        <v>73</v>
      </c>
      <c r="I6" s="125" t="s">
        <v>20</v>
      </c>
      <c r="J6" s="118"/>
      <c r="K6" s="124" t="s">
        <v>21</v>
      </c>
      <c r="L6" s="118"/>
      <c r="M6" s="120" t="s">
        <v>74</v>
      </c>
      <c r="N6" s="120" t="s">
        <v>75</v>
      </c>
      <c r="O6" s="120" t="s">
        <v>76</v>
      </c>
      <c r="P6" s="120" t="s">
        <v>77</v>
      </c>
      <c r="Q6" s="123" t="s">
        <v>78</v>
      </c>
      <c r="R6" s="123" t="s">
        <v>79</v>
      </c>
      <c r="S6" s="123" t="s">
        <v>80</v>
      </c>
      <c r="T6" s="124" t="s">
        <v>28</v>
      </c>
      <c r="U6" s="118"/>
      <c r="V6" s="124" t="s">
        <v>29</v>
      </c>
      <c r="W6" s="118"/>
      <c r="X6" s="120" t="s">
        <v>81</v>
      </c>
      <c r="Y6" s="123" t="s">
        <v>82</v>
      </c>
      <c r="Z6" s="121"/>
      <c r="AA6" s="121"/>
    </row>
    <row r="7" spans="1:27" ht="30">
      <c r="A7" s="122"/>
      <c r="B7" s="122"/>
      <c r="C7" s="122"/>
      <c r="D7" s="122"/>
      <c r="E7" s="122"/>
      <c r="F7" s="122"/>
      <c r="G7" s="122"/>
      <c r="H7" s="122"/>
      <c r="I7" s="23" t="s">
        <v>83</v>
      </c>
      <c r="J7" s="23" t="s">
        <v>84</v>
      </c>
      <c r="K7" s="23" t="s">
        <v>85</v>
      </c>
      <c r="L7" s="24" t="s">
        <v>86</v>
      </c>
      <c r="M7" s="122"/>
      <c r="N7" s="122"/>
      <c r="O7" s="122"/>
      <c r="P7" s="122"/>
      <c r="Q7" s="122"/>
      <c r="R7" s="122"/>
      <c r="S7" s="122"/>
      <c r="T7" s="23" t="s">
        <v>87</v>
      </c>
      <c r="U7" s="24" t="s">
        <v>88</v>
      </c>
      <c r="V7" s="23" t="s">
        <v>89</v>
      </c>
      <c r="W7" s="24" t="s">
        <v>90</v>
      </c>
      <c r="X7" s="122"/>
      <c r="Y7" s="122"/>
      <c r="Z7" s="122"/>
      <c r="AA7" s="122"/>
    </row>
    <row r="8" spans="1:27">
      <c r="A8" s="31">
        <v>210100</v>
      </c>
      <c r="B8" s="31">
        <v>210101</v>
      </c>
      <c r="C8" s="32" t="s">
        <v>270</v>
      </c>
      <c r="D8" s="33" t="s">
        <v>271</v>
      </c>
      <c r="E8" s="33" t="s">
        <v>272</v>
      </c>
      <c r="F8" s="33" t="s">
        <v>225</v>
      </c>
      <c r="G8" s="10"/>
      <c r="H8" s="8" t="s">
        <v>168</v>
      </c>
      <c r="I8" s="8" t="s">
        <v>169</v>
      </c>
      <c r="J8" s="11" t="s">
        <v>170</v>
      </c>
      <c r="K8" s="38" t="s">
        <v>174</v>
      </c>
      <c r="L8" s="12" t="s">
        <v>169</v>
      </c>
      <c r="M8" s="41" t="s">
        <v>273</v>
      </c>
      <c r="N8" s="41" t="s">
        <v>274</v>
      </c>
      <c r="O8" s="14"/>
      <c r="P8" s="15"/>
      <c r="Q8" s="15"/>
      <c r="R8" s="15"/>
      <c r="S8" s="16"/>
      <c r="T8" s="31">
        <v>1</v>
      </c>
      <c r="U8" s="43">
        <v>54.011000000000003</v>
      </c>
      <c r="V8" s="31">
        <v>1</v>
      </c>
      <c r="W8" s="43">
        <v>17.52</v>
      </c>
      <c r="X8" s="31">
        <v>2</v>
      </c>
      <c r="Y8" s="16">
        <f>(T8*U8)+(V8*W8)</f>
        <v>71.531000000000006</v>
      </c>
      <c r="Z8" s="16">
        <f>S8+Y8</f>
        <v>71.531000000000006</v>
      </c>
      <c r="AA8" s="46" t="s">
        <v>275</v>
      </c>
    </row>
    <row r="9" spans="1:27">
      <c r="A9" s="31">
        <v>210100</v>
      </c>
      <c r="B9" s="31">
        <v>210101</v>
      </c>
      <c r="C9" s="32" t="s">
        <v>270</v>
      </c>
      <c r="D9" s="33" t="s">
        <v>271</v>
      </c>
      <c r="E9" s="33" t="s">
        <v>272</v>
      </c>
      <c r="F9" s="33" t="s">
        <v>225</v>
      </c>
      <c r="G9" s="10"/>
      <c r="H9" s="8" t="s">
        <v>168</v>
      </c>
      <c r="I9" s="8" t="s">
        <v>169</v>
      </c>
      <c r="J9" s="11" t="s">
        <v>170</v>
      </c>
      <c r="K9" s="38" t="s">
        <v>276</v>
      </c>
      <c r="L9" s="38" t="s">
        <v>169</v>
      </c>
      <c r="M9" s="41" t="s">
        <v>184</v>
      </c>
      <c r="N9" s="41" t="s">
        <v>240</v>
      </c>
      <c r="O9" s="14"/>
      <c r="P9" s="15"/>
      <c r="Q9" s="15"/>
      <c r="R9" s="15"/>
      <c r="S9" s="16"/>
      <c r="T9" s="31">
        <v>2</v>
      </c>
      <c r="U9" s="43">
        <v>54.01</v>
      </c>
      <c r="V9" s="31">
        <v>1</v>
      </c>
      <c r="W9" s="43">
        <v>17.52</v>
      </c>
      <c r="X9" s="31">
        <v>3</v>
      </c>
      <c r="Y9" s="16">
        <v>125.54</v>
      </c>
      <c r="Z9" s="16">
        <v>125.54</v>
      </c>
      <c r="AA9" s="46" t="s">
        <v>277</v>
      </c>
    </row>
    <row r="10" spans="1:27">
      <c r="A10" s="31">
        <v>210100</v>
      </c>
      <c r="B10" s="31">
        <v>210101</v>
      </c>
      <c r="C10" s="32" t="s">
        <v>270</v>
      </c>
      <c r="D10" s="80" t="s">
        <v>271</v>
      </c>
      <c r="E10" s="80" t="s">
        <v>272</v>
      </c>
      <c r="F10" s="33" t="s">
        <v>225</v>
      </c>
      <c r="G10" s="10"/>
      <c r="H10" s="8" t="s">
        <v>168</v>
      </c>
      <c r="I10" s="8" t="s">
        <v>169</v>
      </c>
      <c r="J10" s="11" t="s">
        <v>170</v>
      </c>
      <c r="K10" s="81" t="s">
        <v>278</v>
      </c>
      <c r="L10" s="38" t="s">
        <v>169</v>
      </c>
      <c r="M10" s="82" t="s">
        <v>243</v>
      </c>
      <c r="N10" s="82" t="s">
        <v>244</v>
      </c>
      <c r="O10" s="14"/>
      <c r="P10" s="15"/>
      <c r="Q10" s="15"/>
      <c r="R10" s="15"/>
      <c r="S10" s="16"/>
      <c r="T10" s="45">
        <v>4</v>
      </c>
      <c r="U10" s="44">
        <v>52.01</v>
      </c>
      <c r="V10" s="45">
        <v>1</v>
      </c>
      <c r="W10" s="43">
        <v>17.52</v>
      </c>
      <c r="X10" s="31">
        <v>5</v>
      </c>
      <c r="Y10" s="16">
        <v>225.56</v>
      </c>
      <c r="Z10" s="16">
        <v>225.56</v>
      </c>
      <c r="AA10" s="46" t="s">
        <v>279</v>
      </c>
    </row>
    <row r="11" spans="1:27">
      <c r="A11" s="31">
        <v>210100</v>
      </c>
      <c r="B11" s="31">
        <v>210101</v>
      </c>
      <c r="C11" s="36" t="s">
        <v>270</v>
      </c>
      <c r="D11" s="37" t="s">
        <v>271</v>
      </c>
      <c r="E11" s="37" t="s">
        <v>272</v>
      </c>
      <c r="F11" s="33" t="s">
        <v>225</v>
      </c>
      <c r="G11" s="10"/>
      <c r="H11" s="8" t="s">
        <v>168</v>
      </c>
      <c r="I11" s="8" t="s">
        <v>169</v>
      </c>
      <c r="J11" s="11" t="s">
        <v>170</v>
      </c>
      <c r="K11" s="38" t="s">
        <v>280</v>
      </c>
      <c r="L11" s="38" t="s">
        <v>169</v>
      </c>
      <c r="M11" s="41" t="s">
        <v>281</v>
      </c>
      <c r="N11" s="41" t="s">
        <v>281</v>
      </c>
      <c r="O11" s="14"/>
      <c r="P11" s="15"/>
      <c r="Q11" s="15"/>
      <c r="R11" s="15"/>
      <c r="S11" s="16"/>
      <c r="T11" s="45">
        <v>0</v>
      </c>
      <c r="U11" s="44">
        <v>0</v>
      </c>
      <c r="V11" s="45">
        <v>1</v>
      </c>
      <c r="W11" s="43">
        <v>17.52</v>
      </c>
      <c r="X11" s="31">
        <v>1</v>
      </c>
      <c r="Y11" s="16">
        <v>17.52</v>
      </c>
      <c r="Z11" s="16">
        <v>17.524999999999999</v>
      </c>
      <c r="AA11" s="46" t="s">
        <v>282</v>
      </c>
    </row>
    <row r="12" spans="1:27">
      <c r="A12" s="31">
        <v>210100</v>
      </c>
      <c r="B12" s="31">
        <v>210101</v>
      </c>
      <c r="C12" s="36" t="s">
        <v>270</v>
      </c>
      <c r="D12" s="37" t="s">
        <v>271</v>
      </c>
      <c r="E12" s="37" t="s">
        <v>272</v>
      </c>
      <c r="F12" s="33" t="s">
        <v>225</v>
      </c>
      <c r="G12" s="10"/>
      <c r="H12" s="8" t="s">
        <v>168</v>
      </c>
      <c r="I12" s="8" t="s">
        <v>169</v>
      </c>
      <c r="J12" s="11" t="s">
        <v>170</v>
      </c>
      <c r="K12" s="38" t="s">
        <v>283</v>
      </c>
      <c r="L12" s="38" t="s">
        <v>169</v>
      </c>
      <c r="M12" s="41" t="s">
        <v>284</v>
      </c>
      <c r="N12" s="41" t="s">
        <v>284</v>
      </c>
      <c r="O12" s="14"/>
      <c r="P12" s="15"/>
      <c r="Q12" s="15"/>
      <c r="R12" s="15"/>
      <c r="S12" s="16"/>
      <c r="T12" s="45">
        <v>0</v>
      </c>
      <c r="U12" s="44">
        <v>0</v>
      </c>
      <c r="V12" s="45">
        <v>1</v>
      </c>
      <c r="W12" s="43">
        <v>17.52</v>
      </c>
      <c r="X12" s="31">
        <v>1</v>
      </c>
      <c r="Y12" s="16">
        <v>17.52</v>
      </c>
      <c r="Z12" s="16">
        <v>17.52</v>
      </c>
      <c r="AA12" s="46" t="s">
        <v>285</v>
      </c>
    </row>
    <row r="13" spans="1:27">
      <c r="A13" s="31">
        <v>210100</v>
      </c>
      <c r="B13" s="31">
        <v>210101</v>
      </c>
      <c r="C13" s="36" t="s">
        <v>270</v>
      </c>
      <c r="D13" s="37" t="s">
        <v>271</v>
      </c>
      <c r="E13" s="37" t="s">
        <v>272</v>
      </c>
      <c r="F13" s="33" t="s">
        <v>225</v>
      </c>
      <c r="G13" s="10"/>
      <c r="H13" s="8" t="s">
        <v>168</v>
      </c>
      <c r="I13" s="8" t="s">
        <v>169</v>
      </c>
      <c r="J13" s="11" t="s">
        <v>170</v>
      </c>
      <c r="K13" s="38" t="s">
        <v>286</v>
      </c>
      <c r="L13" s="38" t="s">
        <v>169</v>
      </c>
      <c r="M13" s="41" t="s">
        <v>287</v>
      </c>
      <c r="N13" s="41" t="s">
        <v>288</v>
      </c>
      <c r="O13" s="14"/>
      <c r="P13" s="15"/>
      <c r="Q13" s="15"/>
      <c r="R13" s="15"/>
      <c r="S13" s="16"/>
      <c r="T13" s="45">
        <v>1</v>
      </c>
      <c r="U13" s="44">
        <v>54.01</v>
      </c>
      <c r="V13" s="45">
        <v>1</v>
      </c>
      <c r="W13" s="43">
        <v>17.52</v>
      </c>
      <c r="X13" s="31">
        <v>2</v>
      </c>
      <c r="Y13" s="16">
        <v>71.53</v>
      </c>
      <c r="Z13" s="16">
        <v>71.53</v>
      </c>
      <c r="AA13" s="46" t="s">
        <v>289</v>
      </c>
    </row>
    <row r="14" spans="1:27">
      <c r="A14" s="8">
        <v>210100</v>
      </c>
      <c r="B14" s="8">
        <v>210101</v>
      </c>
      <c r="C14" s="32" t="s">
        <v>270</v>
      </c>
      <c r="D14" s="33" t="s">
        <v>271</v>
      </c>
      <c r="E14" s="33" t="s">
        <v>272</v>
      </c>
      <c r="F14" s="33" t="s">
        <v>225</v>
      </c>
      <c r="G14" s="10"/>
      <c r="H14" s="8" t="s">
        <v>168</v>
      </c>
      <c r="I14" s="8" t="s">
        <v>169</v>
      </c>
      <c r="J14" s="11" t="s">
        <v>170</v>
      </c>
      <c r="K14" s="33" t="s">
        <v>290</v>
      </c>
      <c r="L14" s="38" t="s">
        <v>169</v>
      </c>
      <c r="M14" s="41" t="s">
        <v>291</v>
      </c>
      <c r="N14" s="83" t="s">
        <v>292</v>
      </c>
      <c r="O14" s="14"/>
      <c r="P14" s="15"/>
      <c r="Q14" s="15"/>
      <c r="R14" s="15"/>
      <c r="S14" s="16"/>
      <c r="T14" s="8">
        <v>2</v>
      </c>
      <c r="U14" s="15">
        <v>54.01</v>
      </c>
      <c r="V14" s="8">
        <v>1</v>
      </c>
      <c r="W14" s="15">
        <v>17.52</v>
      </c>
      <c r="X14" s="8">
        <v>3</v>
      </c>
      <c r="Y14" s="16">
        <f t="shared" ref="Y14:Y15" si="0">(T14*U14)+(V14*W14)</f>
        <v>125.53999999999999</v>
      </c>
      <c r="Z14" s="16">
        <f t="shared" ref="Z14:Z15" si="1">S14+Y14</f>
        <v>125.53999999999999</v>
      </c>
      <c r="AA14" s="46" t="s">
        <v>293</v>
      </c>
    </row>
    <row r="15" spans="1:27">
      <c r="A15" s="55">
        <v>210100</v>
      </c>
      <c r="B15" s="55">
        <v>210101</v>
      </c>
      <c r="C15" s="84" t="s">
        <v>294</v>
      </c>
      <c r="D15" s="85" t="s">
        <v>295</v>
      </c>
      <c r="E15" s="85" t="s">
        <v>162</v>
      </c>
      <c r="F15" s="85" t="s">
        <v>225</v>
      </c>
      <c r="G15" s="57"/>
      <c r="H15" s="55" t="s">
        <v>168</v>
      </c>
      <c r="I15" s="55" t="s">
        <v>169</v>
      </c>
      <c r="J15" s="58" t="s">
        <v>170</v>
      </c>
      <c r="K15" s="85" t="s">
        <v>171</v>
      </c>
      <c r="L15" s="86" t="s">
        <v>169</v>
      </c>
      <c r="M15" s="87" t="s">
        <v>296</v>
      </c>
      <c r="N15" s="87" t="s">
        <v>297</v>
      </c>
      <c r="O15" s="61"/>
      <c r="P15" s="62"/>
      <c r="Q15" s="62"/>
      <c r="R15" s="62"/>
      <c r="S15" s="63"/>
      <c r="T15" s="55">
        <v>4</v>
      </c>
      <c r="U15" s="62">
        <v>54.01</v>
      </c>
      <c r="V15" s="55">
        <v>1</v>
      </c>
      <c r="W15" s="62">
        <v>17.52</v>
      </c>
      <c r="X15" s="55">
        <v>5</v>
      </c>
      <c r="Y15" s="63">
        <f t="shared" si="0"/>
        <v>233.56</v>
      </c>
      <c r="Z15" s="63">
        <f t="shared" si="1"/>
        <v>233.56</v>
      </c>
      <c r="AA15" s="88" t="s">
        <v>298</v>
      </c>
    </row>
    <row r="16" spans="1:27">
      <c r="A16" s="68">
        <v>210100</v>
      </c>
      <c r="B16" s="69">
        <v>210101</v>
      </c>
      <c r="C16" s="67" t="s">
        <v>223</v>
      </c>
      <c r="D16" s="69" t="s">
        <v>224</v>
      </c>
      <c r="E16" s="69" t="s">
        <v>162</v>
      </c>
      <c r="F16" s="69" t="s">
        <v>225</v>
      </c>
      <c r="G16" s="65"/>
      <c r="H16" s="70" t="s">
        <v>168</v>
      </c>
      <c r="I16" s="70" t="s">
        <v>169</v>
      </c>
      <c r="J16" s="70" t="s">
        <v>170</v>
      </c>
      <c r="K16" s="70" t="s">
        <v>299</v>
      </c>
      <c r="L16" s="70" t="s">
        <v>169</v>
      </c>
      <c r="M16" s="70" t="s">
        <v>300</v>
      </c>
      <c r="N16" s="72" t="s">
        <v>301</v>
      </c>
      <c r="O16" s="67"/>
      <c r="P16" s="67"/>
      <c r="Q16" s="67"/>
      <c r="R16" s="67"/>
      <c r="S16" s="67"/>
      <c r="T16" s="70">
        <v>3</v>
      </c>
      <c r="U16" s="73">
        <v>54.01</v>
      </c>
      <c r="V16" s="70">
        <v>1</v>
      </c>
      <c r="W16" s="73">
        <v>17.52</v>
      </c>
      <c r="X16" s="70">
        <v>4</v>
      </c>
      <c r="Y16" s="73">
        <v>179.55</v>
      </c>
      <c r="Z16" s="73">
        <v>179.55</v>
      </c>
      <c r="AA16" s="67" t="s">
        <v>302</v>
      </c>
    </row>
    <row r="17" spans="1:27">
      <c r="A17" s="71">
        <v>210100</v>
      </c>
      <c r="B17" s="71">
        <v>210101</v>
      </c>
      <c r="C17" s="66" t="s">
        <v>218</v>
      </c>
      <c r="D17" s="71" t="s">
        <v>219</v>
      </c>
      <c r="E17" s="71" t="s">
        <v>220</v>
      </c>
      <c r="F17" s="71" t="s">
        <v>303</v>
      </c>
      <c r="G17" s="66"/>
      <c r="H17" s="71" t="s">
        <v>168</v>
      </c>
      <c r="I17" s="70" t="s">
        <v>169</v>
      </c>
      <c r="J17" s="70" t="s">
        <v>170</v>
      </c>
      <c r="K17" s="70" t="s">
        <v>261</v>
      </c>
      <c r="L17" s="70" t="s">
        <v>169</v>
      </c>
      <c r="M17" s="70" t="s">
        <v>263</v>
      </c>
      <c r="N17" s="70" t="s">
        <v>266</v>
      </c>
      <c r="O17" s="67"/>
      <c r="P17" s="67"/>
      <c r="Q17" s="67"/>
      <c r="R17" s="67"/>
      <c r="S17" s="67"/>
      <c r="T17" s="70">
        <v>1</v>
      </c>
      <c r="U17" s="73">
        <v>54.01</v>
      </c>
      <c r="V17" s="70">
        <v>0</v>
      </c>
      <c r="W17" s="73">
        <v>0</v>
      </c>
      <c r="X17" s="70">
        <v>1</v>
      </c>
      <c r="Y17" s="73">
        <v>54.01</v>
      </c>
      <c r="Z17" s="73">
        <v>54.01</v>
      </c>
      <c r="AA17" s="67" t="s">
        <v>304</v>
      </c>
    </row>
    <row r="18" spans="1:27">
      <c r="A18" s="71">
        <v>210100</v>
      </c>
      <c r="B18" s="71">
        <v>210101</v>
      </c>
      <c r="C18" s="74" t="s">
        <v>151</v>
      </c>
      <c r="D18" s="71" t="s">
        <v>152</v>
      </c>
      <c r="E18" s="71" t="s">
        <v>161</v>
      </c>
      <c r="F18" s="71" t="s">
        <v>305</v>
      </c>
      <c r="G18" s="66"/>
      <c r="H18" s="71" t="s">
        <v>168</v>
      </c>
      <c r="I18" s="70" t="s">
        <v>169</v>
      </c>
      <c r="J18" s="70" t="s">
        <v>170</v>
      </c>
      <c r="K18" s="70" t="s">
        <v>202</v>
      </c>
      <c r="L18" s="70" t="s">
        <v>203</v>
      </c>
      <c r="M18" s="70" t="s">
        <v>306</v>
      </c>
      <c r="N18" s="70" t="s">
        <v>307</v>
      </c>
      <c r="O18" s="67"/>
      <c r="P18" s="67"/>
      <c r="Q18" s="67"/>
      <c r="R18" s="67"/>
      <c r="S18" s="67"/>
      <c r="T18" s="70">
        <v>4</v>
      </c>
      <c r="U18" s="73">
        <v>224.84</v>
      </c>
      <c r="V18" s="70">
        <v>1</v>
      </c>
      <c r="W18" s="73">
        <v>67.45</v>
      </c>
      <c r="X18" s="70">
        <v>5</v>
      </c>
      <c r="Y18" s="73">
        <v>966.81</v>
      </c>
      <c r="Z18" s="73">
        <v>966.81</v>
      </c>
      <c r="AA18" s="67" t="s">
        <v>308</v>
      </c>
    </row>
    <row r="19" spans="1:27">
      <c r="A19" s="71">
        <v>210100</v>
      </c>
      <c r="B19" s="71">
        <v>210101</v>
      </c>
      <c r="C19" s="74" t="s">
        <v>149</v>
      </c>
      <c r="D19" s="71" t="s">
        <v>309</v>
      </c>
      <c r="E19" s="71" t="s">
        <v>310</v>
      </c>
      <c r="F19" s="71" t="s">
        <v>311</v>
      </c>
      <c r="G19" s="66"/>
      <c r="H19" s="71" t="s">
        <v>168</v>
      </c>
      <c r="I19" s="70" t="s">
        <v>169</v>
      </c>
      <c r="J19" s="70" t="s">
        <v>170</v>
      </c>
      <c r="K19" s="70" t="s">
        <v>202</v>
      </c>
      <c r="L19" s="70" t="s">
        <v>203</v>
      </c>
      <c r="M19" s="70" t="s">
        <v>306</v>
      </c>
      <c r="N19" s="70" t="s">
        <v>312</v>
      </c>
      <c r="O19" s="67"/>
      <c r="P19" s="67"/>
      <c r="Q19" s="67"/>
      <c r="R19" s="67"/>
      <c r="S19" s="67"/>
      <c r="T19" s="70">
        <v>2</v>
      </c>
      <c r="U19" s="73">
        <v>166.04</v>
      </c>
      <c r="V19" s="70">
        <v>1</v>
      </c>
      <c r="W19" s="73">
        <v>49.82</v>
      </c>
      <c r="X19" s="70">
        <v>3</v>
      </c>
      <c r="Y19" s="73">
        <v>381.9</v>
      </c>
      <c r="Z19" s="73">
        <v>381.9</v>
      </c>
      <c r="AA19" s="67" t="s">
        <v>313</v>
      </c>
    </row>
    <row r="20" spans="1:27">
      <c r="A20" s="71">
        <v>210100</v>
      </c>
      <c r="B20" s="71">
        <v>210101</v>
      </c>
      <c r="C20" s="74" t="s">
        <v>149</v>
      </c>
      <c r="D20" s="71" t="s">
        <v>309</v>
      </c>
      <c r="E20" s="71" t="s">
        <v>310</v>
      </c>
      <c r="F20" s="71" t="s">
        <v>314</v>
      </c>
      <c r="G20" s="66"/>
      <c r="H20" s="71" t="s">
        <v>168</v>
      </c>
      <c r="I20" s="70" t="s">
        <v>169</v>
      </c>
      <c r="J20" s="70" t="s">
        <v>170</v>
      </c>
      <c r="K20" s="70" t="s">
        <v>276</v>
      </c>
      <c r="L20" s="70" t="s">
        <v>169</v>
      </c>
      <c r="M20" s="70" t="s">
        <v>250</v>
      </c>
      <c r="N20" s="70" t="s">
        <v>178</v>
      </c>
      <c r="O20" s="70"/>
      <c r="P20" s="67"/>
      <c r="Q20" s="67"/>
      <c r="R20" s="67"/>
      <c r="S20" s="67"/>
      <c r="T20" s="70">
        <v>1</v>
      </c>
      <c r="U20" s="73">
        <v>54.01</v>
      </c>
      <c r="V20" s="70">
        <v>1</v>
      </c>
      <c r="W20" s="73">
        <v>17.52</v>
      </c>
      <c r="X20" s="70">
        <v>2</v>
      </c>
      <c r="Y20" s="73">
        <v>71.53</v>
      </c>
      <c r="Z20" s="73">
        <v>71.53</v>
      </c>
      <c r="AA20" s="67" t="s">
        <v>315</v>
      </c>
    </row>
    <row r="21" spans="1:27">
      <c r="A21" s="71">
        <v>210100</v>
      </c>
      <c r="B21" s="71">
        <v>210101</v>
      </c>
      <c r="C21" s="74" t="s">
        <v>149</v>
      </c>
      <c r="D21" s="71" t="s">
        <v>309</v>
      </c>
      <c r="E21" s="71" t="s">
        <v>310</v>
      </c>
      <c r="F21" s="71" t="s">
        <v>316</v>
      </c>
      <c r="G21" s="66"/>
      <c r="H21" s="71" t="s">
        <v>168</v>
      </c>
      <c r="I21" s="70" t="s">
        <v>169</v>
      </c>
      <c r="J21" s="70" t="s">
        <v>170</v>
      </c>
      <c r="K21" s="70" t="s">
        <v>172</v>
      </c>
      <c r="L21" s="70" t="s">
        <v>169</v>
      </c>
      <c r="M21" s="72" t="s">
        <v>317</v>
      </c>
      <c r="N21" s="70" t="s">
        <v>251</v>
      </c>
      <c r="O21" s="70"/>
      <c r="P21" s="67"/>
      <c r="Q21" s="67"/>
      <c r="R21" s="67"/>
      <c r="S21" s="67"/>
      <c r="T21" s="70">
        <v>2</v>
      </c>
      <c r="U21" s="73">
        <v>54.01</v>
      </c>
      <c r="V21" s="70">
        <v>1</v>
      </c>
      <c r="W21" s="73">
        <v>17.52</v>
      </c>
      <c r="X21" s="70">
        <v>3</v>
      </c>
      <c r="Y21" s="73">
        <v>125.54</v>
      </c>
      <c r="Z21" s="73">
        <v>125.54</v>
      </c>
      <c r="AA21" s="67" t="s">
        <v>318</v>
      </c>
    </row>
    <row r="22" spans="1:27">
      <c r="A22" s="71">
        <v>210100</v>
      </c>
      <c r="B22" s="71">
        <v>210101</v>
      </c>
      <c r="C22" s="74" t="s">
        <v>151</v>
      </c>
      <c r="D22" s="71" t="s">
        <v>152</v>
      </c>
      <c r="E22" s="71" t="s">
        <v>161</v>
      </c>
      <c r="F22" s="71" t="s">
        <v>319</v>
      </c>
      <c r="G22" s="66"/>
      <c r="H22" s="71" t="s">
        <v>168</v>
      </c>
      <c r="I22" s="70" t="s">
        <v>169</v>
      </c>
      <c r="J22" s="70" t="s">
        <v>170</v>
      </c>
      <c r="K22" s="70" t="s">
        <v>236</v>
      </c>
      <c r="L22" s="70" t="s">
        <v>169</v>
      </c>
      <c r="M22" s="70" t="s">
        <v>320</v>
      </c>
      <c r="N22" s="70" t="s">
        <v>321</v>
      </c>
      <c r="O22" s="70"/>
      <c r="P22" s="67"/>
      <c r="Q22" s="67"/>
      <c r="R22" s="67"/>
      <c r="S22" s="67"/>
      <c r="T22" s="70">
        <v>3</v>
      </c>
      <c r="U22" s="73">
        <v>95.97</v>
      </c>
      <c r="V22" s="70">
        <v>3</v>
      </c>
      <c r="W22" s="73">
        <v>28.78</v>
      </c>
      <c r="X22" s="70">
        <v>6</v>
      </c>
      <c r="Y22" s="73">
        <v>374.25</v>
      </c>
      <c r="Z22" s="73">
        <v>374.25</v>
      </c>
      <c r="AA22" s="67" t="s">
        <v>322</v>
      </c>
    </row>
    <row r="23" spans="1:27">
      <c r="A23" s="71">
        <v>210100</v>
      </c>
      <c r="B23" s="71">
        <v>210101</v>
      </c>
      <c r="C23" s="74" t="s">
        <v>151</v>
      </c>
      <c r="D23" s="71" t="s">
        <v>152</v>
      </c>
      <c r="E23" s="71" t="s">
        <v>161</v>
      </c>
      <c r="F23" s="71" t="s">
        <v>323</v>
      </c>
      <c r="G23" s="66"/>
      <c r="H23" s="71" t="s">
        <v>168</v>
      </c>
      <c r="I23" s="70" t="s">
        <v>169</v>
      </c>
      <c r="J23" s="70" t="s">
        <v>170</v>
      </c>
      <c r="K23" s="70" t="s">
        <v>324</v>
      </c>
      <c r="L23" s="70" t="s">
        <v>325</v>
      </c>
      <c r="M23" s="70" t="s">
        <v>326</v>
      </c>
      <c r="N23" s="70" t="s">
        <v>327</v>
      </c>
      <c r="O23" s="70"/>
      <c r="P23" s="67"/>
      <c r="Q23" s="67"/>
      <c r="R23" s="67"/>
      <c r="S23" s="67"/>
      <c r="T23" s="70">
        <v>1</v>
      </c>
      <c r="U23" s="73">
        <v>237.56</v>
      </c>
      <c r="V23" s="70">
        <v>1</v>
      </c>
      <c r="W23" s="73">
        <v>71.27</v>
      </c>
      <c r="X23" s="70">
        <v>2</v>
      </c>
      <c r="Y23" s="73">
        <v>308.83</v>
      </c>
      <c r="Z23" s="73">
        <v>308.83</v>
      </c>
      <c r="AA23" s="67" t="s">
        <v>328</v>
      </c>
    </row>
    <row r="24" spans="1:27">
      <c r="A24" s="71">
        <v>210100</v>
      </c>
      <c r="B24" s="71">
        <v>210101</v>
      </c>
      <c r="C24" s="74" t="s">
        <v>157</v>
      </c>
      <c r="D24" s="71" t="s">
        <v>158</v>
      </c>
      <c r="E24" s="71" t="s">
        <v>163</v>
      </c>
      <c r="F24" s="71" t="s">
        <v>323</v>
      </c>
      <c r="G24" s="66"/>
      <c r="H24" s="71" t="s">
        <v>168</v>
      </c>
      <c r="I24" s="70" t="s">
        <v>169</v>
      </c>
      <c r="J24" s="70" t="s">
        <v>170</v>
      </c>
      <c r="K24" s="70" t="s">
        <v>324</v>
      </c>
      <c r="L24" s="70" t="s">
        <v>325</v>
      </c>
      <c r="M24" s="70" t="s">
        <v>326</v>
      </c>
      <c r="N24" s="70" t="s">
        <v>327</v>
      </c>
      <c r="O24" s="70"/>
      <c r="P24" s="67"/>
      <c r="Q24" s="67"/>
      <c r="R24" s="67"/>
      <c r="S24" s="67"/>
      <c r="T24" s="70">
        <v>1</v>
      </c>
      <c r="U24" s="73">
        <v>175.44</v>
      </c>
      <c r="V24" s="70">
        <v>1</v>
      </c>
      <c r="W24" s="73">
        <v>52.64</v>
      </c>
      <c r="X24" s="70">
        <v>2</v>
      </c>
      <c r="Y24" s="73">
        <v>228.08</v>
      </c>
      <c r="Z24" s="73">
        <v>228.08</v>
      </c>
      <c r="AA24" s="67" t="s">
        <v>329</v>
      </c>
    </row>
    <row r="25" spans="1:27">
      <c r="A25" s="71">
        <v>210100</v>
      </c>
      <c r="B25" s="71">
        <v>210101</v>
      </c>
      <c r="C25" s="74" t="s">
        <v>330</v>
      </c>
      <c r="D25" s="71" t="s">
        <v>247</v>
      </c>
      <c r="E25" s="71" t="s">
        <v>331</v>
      </c>
      <c r="F25" s="71" t="s">
        <v>319</v>
      </c>
      <c r="G25" s="66"/>
      <c r="H25" s="71" t="s">
        <v>168</v>
      </c>
      <c r="I25" s="70" t="s">
        <v>169</v>
      </c>
      <c r="J25" s="70" t="s">
        <v>170</v>
      </c>
      <c r="K25" s="70" t="s">
        <v>236</v>
      </c>
      <c r="L25" s="70" t="s">
        <v>169</v>
      </c>
      <c r="M25" s="70" t="s">
        <v>320</v>
      </c>
      <c r="N25" s="70" t="s">
        <v>321</v>
      </c>
      <c r="O25" s="70"/>
      <c r="P25" s="67"/>
      <c r="Q25" s="67"/>
      <c r="R25" s="67"/>
      <c r="S25" s="67"/>
      <c r="T25" s="70">
        <v>2</v>
      </c>
      <c r="U25" s="73">
        <v>54.01</v>
      </c>
      <c r="V25" s="70">
        <v>3</v>
      </c>
      <c r="W25" s="73">
        <v>17.52</v>
      </c>
      <c r="X25" s="70">
        <v>5</v>
      </c>
      <c r="Y25" s="73">
        <v>160.58000000000001</v>
      </c>
      <c r="Z25" s="73">
        <v>160.58000000000001</v>
      </c>
      <c r="AA25" s="67" t="s">
        <v>332</v>
      </c>
    </row>
    <row r="26" spans="1:27">
      <c r="A26" s="71">
        <v>210100</v>
      </c>
      <c r="B26" s="71">
        <v>210101</v>
      </c>
      <c r="C26" s="74" t="s">
        <v>151</v>
      </c>
      <c r="D26" s="71" t="s">
        <v>152</v>
      </c>
      <c r="E26" s="71" t="s">
        <v>161</v>
      </c>
      <c r="F26" s="71" t="s">
        <v>319</v>
      </c>
      <c r="G26" s="66"/>
      <c r="H26" s="71" t="s">
        <v>168</v>
      </c>
      <c r="I26" s="70" t="s">
        <v>169</v>
      </c>
      <c r="J26" s="70" t="s">
        <v>170</v>
      </c>
      <c r="K26" s="70" t="s">
        <v>208</v>
      </c>
      <c r="L26" s="70" t="s">
        <v>209</v>
      </c>
      <c r="M26" s="70" t="s">
        <v>333</v>
      </c>
      <c r="N26" s="70" t="s">
        <v>334</v>
      </c>
      <c r="O26" s="70"/>
      <c r="P26" s="67"/>
      <c r="Q26" s="67"/>
      <c r="R26" s="67"/>
      <c r="S26" s="67"/>
      <c r="T26" s="70">
        <v>5</v>
      </c>
      <c r="U26" s="73">
        <v>224.84</v>
      </c>
      <c r="V26" s="70">
        <v>1</v>
      </c>
      <c r="W26" s="73">
        <v>67.45</v>
      </c>
      <c r="X26" s="70">
        <v>6</v>
      </c>
      <c r="Y26" s="73">
        <v>1191.6500000000001</v>
      </c>
      <c r="Z26" s="73">
        <v>1191.6500000000001</v>
      </c>
      <c r="AA26" s="67" t="s">
        <v>335</v>
      </c>
    </row>
    <row r="27" spans="1:27">
      <c r="A27" s="71">
        <v>210100</v>
      </c>
      <c r="B27" s="71">
        <v>210101</v>
      </c>
      <c r="C27" s="74" t="s">
        <v>270</v>
      </c>
      <c r="D27" s="71" t="s">
        <v>271</v>
      </c>
      <c r="E27" s="71" t="s">
        <v>272</v>
      </c>
      <c r="F27" s="71" t="s">
        <v>225</v>
      </c>
      <c r="G27" s="66"/>
      <c r="H27" s="71" t="s">
        <v>168</v>
      </c>
      <c r="I27" s="70" t="s">
        <v>169</v>
      </c>
      <c r="J27" s="70" t="s">
        <v>170</v>
      </c>
      <c r="K27" s="70" t="s">
        <v>171</v>
      </c>
      <c r="L27" s="70" t="s">
        <v>169</v>
      </c>
      <c r="M27" s="70" t="s">
        <v>336</v>
      </c>
      <c r="N27" s="70" t="s">
        <v>337</v>
      </c>
      <c r="O27" s="70"/>
      <c r="P27" s="67"/>
      <c r="Q27" s="67"/>
      <c r="R27" s="67"/>
      <c r="S27" s="67"/>
      <c r="T27" s="70">
        <v>2</v>
      </c>
      <c r="U27" s="73">
        <v>54.01</v>
      </c>
      <c r="V27" s="70">
        <v>1</v>
      </c>
      <c r="W27" s="73">
        <v>17.52</v>
      </c>
      <c r="X27" s="70">
        <v>3</v>
      </c>
      <c r="Y27" s="73">
        <v>125.54</v>
      </c>
      <c r="Z27" s="73">
        <v>125.54</v>
      </c>
      <c r="AA27" s="67" t="s">
        <v>338</v>
      </c>
    </row>
    <row r="28" spans="1:27">
      <c r="A28" s="71">
        <v>210100</v>
      </c>
      <c r="B28" s="71">
        <v>210101</v>
      </c>
      <c r="C28" s="74" t="s">
        <v>242</v>
      </c>
      <c r="D28" s="71" t="s">
        <v>154</v>
      </c>
      <c r="E28" s="71" t="s">
        <v>162</v>
      </c>
      <c r="F28" s="71" t="s">
        <v>225</v>
      </c>
      <c r="G28" s="66"/>
      <c r="H28" s="71" t="s">
        <v>168</v>
      </c>
      <c r="I28" s="70" t="s">
        <v>169</v>
      </c>
      <c r="J28" s="70" t="s">
        <v>170</v>
      </c>
      <c r="K28" s="70" t="s">
        <v>278</v>
      </c>
      <c r="L28" s="70" t="s">
        <v>169</v>
      </c>
      <c r="M28" s="70" t="s">
        <v>339</v>
      </c>
      <c r="N28" s="70" t="s">
        <v>340</v>
      </c>
      <c r="O28" s="70"/>
      <c r="P28" s="67"/>
      <c r="Q28" s="67"/>
      <c r="R28" s="67"/>
      <c r="S28" s="67"/>
      <c r="T28" s="70">
        <v>4</v>
      </c>
      <c r="U28" s="73">
        <v>54.01</v>
      </c>
      <c r="V28" s="70">
        <v>1</v>
      </c>
      <c r="W28" s="73">
        <v>17.52</v>
      </c>
      <c r="X28" s="70">
        <v>5</v>
      </c>
      <c r="Y28" s="73">
        <v>233.56</v>
      </c>
      <c r="Z28" s="73">
        <v>233.56</v>
      </c>
      <c r="AA28" s="67" t="s">
        <v>315</v>
      </c>
    </row>
    <row r="29" spans="1:27">
      <c r="A29" s="71">
        <v>210100</v>
      </c>
      <c r="B29" s="71">
        <v>210101</v>
      </c>
      <c r="C29" s="74" t="s">
        <v>151</v>
      </c>
      <c r="D29" s="71" t="s">
        <v>152</v>
      </c>
      <c r="E29" s="71" t="s">
        <v>161</v>
      </c>
      <c r="F29" s="71" t="s">
        <v>341</v>
      </c>
      <c r="G29" s="66"/>
      <c r="H29" s="71" t="s">
        <v>168</v>
      </c>
      <c r="I29" s="70" t="s">
        <v>169</v>
      </c>
      <c r="J29" s="70" t="s">
        <v>170</v>
      </c>
      <c r="K29" s="70" t="s">
        <v>254</v>
      </c>
      <c r="L29" s="70" t="s">
        <v>255</v>
      </c>
      <c r="M29" s="70" t="s">
        <v>256</v>
      </c>
      <c r="N29" s="70" t="s">
        <v>257</v>
      </c>
      <c r="O29" s="70" t="s">
        <v>342</v>
      </c>
      <c r="P29" s="70" t="s">
        <v>198</v>
      </c>
      <c r="Q29" s="73">
        <v>9473.8700000000008</v>
      </c>
      <c r="R29" s="73">
        <v>9473.8700000000008</v>
      </c>
      <c r="S29" s="73">
        <v>18947.740000000002</v>
      </c>
      <c r="T29" s="70"/>
      <c r="U29" s="73"/>
      <c r="V29" s="70"/>
      <c r="W29" s="73"/>
      <c r="X29" s="70"/>
      <c r="Y29" s="73"/>
      <c r="Z29" s="73">
        <v>18947.740000000002</v>
      </c>
      <c r="AA29" s="67" t="s">
        <v>343</v>
      </c>
    </row>
    <row r="30" spans="1:27">
      <c r="A30" s="71">
        <v>210100</v>
      </c>
      <c r="B30" s="71">
        <v>210101</v>
      </c>
      <c r="C30" s="74" t="s">
        <v>157</v>
      </c>
      <c r="D30" s="71" t="s">
        <v>158</v>
      </c>
      <c r="E30" s="71" t="s">
        <v>163</v>
      </c>
      <c r="F30" s="71" t="s">
        <v>341</v>
      </c>
      <c r="G30" s="66"/>
      <c r="H30" s="71" t="s">
        <v>168</v>
      </c>
      <c r="I30" s="70" t="s">
        <v>169</v>
      </c>
      <c r="J30" s="70" t="s">
        <v>170</v>
      </c>
      <c r="K30" s="70" t="s">
        <v>254</v>
      </c>
      <c r="L30" s="70" t="s">
        <v>255</v>
      </c>
      <c r="M30" s="70" t="s">
        <v>256</v>
      </c>
      <c r="N30" s="70" t="s">
        <v>257</v>
      </c>
      <c r="O30" s="70" t="s">
        <v>342</v>
      </c>
      <c r="P30" s="70" t="s">
        <v>198</v>
      </c>
      <c r="Q30" s="73">
        <v>9473.8700000000008</v>
      </c>
      <c r="R30" s="73">
        <v>9473.8700000000008</v>
      </c>
      <c r="S30" s="73">
        <v>18947.740000000002</v>
      </c>
      <c r="T30" s="70"/>
      <c r="U30" s="73"/>
      <c r="V30" s="70"/>
      <c r="W30" s="73"/>
      <c r="X30" s="70"/>
      <c r="Y30" s="73"/>
      <c r="Z30" s="73">
        <v>18947.740000000002</v>
      </c>
      <c r="AA30" s="67" t="s">
        <v>343</v>
      </c>
    </row>
    <row r="31" spans="1:27">
      <c r="A31" s="71"/>
      <c r="B31" s="71"/>
      <c r="C31" s="74"/>
      <c r="D31" s="71"/>
      <c r="E31" s="71"/>
      <c r="F31" s="71"/>
      <c r="G31" s="66"/>
      <c r="H31" s="71"/>
      <c r="I31" s="70"/>
      <c r="J31" s="70"/>
      <c r="K31" s="70"/>
      <c r="L31" s="70"/>
      <c r="M31" s="70"/>
      <c r="N31" s="70"/>
      <c r="O31" s="70"/>
      <c r="P31" s="67"/>
      <c r="Q31" s="67"/>
      <c r="R31" s="67"/>
      <c r="S31" s="67"/>
      <c r="T31" s="70"/>
      <c r="U31" s="73"/>
      <c r="V31" s="70"/>
      <c r="W31" s="73"/>
      <c r="X31" s="70"/>
      <c r="Y31" s="73"/>
      <c r="Z31" s="73"/>
      <c r="AA31" s="67"/>
    </row>
    <row r="32" spans="1:27">
      <c r="A32" s="71"/>
      <c r="B32" s="71"/>
      <c r="C32" s="74"/>
      <c r="D32" s="71"/>
      <c r="E32" s="71"/>
      <c r="F32" s="71"/>
      <c r="G32" s="66"/>
      <c r="H32" s="71"/>
      <c r="I32" s="70"/>
      <c r="J32" s="70"/>
      <c r="K32" s="70"/>
      <c r="L32" s="70"/>
      <c r="M32" s="70"/>
      <c r="N32" s="70"/>
      <c r="O32" s="70"/>
      <c r="P32" s="67"/>
      <c r="Q32" s="67"/>
      <c r="R32" s="67"/>
      <c r="S32" s="67"/>
      <c r="T32" s="70"/>
      <c r="U32" s="73"/>
      <c r="V32" s="70"/>
      <c r="W32" s="73"/>
      <c r="X32" s="70"/>
      <c r="Y32" s="73"/>
      <c r="Z32" s="73"/>
      <c r="AA32" s="67"/>
    </row>
    <row r="33" spans="1:27"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">
      <c r="A46" s="113" t="s">
        <v>40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116" t="s">
        <v>41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119" t="s">
        <v>42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119" t="s">
        <v>43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119" t="s">
        <v>44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119" t="s">
        <v>45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119" t="s">
        <v>46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119" t="s">
        <v>47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119" t="s">
        <v>94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119" t="s">
        <v>95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119" t="s">
        <v>96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119" t="s">
        <v>97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119" t="s">
        <v>98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119" t="s">
        <v>99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119" t="s">
        <v>100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119" t="s">
        <v>101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119" t="s">
        <v>102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119" t="s">
        <v>103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119" t="s">
        <v>104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>
      <c r="A65" s="119" t="s">
        <v>105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119" t="s">
        <v>106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119" t="s">
        <v>107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119" t="s">
        <v>108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119" t="s">
        <v>109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119" t="s">
        <v>110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119" t="s">
        <v>111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119" t="s">
        <v>112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119" t="s">
        <v>113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119" t="s">
        <v>114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270.75">
      <c r="A75" s="53" t="s">
        <v>115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1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</sheetData>
  <mergeCells count="62">
    <mergeCell ref="A50:L50"/>
    <mergeCell ref="Q6:Q7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62:L62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46:L46"/>
    <mergeCell ref="A47:L47"/>
    <mergeCell ref="A48:L48"/>
    <mergeCell ref="A49:L49"/>
    <mergeCell ref="Z5:Z7"/>
    <mergeCell ref="R6:R7"/>
    <mergeCell ref="S6:S7"/>
    <mergeCell ref="T6:U6"/>
    <mergeCell ref="I6:J6"/>
    <mergeCell ref="K6:L6"/>
    <mergeCell ref="M6:M7"/>
    <mergeCell ref="N6:N7"/>
    <mergeCell ref="O6:O7"/>
    <mergeCell ref="P6:P7"/>
    <mergeCell ref="V6:W6"/>
    <mergeCell ref="X6:X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Y6:Y7"/>
    <mergeCell ref="A1:A3"/>
    <mergeCell ref="B1:AA1"/>
    <mergeCell ref="B2:AA2"/>
    <mergeCell ref="B3:AA3"/>
    <mergeCell ref="C4:AA4"/>
  </mergeCells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6"/>
  <sheetViews>
    <sheetView workbookViewId="0">
      <selection activeCell="C18" sqref="C18"/>
    </sheetView>
  </sheetViews>
  <sheetFormatPr defaultRowHeight="14.25"/>
  <cols>
    <col min="1" max="1" width="18.125" style="78" customWidth="1"/>
    <col min="2" max="2" width="15.625" style="78" customWidth="1"/>
    <col min="3" max="3" width="40.625" style="78" customWidth="1"/>
    <col min="4" max="4" width="14" style="78" customWidth="1"/>
    <col min="5" max="5" width="36.25" style="78" customWidth="1"/>
    <col min="6" max="6" width="43.5" style="78" customWidth="1"/>
    <col min="7" max="7" width="18.375" style="78" customWidth="1"/>
    <col min="8" max="10" width="13.125" style="78" customWidth="1"/>
    <col min="11" max="11" width="21.5" style="78" customWidth="1"/>
    <col min="12" max="12" width="14" style="78" customWidth="1"/>
    <col min="13" max="13" width="13.125" style="78" customWidth="1"/>
    <col min="14" max="14" width="15.625" style="78" customWidth="1"/>
    <col min="15" max="15" width="17.875" style="78" customWidth="1"/>
    <col min="16" max="17" width="18" style="78" customWidth="1"/>
    <col min="18" max="18" width="16.625" style="78" customWidth="1"/>
    <col min="19" max="19" width="15.75" style="78" customWidth="1"/>
    <col min="20" max="20" width="15.5" style="78" customWidth="1"/>
    <col min="21" max="21" width="14.75" style="78" customWidth="1"/>
    <col min="22" max="22" width="13.125" style="78" customWidth="1"/>
    <col min="23" max="23" width="17.25" style="78" customWidth="1"/>
    <col min="24" max="24" width="17.5" style="78" customWidth="1"/>
    <col min="25" max="25" width="20" style="78" customWidth="1"/>
    <col min="26" max="26" width="19.375" style="78" customWidth="1"/>
    <col min="27" max="27" width="34.25" style="78" customWidth="1"/>
    <col min="28" max="28" width="9" style="78"/>
  </cols>
  <sheetData>
    <row r="1" spans="1:27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/>
    </row>
    <row r="2" spans="1:27" ht="21">
      <c r="A2" s="128"/>
      <c r="B2" s="129" t="s">
        <v>145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</row>
    <row r="3" spans="1:27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</row>
    <row r="4" spans="1:27" ht="15">
      <c r="A4" s="79" t="s">
        <v>344</v>
      </c>
      <c r="B4" s="4"/>
      <c r="C4" s="133" t="s">
        <v>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</row>
    <row r="5" spans="1:27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25" t="s">
        <v>8</v>
      </c>
      <c r="N5" s="117"/>
      <c r="O5" s="117"/>
      <c r="P5" s="117"/>
      <c r="Q5" s="117"/>
      <c r="R5" s="117"/>
      <c r="S5" s="118"/>
      <c r="T5" s="125" t="s">
        <v>9</v>
      </c>
      <c r="U5" s="117"/>
      <c r="V5" s="117"/>
      <c r="W5" s="117"/>
      <c r="X5" s="117"/>
      <c r="Y5" s="118"/>
      <c r="Z5" s="120" t="s">
        <v>69</v>
      </c>
      <c r="AA5" s="120" t="s">
        <v>70</v>
      </c>
    </row>
    <row r="6" spans="1:27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71</v>
      </c>
      <c r="G6" s="120" t="s">
        <v>72</v>
      </c>
      <c r="H6" s="120" t="s">
        <v>73</v>
      </c>
      <c r="I6" s="125" t="s">
        <v>20</v>
      </c>
      <c r="J6" s="118"/>
      <c r="K6" s="124" t="s">
        <v>21</v>
      </c>
      <c r="L6" s="118"/>
      <c r="M6" s="120" t="s">
        <v>74</v>
      </c>
      <c r="N6" s="120" t="s">
        <v>75</v>
      </c>
      <c r="O6" s="120" t="s">
        <v>76</v>
      </c>
      <c r="P6" s="120" t="s">
        <v>77</v>
      </c>
      <c r="Q6" s="123" t="s">
        <v>78</v>
      </c>
      <c r="R6" s="123" t="s">
        <v>79</v>
      </c>
      <c r="S6" s="123" t="s">
        <v>80</v>
      </c>
      <c r="T6" s="124" t="s">
        <v>28</v>
      </c>
      <c r="U6" s="118"/>
      <c r="V6" s="124" t="s">
        <v>29</v>
      </c>
      <c r="W6" s="118"/>
      <c r="X6" s="120" t="s">
        <v>81</v>
      </c>
      <c r="Y6" s="123" t="s">
        <v>82</v>
      </c>
      <c r="Z6" s="121"/>
      <c r="AA6" s="121"/>
    </row>
    <row r="7" spans="1:27" ht="30">
      <c r="A7" s="122"/>
      <c r="B7" s="122"/>
      <c r="C7" s="122"/>
      <c r="D7" s="122"/>
      <c r="E7" s="122"/>
      <c r="F7" s="122"/>
      <c r="G7" s="122"/>
      <c r="H7" s="122"/>
      <c r="I7" s="23" t="s">
        <v>83</v>
      </c>
      <c r="J7" s="23" t="s">
        <v>84</v>
      </c>
      <c r="K7" s="23" t="s">
        <v>85</v>
      </c>
      <c r="L7" s="24" t="s">
        <v>86</v>
      </c>
      <c r="M7" s="122"/>
      <c r="N7" s="122"/>
      <c r="O7" s="122"/>
      <c r="P7" s="122"/>
      <c r="Q7" s="122"/>
      <c r="R7" s="122"/>
      <c r="S7" s="122"/>
      <c r="T7" s="23" t="s">
        <v>87</v>
      </c>
      <c r="U7" s="24" t="s">
        <v>88</v>
      </c>
      <c r="V7" s="23" t="s">
        <v>89</v>
      </c>
      <c r="W7" s="24" t="s">
        <v>90</v>
      </c>
      <c r="X7" s="122"/>
      <c r="Y7" s="122"/>
      <c r="Z7" s="122"/>
      <c r="AA7" s="122"/>
    </row>
    <row r="8" spans="1:27">
      <c r="A8" s="31">
        <v>210100</v>
      </c>
      <c r="B8" s="31">
        <v>210101</v>
      </c>
      <c r="C8" s="32" t="s">
        <v>223</v>
      </c>
      <c r="D8" s="33" t="s">
        <v>345</v>
      </c>
      <c r="E8" s="33" t="s">
        <v>162</v>
      </c>
      <c r="F8" s="33" t="s">
        <v>346</v>
      </c>
      <c r="G8" s="11"/>
      <c r="H8" s="8" t="s">
        <v>168</v>
      </c>
      <c r="I8" s="8" t="s">
        <v>169</v>
      </c>
      <c r="J8" s="11" t="s">
        <v>170</v>
      </c>
      <c r="K8" s="38" t="s">
        <v>236</v>
      </c>
      <c r="L8" s="12" t="s">
        <v>169</v>
      </c>
      <c r="M8" s="41">
        <v>44802</v>
      </c>
      <c r="N8" s="41">
        <v>44806</v>
      </c>
      <c r="O8" s="14"/>
      <c r="P8" s="15"/>
      <c r="Q8" s="15"/>
      <c r="R8" s="15"/>
      <c r="S8" s="93"/>
      <c r="T8" s="31">
        <v>4</v>
      </c>
      <c r="U8" s="43">
        <v>54.01</v>
      </c>
      <c r="V8" s="31">
        <v>1</v>
      </c>
      <c r="W8" s="43">
        <v>17.52</v>
      </c>
      <c r="X8" s="31">
        <v>5</v>
      </c>
      <c r="Y8" s="93">
        <v>233.56</v>
      </c>
      <c r="Z8" s="93"/>
      <c r="AA8" s="46" t="s">
        <v>347</v>
      </c>
    </row>
    <row r="9" spans="1:27">
      <c r="A9" s="31">
        <v>210100</v>
      </c>
      <c r="B9" s="31">
        <v>210101</v>
      </c>
      <c r="C9" s="32" t="s">
        <v>246</v>
      </c>
      <c r="D9" s="33" t="s">
        <v>348</v>
      </c>
      <c r="E9" s="33" t="s">
        <v>349</v>
      </c>
      <c r="F9" s="33" t="s">
        <v>350</v>
      </c>
      <c r="G9" s="10"/>
      <c r="H9" s="8" t="s">
        <v>168</v>
      </c>
      <c r="I9" s="8" t="s">
        <v>169</v>
      </c>
      <c r="J9" s="11" t="s">
        <v>170</v>
      </c>
      <c r="K9" s="38" t="s">
        <v>351</v>
      </c>
      <c r="L9" s="38" t="s">
        <v>169</v>
      </c>
      <c r="M9" s="41">
        <v>44823</v>
      </c>
      <c r="N9" s="41">
        <v>44825</v>
      </c>
      <c r="O9" s="14"/>
      <c r="P9" s="15"/>
      <c r="Q9" s="15"/>
      <c r="R9" s="15"/>
      <c r="S9" s="93"/>
      <c r="T9" s="31">
        <v>4</v>
      </c>
      <c r="U9" s="43">
        <v>54.01</v>
      </c>
      <c r="V9" s="31">
        <v>1</v>
      </c>
      <c r="W9" s="43">
        <v>17.52</v>
      </c>
      <c r="X9" s="31">
        <v>5</v>
      </c>
      <c r="Y9" s="93">
        <v>233.56</v>
      </c>
      <c r="Z9" s="93"/>
      <c r="AA9" s="46" t="s">
        <v>352</v>
      </c>
    </row>
    <row r="10" spans="1:27">
      <c r="A10" s="31">
        <v>210100</v>
      </c>
      <c r="B10" s="31">
        <v>210101</v>
      </c>
      <c r="C10" s="32" t="s">
        <v>151</v>
      </c>
      <c r="D10" s="80" t="s">
        <v>353</v>
      </c>
      <c r="E10" s="80" t="s">
        <v>161</v>
      </c>
      <c r="F10" s="33" t="s">
        <v>7</v>
      </c>
      <c r="G10" s="10"/>
      <c r="H10" s="8" t="s">
        <v>168</v>
      </c>
      <c r="I10" s="8" t="s">
        <v>169</v>
      </c>
      <c r="J10" s="11" t="s">
        <v>170</v>
      </c>
      <c r="K10" s="81" t="s">
        <v>324</v>
      </c>
      <c r="L10" s="38" t="s">
        <v>354</v>
      </c>
      <c r="M10" s="82">
        <v>44802</v>
      </c>
      <c r="N10" s="82">
        <v>44803</v>
      </c>
      <c r="O10" s="14" t="s">
        <v>355</v>
      </c>
      <c r="P10" s="95" t="s">
        <v>356</v>
      </c>
      <c r="Q10" s="15">
        <v>1178.57</v>
      </c>
      <c r="R10" s="15">
        <v>1178.57</v>
      </c>
      <c r="S10" s="93">
        <v>2357.14</v>
      </c>
      <c r="T10" s="45"/>
      <c r="U10" s="44"/>
      <c r="V10" s="45"/>
      <c r="W10" s="43"/>
      <c r="X10" s="31"/>
      <c r="Y10" s="93"/>
      <c r="Z10" s="93">
        <v>2357.14</v>
      </c>
      <c r="AA10" s="46" t="s">
        <v>357</v>
      </c>
    </row>
    <row r="11" spans="1:27">
      <c r="A11" s="31">
        <v>210100</v>
      </c>
      <c r="B11" s="31">
        <v>210101</v>
      </c>
      <c r="C11" s="36" t="s">
        <v>157</v>
      </c>
      <c r="D11" s="37" t="s">
        <v>348</v>
      </c>
      <c r="E11" s="37" t="s">
        <v>163</v>
      </c>
      <c r="F11" s="33" t="s">
        <v>7</v>
      </c>
      <c r="G11" s="10"/>
      <c r="H11" s="8" t="s">
        <v>168</v>
      </c>
      <c r="I11" s="8" t="s">
        <v>169</v>
      </c>
      <c r="J11" s="11" t="s">
        <v>170</v>
      </c>
      <c r="K11" s="38" t="s">
        <v>324</v>
      </c>
      <c r="L11" s="38" t="s">
        <v>354</v>
      </c>
      <c r="M11" s="41">
        <v>44802</v>
      </c>
      <c r="N11" s="41">
        <v>44803</v>
      </c>
      <c r="O11" s="14" t="s">
        <v>355</v>
      </c>
      <c r="P11" s="95" t="s">
        <v>356</v>
      </c>
      <c r="Q11" s="15">
        <v>1178.57</v>
      </c>
      <c r="R11" s="15">
        <v>1178.57</v>
      </c>
      <c r="S11" s="93">
        <v>2357.14</v>
      </c>
      <c r="T11" s="45"/>
      <c r="U11" s="44"/>
      <c r="V11" s="45"/>
      <c r="W11" s="43"/>
      <c r="X11" s="31"/>
      <c r="Y11" s="93"/>
      <c r="Z11" s="93">
        <v>2357.14</v>
      </c>
      <c r="AA11" s="46" t="s">
        <v>357</v>
      </c>
    </row>
    <row r="12" spans="1:27">
      <c r="A12" s="31">
        <v>210100</v>
      </c>
      <c r="B12" s="31">
        <v>210101</v>
      </c>
      <c r="C12" s="36" t="s">
        <v>358</v>
      </c>
      <c r="D12" s="37" t="s">
        <v>359</v>
      </c>
      <c r="E12" s="37" t="s">
        <v>360</v>
      </c>
      <c r="F12" s="33" t="s">
        <v>361</v>
      </c>
      <c r="G12" s="10"/>
      <c r="H12" s="8" t="s">
        <v>168</v>
      </c>
      <c r="I12" s="8" t="s">
        <v>169</v>
      </c>
      <c r="J12" s="11" t="s">
        <v>170</v>
      </c>
      <c r="K12" s="38" t="s">
        <v>202</v>
      </c>
      <c r="L12" s="38" t="s">
        <v>203</v>
      </c>
      <c r="M12" s="41">
        <v>44782</v>
      </c>
      <c r="N12" s="41">
        <v>44784</v>
      </c>
      <c r="O12" s="14" t="s">
        <v>362</v>
      </c>
      <c r="P12" s="95" t="s">
        <v>356</v>
      </c>
      <c r="Q12" s="15">
        <v>1313.75</v>
      </c>
      <c r="R12" s="15">
        <v>1313.75</v>
      </c>
      <c r="S12" s="93">
        <v>2627.5</v>
      </c>
      <c r="T12" s="45"/>
      <c r="U12" s="44"/>
      <c r="V12" s="45"/>
      <c r="W12" s="43"/>
      <c r="X12" s="31"/>
      <c r="Y12" s="93"/>
      <c r="Z12" s="93">
        <v>2627.5</v>
      </c>
      <c r="AA12" s="46" t="s">
        <v>357</v>
      </c>
    </row>
    <row r="13" spans="1:27">
      <c r="A13" s="31">
        <v>210100</v>
      </c>
      <c r="B13" s="31">
        <v>210101</v>
      </c>
      <c r="C13" s="36" t="s">
        <v>151</v>
      </c>
      <c r="D13" s="37" t="s">
        <v>353</v>
      </c>
      <c r="E13" s="37" t="s">
        <v>161</v>
      </c>
      <c r="F13" s="33" t="s">
        <v>7</v>
      </c>
      <c r="G13" s="10"/>
      <c r="H13" s="8" t="s">
        <v>168</v>
      </c>
      <c r="I13" s="8" t="s">
        <v>169</v>
      </c>
      <c r="J13" s="11" t="s">
        <v>170</v>
      </c>
      <c r="K13" s="38" t="s">
        <v>208</v>
      </c>
      <c r="L13" s="38" t="s">
        <v>209</v>
      </c>
      <c r="M13" s="41">
        <v>44806</v>
      </c>
      <c r="N13" s="41" t="s">
        <v>363</v>
      </c>
      <c r="O13" s="14" t="s">
        <v>197</v>
      </c>
      <c r="P13" s="95" t="s">
        <v>356</v>
      </c>
      <c r="Q13" s="15">
        <v>631.5</v>
      </c>
      <c r="R13" s="15">
        <v>631.5</v>
      </c>
      <c r="S13" s="93">
        <v>1263</v>
      </c>
      <c r="T13" s="45"/>
      <c r="U13" s="44"/>
      <c r="V13" s="45"/>
      <c r="W13" s="43"/>
      <c r="X13" s="31"/>
      <c r="Y13" s="93"/>
      <c r="Z13" s="93">
        <v>1263</v>
      </c>
      <c r="AA13" s="46" t="s">
        <v>357</v>
      </c>
    </row>
    <row r="14" spans="1:27">
      <c r="A14" s="8"/>
      <c r="B14" s="8"/>
      <c r="C14" s="32"/>
      <c r="D14" s="33"/>
      <c r="E14" s="33"/>
      <c r="F14" s="33"/>
      <c r="G14" s="10"/>
      <c r="H14" s="8"/>
      <c r="I14" s="8"/>
      <c r="J14" s="11"/>
      <c r="K14" s="33"/>
      <c r="L14" s="38"/>
      <c r="M14" s="41"/>
      <c r="N14" s="83"/>
      <c r="O14" s="14"/>
      <c r="P14" s="15"/>
      <c r="Q14" s="15"/>
      <c r="R14" s="15"/>
      <c r="S14" s="93"/>
      <c r="T14" s="8"/>
      <c r="U14" s="15"/>
      <c r="V14" s="8"/>
      <c r="W14" s="15"/>
      <c r="X14" s="8"/>
      <c r="Y14" s="93"/>
      <c r="Z14" s="93"/>
      <c r="AA14" s="46"/>
    </row>
    <row r="15" spans="1:27">
      <c r="A15" s="55"/>
      <c r="B15" s="55"/>
      <c r="C15" s="84"/>
      <c r="D15" s="85"/>
      <c r="E15" s="85"/>
      <c r="F15" s="85"/>
      <c r="G15" s="57"/>
      <c r="H15" s="55"/>
      <c r="I15" s="55"/>
      <c r="J15" s="58"/>
      <c r="K15" s="85"/>
      <c r="L15" s="86"/>
      <c r="M15" s="87"/>
      <c r="N15" s="87"/>
      <c r="O15" s="61"/>
      <c r="P15" s="62"/>
      <c r="Q15" s="62"/>
      <c r="R15" s="62"/>
      <c r="S15" s="94"/>
      <c r="T15" s="55"/>
      <c r="U15" s="62"/>
      <c r="V15" s="55"/>
      <c r="W15" s="62"/>
      <c r="X15" s="55"/>
      <c r="Y15" s="94"/>
      <c r="Z15" s="94"/>
      <c r="AA15" s="88"/>
    </row>
    <row r="16" spans="1:27">
      <c r="A16" s="68"/>
      <c r="B16" s="69"/>
      <c r="C16" s="67"/>
      <c r="D16" s="69"/>
      <c r="E16" s="69"/>
      <c r="F16" s="69"/>
      <c r="G16" s="65"/>
      <c r="H16" s="70"/>
      <c r="I16" s="70"/>
      <c r="J16" s="70"/>
      <c r="K16" s="70"/>
      <c r="L16" s="70"/>
      <c r="M16" s="70"/>
      <c r="N16" s="72"/>
      <c r="O16" s="67"/>
      <c r="P16" s="67"/>
      <c r="Q16" s="67"/>
      <c r="R16" s="67"/>
      <c r="S16" s="67"/>
      <c r="T16" s="70"/>
      <c r="U16" s="73"/>
      <c r="V16" s="70"/>
      <c r="W16" s="73"/>
      <c r="X16" s="70"/>
      <c r="Y16" s="73"/>
      <c r="Z16" s="73"/>
      <c r="AA16" s="67"/>
    </row>
    <row r="17" spans="1:27">
      <c r="A17" s="71"/>
      <c r="B17" s="71"/>
      <c r="C17" s="66"/>
      <c r="D17" s="71"/>
      <c r="E17" s="71"/>
      <c r="F17" s="71"/>
      <c r="G17" s="66"/>
      <c r="H17" s="71"/>
      <c r="I17" s="70"/>
      <c r="J17" s="70"/>
      <c r="K17" s="70"/>
      <c r="L17" s="70"/>
      <c r="M17" s="70"/>
      <c r="N17" s="70"/>
      <c r="O17" s="67"/>
      <c r="P17" s="67"/>
      <c r="Q17" s="67"/>
      <c r="R17" s="67"/>
      <c r="S17" s="67"/>
      <c r="T17" s="70"/>
      <c r="U17" s="73"/>
      <c r="V17" s="70"/>
      <c r="W17" s="73"/>
      <c r="X17" s="70"/>
      <c r="Y17" s="73"/>
      <c r="Z17" s="73"/>
      <c r="AA17" s="67"/>
    </row>
    <row r="18" spans="1:27">
      <c r="A18" s="71"/>
      <c r="B18" s="71"/>
      <c r="C18" s="74"/>
      <c r="D18" s="71"/>
      <c r="E18" s="71"/>
      <c r="F18" s="71"/>
      <c r="G18" s="66"/>
      <c r="H18" s="71"/>
      <c r="I18" s="70"/>
      <c r="J18" s="70"/>
      <c r="K18" s="70"/>
      <c r="L18" s="70"/>
      <c r="M18" s="70"/>
      <c r="N18" s="70"/>
      <c r="O18" s="67"/>
      <c r="P18" s="67"/>
      <c r="Q18" s="67"/>
      <c r="R18" s="67"/>
      <c r="S18" s="67"/>
      <c r="T18" s="70"/>
      <c r="U18" s="73"/>
      <c r="V18" s="70"/>
      <c r="W18" s="73"/>
      <c r="X18" s="70"/>
      <c r="Y18" s="73"/>
      <c r="Z18" s="73"/>
      <c r="AA18" s="67"/>
    </row>
    <row r="19" spans="1:27">
      <c r="A19" s="71"/>
      <c r="B19" s="71"/>
      <c r="C19" s="74"/>
      <c r="D19" s="71"/>
      <c r="E19" s="71"/>
      <c r="F19" s="71"/>
      <c r="G19" s="66"/>
      <c r="H19" s="71"/>
      <c r="I19" s="70"/>
      <c r="J19" s="70"/>
      <c r="K19" s="70"/>
      <c r="L19" s="70"/>
      <c r="M19" s="70"/>
      <c r="N19" s="70"/>
      <c r="O19" s="67"/>
      <c r="P19" s="67"/>
      <c r="Q19" s="67"/>
      <c r="R19" s="67"/>
      <c r="S19" s="67"/>
      <c r="T19" s="70"/>
      <c r="U19" s="73"/>
      <c r="V19" s="70"/>
      <c r="W19" s="73"/>
      <c r="X19" s="70"/>
      <c r="Y19" s="73"/>
      <c r="Z19" s="73"/>
      <c r="AA19" s="67"/>
    </row>
    <row r="20" spans="1:27">
      <c r="A20" s="71"/>
      <c r="B20" s="71"/>
      <c r="C20" s="74"/>
      <c r="D20" s="71"/>
      <c r="E20" s="71"/>
      <c r="F20" s="71"/>
      <c r="G20" s="66"/>
      <c r="H20" s="71"/>
      <c r="I20" s="70"/>
      <c r="J20" s="70"/>
      <c r="K20" s="70"/>
      <c r="L20" s="70"/>
      <c r="M20" s="70"/>
      <c r="N20" s="70"/>
      <c r="O20" s="70"/>
      <c r="P20" s="67"/>
      <c r="Q20" s="67"/>
      <c r="R20" s="67"/>
      <c r="S20" s="67"/>
      <c r="T20" s="70"/>
      <c r="U20" s="73"/>
      <c r="V20" s="70"/>
      <c r="W20" s="73"/>
      <c r="X20" s="70"/>
      <c r="Y20" s="73"/>
      <c r="Z20" s="73"/>
      <c r="AA20" s="67"/>
    </row>
    <row r="21" spans="1:27">
      <c r="A21" s="71"/>
      <c r="B21" s="71"/>
      <c r="C21" s="74"/>
      <c r="D21" s="71"/>
      <c r="E21" s="71"/>
      <c r="F21" s="71"/>
      <c r="G21" s="66"/>
      <c r="H21" s="71"/>
      <c r="I21" s="70"/>
      <c r="J21" s="70"/>
      <c r="K21" s="70"/>
      <c r="L21" s="70"/>
      <c r="M21" s="72"/>
      <c r="N21" s="70"/>
      <c r="O21" s="70"/>
      <c r="P21" s="67"/>
      <c r="Q21" s="67"/>
      <c r="R21" s="67"/>
      <c r="S21" s="67"/>
      <c r="T21" s="70"/>
      <c r="U21" s="73"/>
      <c r="V21" s="70"/>
      <c r="W21" s="73"/>
      <c r="X21" s="70"/>
      <c r="Y21" s="73"/>
      <c r="Z21" s="73"/>
      <c r="AA21" s="67"/>
    </row>
    <row r="22" spans="1:27">
      <c r="A22" s="71"/>
      <c r="B22" s="71"/>
      <c r="C22" s="74"/>
      <c r="D22" s="71"/>
      <c r="E22" s="71"/>
      <c r="F22" s="71"/>
      <c r="G22" s="66"/>
      <c r="H22" s="71"/>
      <c r="I22" s="70"/>
      <c r="J22" s="70"/>
      <c r="K22" s="70"/>
      <c r="L22" s="70"/>
      <c r="M22" s="70"/>
      <c r="N22" s="70"/>
      <c r="O22" s="70"/>
      <c r="P22" s="67"/>
      <c r="Q22" s="67"/>
      <c r="R22" s="67"/>
      <c r="S22" s="67"/>
      <c r="T22" s="70"/>
      <c r="U22" s="73"/>
      <c r="V22" s="70"/>
      <c r="W22" s="73"/>
      <c r="X22" s="70"/>
      <c r="Y22" s="73"/>
      <c r="Z22" s="73"/>
      <c r="AA22" s="67"/>
    </row>
    <row r="23" spans="1:27">
      <c r="A23" s="71"/>
      <c r="B23" s="71"/>
      <c r="C23" s="74"/>
      <c r="D23" s="71"/>
      <c r="E23" s="71"/>
      <c r="F23" s="71"/>
      <c r="G23" s="66"/>
      <c r="H23" s="71"/>
      <c r="I23" s="70"/>
      <c r="J23" s="70"/>
      <c r="K23" s="70"/>
      <c r="L23" s="70"/>
      <c r="M23" s="70"/>
      <c r="N23" s="70"/>
      <c r="O23" s="70"/>
      <c r="P23" s="67"/>
      <c r="Q23" s="67"/>
      <c r="R23" s="67"/>
      <c r="S23" s="67"/>
      <c r="T23" s="70"/>
      <c r="U23" s="73"/>
      <c r="V23" s="70"/>
      <c r="W23" s="73"/>
      <c r="X23" s="70"/>
      <c r="Y23" s="73"/>
      <c r="Z23" s="73"/>
      <c r="AA23" s="67"/>
    </row>
    <row r="24" spans="1:27">
      <c r="A24" s="71"/>
      <c r="B24" s="71"/>
      <c r="C24" s="74"/>
      <c r="D24" s="71"/>
      <c r="E24" s="71"/>
      <c r="F24" s="71"/>
      <c r="G24" s="66"/>
      <c r="H24" s="71"/>
      <c r="I24" s="70"/>
      <c r="J24" s="70"/>
      <c r="K24" s="70"/>
      <c r="L24" s="70"/>
      <c r="M24" s="70"/>
      <c r="N24" s="70"/>
      <c r="O24" s="70"/>
      <c r="P24" s="67"/>
      <c r="Q24" s="67"/>
      <c r="R24" s="67"/>
      <c r="S24" s="67"/>
      <c r="T24" s="70"/>
      <c r="U24" s="73"/>
      <c r="V24" s="70"/>
      <c r="W24" s="73"/>
      <c r="X24" s="70"/>
      <c r="Y24" s="73"/>
      <c r="Z24" s="73"/>
      <c r="AA24" s="67"/>
    </row>
    <row r="25" spans="1:27">
      <c r="A25" s="71"/>
      <c r="B25" s="71"/>
      <c r="C25" s="74"/>
      <c r="D25" s="71"/>
      <c r="E25" s="71"/>
      <c r="F25" s="71"/>
      <c r="G25" s="66"/>
      <c r="H25" s="71"/>
      <c r="I25" s="70"/>
      <c r="J25" s="70"/>
      <c r="K25" s="70"/>
      <c r="L25" s="70"/>
      <c r="M25" s="70"/>
      <c r="N25" s="70"/>
      <c r="O25" s="70"/>
      <c r="P25" s="67"/>
      <c r="Q25" s="67"/>
      <c r="R25" s="67"/>
      <c r="S25" s="67"/>
      <c r="T25" s="70"/>
      <c r="U25" s="73"/>
      <c r="V25" s="70"/>
      <c r="W25" s="73"/>
      <c r="X25" s="70"/>
      <c r="Y25" s="73"/>
      <c r="Z25" s="73"/>
      <c r="AA25" s="67"/>
    </row>
    <row r="26" spans="1:27">
      <c r="A26" s="71"/>
      <c r="B26" s="71"/>
      <c r="C26" s="74"/>
      <c r="D26" s="71"/>
      <c r="E26" s="71"/>
      <c r="F26" s="71"/>
      <c r="G26" s="66"/>
      <c r="H26" s="71"/>
      <c r="I26" s="70"/>
      <c r="J26" s="70"/>
      <c r="K26" s="70"/>
      <c r="L26" s="70"/>
      <c r="M26" s="70"/>
      <c r="N26" s="70"/>
      <c r="O26" s="70"/>
      <c r="P26" s="67"/>
      <c r="Q26" s="67"/>
      <c r="R26" s="67"/>
      <c r="S26" s="67"/>
      <c r="T26" s="70"/>
      <c r="U26" s="73"/>
      <c r="V26" s="70"/>
      <c r="W26" s="73"/>
      <c r="X26" s="70"/>
      <c r="Y26" s="73"/>
      <c r="Z26" s="73"/>
      <c r="AA26" s="67"/>
    </row>
    <row r="27" spans="1:27">
      <c r="A27" s="71"/>
      <c r="B27" s="71"/>
      <c r="C27" s="74"/>
      <c r="D27" s="71"/>
      <c r="E27" s="71"/>
      <c r="F27" s="71"/>
      <c r="G27" s="66"/>
      <c r="H27" s="71"/>
      <c r="I27" s="70"/>
      <c r="J27" s="70"/>
      <c r="K27" s="70"/>
      <c r="L27" s="70"/>
      <c r="M27" s="70"/>
      <c r="N27" s="70"/>
      <c r="O27" s="70"/>
      <c r="P27" s="67"/>
      <c r="Q27" s="67"/>
      <c r="R27" s="67"/>
      <c r="S27" s="67"/>
      <c r="T27" s="70"/>
      <c r="U27" s="73"/>
      <c r="V27" s="70"/>
      <c r="W27" s="73"/>
      <c r="X27" s="70"/>
      <c r="Y27" s="73"/>
      <c r="Z27" s="73"/>
      <c r="AA27" s="67"/>
    </row>
    <row r="28" spans="1:27">
      <c r="A28" s="71"/>
      <c r="B28" s="71"/>
      <c r="C28" s="74"/>
      <c r="D28" s="71"/>
      <c r="E28" s="71"/>
      <c r="F28" s="71"/>
      <c r="G28" s="66"/>
      <c r="H28" s="71"/>
      <c r="I28" s="70"/>
      <c r="J28" s="70"/>
      <c r="K28" s="70"/>
      <c r="L28" s="70"/>
      <c r="M28" s="70"/>
      <c r="N28" s="70"/>
      <c r="O28" s="70"/>
      <c r="P28" s="67"/>
      <c r="Q28" s="67"/>
      <c r="R28" s="67"/>
      <c r="S28" s="67"/>
      <c r="T28" s="70"/>
      <c r="U28" s="73"/>
      <c r="V28" s="70"/>
      <c r="W28" s="73"/>
      <c r="X28" s="70"/>
      <c r="Y28" s="73"/>
      <c r="Z28" s="73"/>
      <c r="AA28" s="67"/>
    </row>
    <row r="29" spans="1:27">
      <c r="A29" s="71"/>
      <c r="B29" s="71"/>
      <c r="C29" s="74"/>
      <c r="D29" s="71"/>
      <c r="E29" s="71"/>
      <c r="F29" s="71"/>
      <c r="G29" s="66"/>
      <c r="H29" s="71"/>
      <c r="I29" s="70"/>
      <c r="J29" s="70"/>
      <c r="K29" s="70"/>
      <c r="L29" s="70"/>
      <c r="M29" s="70"/>
      <c r="N29" s="70"/>
      <c r="O29" s="70"/>
      <c r="P29" s="70"/>
      <c r="Q29" s="73"/>
      <c r="R29" s="73"/>
      <c r="S29" s="73"/>
      <c r="T29" s="70"/>
      <c r="U29" s="73"/>
      <c r="V29" s="70"/>
      <c r="W29" s="73"/>
      <c r="X29" s="70"/>
      <c r="Y29" s="73"/>
      <c r="Z29" s="73"/>
      <c r="AA29" s="67"/>
    </row>
    <row r="30" spans="1:27">
      <c r="A30" s="71"/>
      <c r="B30" s="71"/>
      <c r="C30" s="74"/>
      <c r="D30" s="71"/>
      <c r="E30" s="71"/>
      <c r="F30" s="71"/>
      <c r="G30" s="66"/>
      <c r="H30" s="71"/>
      <c r="I30" s="70"/>
      <c r="J30" s="70"/>
      <c r="K30" s="70"/>
      <c r="L30" s="70"/>
      <c r="M30" s="70"/>
      <c r="N30" s="70"/>
      <c r="O30" s="70"/>
      <c r="P30" s="70"/>
      <c r="Q30" s="73"/>
      <c r="R30" s="73"/>
      <c r="S30" s="73"/>
      <c r="T30" s="70"/>
      <c r="U30" s="73"/>
      <c r="V30" s="70"/>
      <c r="W30" s="73"/>
      <c r="X30" s="70"/>
      <c r="Y30" s="73"/>
      <c r="Z30" s="73"/>
      <c r="AA30" s="67"/>
    </row>
    <row r="31" spans="1:27">
      <c r="A31" s="71"/>
      <c r="B31" s="71"/>
      <c r="C31" s="74"/>
      <c r="D31" s="71"/>
      <c r="E31" s="71"/>
      <c r="F31" s="71"/>
      <c r="G31" s="66"/>
      <c r="H31" s="71"/>
      <c r="I31" s="70"/>
      <c r="J31" s="70"/>
      <c r="K31" s="70"/>
      <c r="L31" s="70"/>
      <c r="M31" s="70"/>
      <c r="N31" s="70"/>
      <c r="O31" s="70"/>
      <c r="P31" s="67"/>
      <c r="Q31" s="67"/>
      <c r="R31" s="67"/>
      <c r="S31" s="67"/>
      <c r="T31" s="70"/>
      <c r="U31" s="73"/>
      <c r="V31" s="70"/>
      <c r="W31" s="73"/>
      <c r="X31" s="70"/>
      <c r="Y31" s="73"/>
      <c r="Z31" s="73"/>
      <c r="AA31" s="67"/>
    </row>
    <row r="32" spans="1:27">
      <c r="A32" s="71"/>
      <c r="B32" s="71"/>
      <c r="C32" s="74"/>
      <c r="D32" s="71"/>
      <c r="E32" s="71"/>
      <c r="F32" s="71"/>
      <c r="G32" s="66"/>
      <c r="H32" s="71"/>
      <c r="I32" s="70"/>
      <c r="J32" s="70"/>
      <c r="K32" s="70"/>
      <c r="L32" s="70"/>
      <c r="M32" s="70"/>
      <c r="N32" s="70"/>
      <c r="O32" s="70"/>
      <c r="P32" s="67"/>
      <c r="Q32" s="67"/>
      <c r="R32" s="67"/>
      <c r="S32" s="67"/>
      <c r="T32" s="70"/>
      <c r="U32" s="73"/>
      <c r="V32" s="70"/>
      <c r="W32" s="73"/>
      <c r="X32" s="70"/>
      <c r="Y32" s="73"/>
      <c r="Z32" s="73"/>
      <c r="AA32" s="67"/>
    </row>
    <row r="33" spans="1:27"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">
      <c r="A46" s="113" t="s">
        <v>40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116" t="s">
        <v>41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119" t="s">
        <v>42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119" t="s">
        <v>43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119" t="s">
        <v>44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119" t="s">
        <v>45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119" t="s">
        <v>46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119" t="s">
        <v>47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119" t="s">
        <v>94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119" t="s">
        <v>95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119" t="s">
        <v>96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119" t="s">
        <v>97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119" t="s">
        <v>98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119" t="s">
        <v>99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119" t="s">
        <v>100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119" t="s">
        <v>101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119" t="s">
        <v>102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119" t="s">
        <v>103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119" t="s">
        <v>104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>
      <c r="A65" s="119" t="s">
        <v>105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119" t="s">
        <v>106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119" t="s">
        <v>107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119" t="s">
        <v>108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119" t="s">
        <v>109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119" t="s">
        <v>110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119" t="s">
        <v>111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119" t="s">
        <v>112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119" t="s">
        <v>113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119" t="s">
        <v>114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270.75">
      <c r="A75" s="77" t="s">
        <v>115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6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</sheetData>
  <mergeCells count="62">
    <mergeCell ref="A1:A3"/>
    <mergeCell ref="B1:AA1"/>
    <mergeCell ref="B2:AA2"/>
    <mergeCell ref="B3:AA3"/>
    <mergeCell ref="C4:AA4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Y6:Y7"/>
    <mergeCell ref="A46:L46"/>
    <mergeCell ref="A47:L47"/>
    <mergeCell ref="A48:L48"/>
    <mergeCell ref="A49:L49"/>
    <mergeCell ref="Z5:Z7"/>
    <mergeCell ref="R6:R7"/>
    <mergeCell ref="S6:S7"/>
    <mergeCell ref="T6:U6"/>
    <mergeCell ref="I6:J6"/>
    <mergeCell ref="K6:L6"/>
    <mergeCell ref="M6:M7"/>
    <mergeCell ref="N6:N7"/>
    <mergeCell ref="O6:O7"/>
    <mergeCell ref="P6:P7"/>
    <mergeCell ref="V6:W6"/>
    <mergeCell ref="X6:X7"/>
    <mergeCell ref="A57:L57"/>
    <mergeCell ref="A58:L58"/>
    <mergeCell ref="A59:L59"/>
    <mergeCell ref="A60:L60"/>
    <mergeCell ref="A61:L61"/>
    <mergeCell ref="A52:L52"/>
    <mergeCell ref="A53:L53"/>
    <mergeCell ref="A54:L54"/>
    <mergeCell ref="A55:L55"/>
    <mergeCell ref="A56:L56"/>
    <mergeCell ref="A50:L50"/>
    <mergeCell ref="Q6:Q7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62:L62"/>
    <mergeCell ref="A51:L51"/>
  </mergeCells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6"/>
  <sheetViews>
    <sheetView workbookViewId="0">
      <selection activeCell="C20" sqref="C20"/>
    </sheetView>
  </sheetViews>
  <sheetFormatPr defaultRowHeight="14.25"/>
  <cols>
    <col min="1" max="1" width="18.125" style="89" customWidth="1"/>
    <col min="2" max="2" width="15.625" style="89" customWidth="1"/>
    <col min="3" max="3" width="40.625" style="89" customWidth="1"/>
    <col min="4" max="4" width="14" style="89" customWidth="1"/>
    <col min="5" max="5" width="36.25" style="89" customWidth="1"/>
    <col min="6" max="6" width="43.5" style="89" customWidth="1"/>
    <col min="7" max="7" width="18.375" style="89" customWidth="1"/>
    <col min="8" max="10" width="13.125" style="89" customWidth="1"/>
    <col min="11" max="11" width="21.5" style="89" customWidth="1"/>
    <col min="12" max="12" width="14" style="89" customWidth="1"/>
    <col min="13" max="13" width="13.125" style="89" customWidth="1"/>
    <col min="14" max="14" width="15.625" style="89" customWidth="1"/>
    <col min="15" max="15" width="17.875" style="89" customWidth="1"/>
    <col min="16" max="17" width="18" style="89" customWidth="1"/>
    <col min="18" max="18" width="16.625" style="89" customWidth="1"/>
    <col min="19" max="19" width="15.75" style="89" customWidth="1"/>
    <col min="20" max="20" width="15.5" style="89" customWidth="1"/>
    <col min="21" max="21" width="14.75" style="89" customWidth="1"/>
    <col min="22" max="22" width="13.125" style="89" customWidth="1"/>
    <col min="23" max="23" width="17.25" style="89" customWidth="1"/>
    <col min="24" max="24" width="17.5" style="89" customWidth="1"/>
    <col min="25" max="25" width="20" style="89" customWidth="1"/>
    <col min="26" max="26" width="19.375" style="89" customWidth="1"/>
    <col min="27" max="27" width="34.25" style="89" customWidth="1"/>
  </cols>
  <sheetData>
    <row r="1" spans="1:27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/>
    </row>
    <row r="2" spans="1:27" ht="21">
      <c r="A2" s="128"/>
      <c r="B2" s="129" t="s">
        <v>145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</row>
    <row r="3" spans="1:27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</row>
    <row r="4" spans="1:27" ht="15">
      <c r="A4" s="79" t="s">
        <v>364</v>
      </c>
      <c r="B4" s="4"/>
      <c r="C4" s="133" t="s">
        <v>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</row>
    <row r="5" spans="1:27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25" t="s">
        <v>8</v>
      </c>
      <c r="N5" s="117"/>
      <c r="O5" s="117"/>
      <c r="P5" s="117"/>
      <c r="Q5" s="117"/>
      <c r="R5" s="117"/>
      <c r="S5" s="118"/>
      <c r="T5" s="125" t="s">
        <v>9</v>
      </c>
      <c r="U5" s="117"/>
      <c r="V5" s="117"/>
      <c r="W5" s="117"/>
      <c r="X5" s="117"/>
      <c r="Y5" s="118"/>
      <c r="Z5" s="120" t="s">
        <v>69</v>
      </c>
      <c r="AA5" s="120" t="s">
        <v>70</v>
      </c>
    </row>
    <row r="6" spans="1:27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71</v>
      </c>
      <c r="G6" s="120" t="s">
        <v>72</v>
      </c>
      <c r="H6" s="120" t="s">
        <v>73</v>
      </c>
      <c r="I6" s="125" t="s">
        <v>20</v>
      </c>
      <c r="J6" s="118"/>
      <c r="K6" s="124" t="s">
        <v>21</v>
      </c>
      <c r="L6" s="118"/>
      <c r="M6" s="120" t="s">
        <v>74</v>
      </c>
      <c r="N6" s="120" t="s">
        <v>75</v>
      </c>
      <c r="O6" s="120" t="s">
        <v>76</v>
      </c>
      <c r="P6" s="120" t="s">
        <v>77</v>
      </c>
      <c r="Q6" s="123" t="s">
        <v>78</v>
      </c>
      <c r="R6" s="123" t="s">
        <v>79</v>
      </c>
      <c r="S6" s="123" t="s">
        <v>80</v>
      </c>
      <c r="T6" s="124" t="s">
        <v>28</v>
      </c>
      <c r="U6" s="118"/>
      <c r="V6" s="124" t="s">
        <v>29</v>
      </c>
      <c r="W6" s="118"/>
      <c r="X6" s="120" t="s">
        <v>81</v>
      </c>
      <c r="Y6" s="123" t="s">
        <v>82</v>
      </c>
      <c r="Z6" s="121"/>
      <c r="AA6" s="121"/>
    </row>
    <row r="7" spans="1:27" ht="30">
      <c r="A7" s="122"/>
      <c r="B7" s="122"/>
      <c r="C7" s="122"/>
      <c r="D7" s="122"/>
      <c r="E7" s="122"/>
      <c r="F7" s="122"/>
      <c r="G7" s="122"/>
      <c r="H7" s="122"/>
      <c r="I7" s="23" t="s">
        <v>83</v>
      </c>
      <c r="J7" s="23" t="s">
        <v>84</v>
      </c>
      <c r="K7" s="23" t="s">
        <v>85</v>
      </c>
      <c r="L7" s="24" t="s">
        <v>86</v>
      </c>
      <c r="M7" s="122"/>
      <c r="N7" s="122"/>
      <c r="O7" s="122"/>
      <c r="P7" s="122"/>
      <c r="Q7" s="122"/>
      <c r="R7" s="122"/>
      <c r="S7" s="122"/>
      <c r="T7" s="23" t="s">
        <v>87</v>
      </c>
      <c r="U7" s="24" t="s">
        <v>88</v>
      </c>
      <c r="V7" s="23" t="s">
        <v>89</v>
      </c>
      <c r="W7" s="24" t="s">
        <v>90</v>
      </c>
      <c r="X7" s="122"/>
      <c r="Y7" s="122"/>
      <c r="Z7" s="122"/>
      <c r="AA7" s="122"/>
    </row>
    <row r="8" spans="1:27">
      <c r="A8" s="31">
        <v>210100</v>
      </c>
      <c r="B8" s="31">
        <v>210101</v>
      </c>
      <c r="C8" s="32" t="s">
        <v>223</v>
      </c>
      <c r="D8" s="33" t="s">
        <v>345</v>
      </c>
      <c r="E8" s="33" t="s">
        <v>162</v>
      </c>
      <c r="F8" s="33" t="s">
        <v>346</v>
      </c>
      <c r="G8" s="11"/>
      <c r="H8" s="8" t="s">
        <v>168</v>
      </c>
      <c r="I8" s="8" t="s">
        <v>169</v>
      </c>
      <c r="J8" s="11" t="s">
        <v>170</v>
      </c>
      <c r="K8" s="38" t="s">
        <v>365</v>
      </c>
      <c r="L8" s="12" t="s">
        <v>169</v>
      </c>
      <c r="M8" s="41">
        <v>44844</v>
      </c>
      <c r="N8" s="41">
        <v>44847</v>
      </c>
      <c r="O8" s="14"/>
      <c r="P8" s="15"/>
      <c r="Q8" s="15"/>
      <c r="R8" s="15"/>
      <c r="S8" s="93"/>
      <c r="T8" s="31">
        <v>3</v>
      </c>
      <c r="U8" s="43">
        <v>54.01</v>
      </c>
      <c r="V8" s="31">
        <v>1</v>
      </c>
      <c r="W8" s="43">
        <v>17.52</v>
      </c>
      <c r="X8" s="31">
        <v>4</v>
      </c>
      <c r="Y8" s="93">
        <v>179.55</v>
      </c>
      <c r="Z8" s="93"/>
      <c r="AA8" s="46" t="s">
        <v>366</v>
      </c>
    </row>
    <row r="9" spans="1:27">
      <c r="A9" s="31">
        <v>210100</v>
      </c>
      <c r="B9" s="31">
        <v>210101</v>
      </c>
      <c r="C9" s="32" t="s">
        <v>153</v>
      </c>
      <c r="D9" s="33" t="s">
        <v>367</v>
      </c>
      <c r="E9" s="33" t="s">
        <v>162</v>
      </c>
      <c r="F9" s="33" t="s">
        <v>346</v>
      </c>
      <c r="G9" s="10"/>
      <c r="H9" s="8" t="s">
        <v>168</v>
      </c>
      <c r="I9" s="8" t="s">
        <v>169</v>
      </c>
      <c r="J9" s="11" t="s">
        <v>170</v>
      </c>
      <c r="K9" s="38" t="s">
        <v>368</v>
      </c>
      <c r="L9" s="38" t="s">
        <v>169</v>
      </c>
      <c r="M9" s="41">
        <v>44838</v>
      </c>
      <c r="N9" s="41">
        <v>44841</v>
      </c>
      <c r="O9" s="14"/>
      <c r="P9" s="15"/>
      <c r="Q9" s="15"/>
      <c r="R9" s="15"/>
      <c r="S9" s="93"/>
      <c r="T9" s="31">
        <v>3</v>
      </c>
      <c r="U9" s="43">
        <v>54.01</v>
      </c>
      <c r="V9" s="31">
        <v>1</v>
      </c>
      <c r="W9" s="43">
        <v>17.52</v>
      </c>
      <c r="X9" s="31">
        <v>4</v>
      </c>
      <c r="Y9" s="93">
        <v>179.55</v>
      </c>
      <c r="Z9" s="93"/>
      <c r="AA9" s="46" t="s">
        <v>369</v>
      </c>
    </row>
    <row r="10" spans="1:27">
      <c r="A10" s="31">
        <v>210100</v>
      </c>
      <c r="B10" s="31">
        <v>210101</v>
      </c>
      <c r="C10" s="32" t="s">
        <v>151</v>
      </c>
      <c r="D10" s="80" t="s">
        <v>353</v>
      </c>
      <c r="E10" s="80" t="s">
        <v>161</v>
      </c>
      <c r="F10" s="33" t="s">
        <v>7</v>
      </c>
      <c r="G10" s="10"/>
      <c r="H10" s="8" t="s">
        <v>168</v>
      </c>
      <c r="I10" s="8" t="s">
        <v>169</v>
      </c>
      <c r="J10" s="11" t="s">
        <v>170</v>
      </c>
      <c r="K10" s="81" t="s">
        <v>370</v>
      </c>
      <c r="L10" s="38" t="s">
        <v>371</v>
      </c>
      <c r="M10" s="82">
        <v>44845</v>
      </c>
      <c r="N10" s="82">
        <v>44847</v>
      </c>
      <c r="O10" s="14"/>
      <c r="P10" s="95"/>
      <c r="Q10" s="15"/>
      <c r="R10" s="15"/>
      <c r="S10" s="93"/>
      <c r="T10" s="45">
        <v>2</v>
      </c>
      <c r="U10" s="44">
        <v>224.84</v>
      </c>
      <c r="V10" s="45">
        <v>1</v>
      </c>
      <c r="W10" s="43">
        <v>67.45</v>
      </c>
      <c r="X10" s="31">
        <v>3</v>
      </c>
      <c r="Y10" s="93">
        <v>517.13</v>
      </c>
      <c r="Z10" s="93"/>
      <c r="AA10" s="46" t="s">
        <v>372</v>
      </c>
    </row>
    <row r="11" spans="1:27">
      <c r="A11" s="31">
        <v>210100</v>
      </c>
      <c r="B11" s="31">
        <v>210101</v>
      </c>
      <c r="C11" s="36" t="s">
        <v>157</v>
      </c>
      <c r="D11" s="37" t="s">
        <v>348</v>
      </c>
      <c r="E11" s="37" t="s">
        <v>163</v>
      </c>
      <c r="F11" s="33" t="s">
        <v>7</v>
      </c>
      <c r="G11" s="10"/>
      <c r="H11" s="8" t="s">
        <v>168</v>
      </c>
      <c r="I11" s="8" t="s">
        <v>169</v>
      </c>
      <c r="J11" s="11" t="s">
        <v>170</v>
      </c>
      <c r="K11" s="38" t="s">
        <v>373</v>
      </c>
      <c r="L11" s="38" t="s">
        <v>374</v>
      </c>
      <c r="M11" s="41">
        <v>44870</v>
      </c>
      <c r="N11" s="41">
        <v>44877</v>
      </c>
      <c r="O11" s="14"/>
      <c r="P11" s="95"/>
      <c r="Q11" s="15"/>
      <c r="R11" s="15"/>
      <c r="S11" s="93"/>
      <c r="T11" s="45">
        <v>7</v>
      </c>
      <c r="U11" s="44">
        <v>1433.39</v>
      </c>
      <c r="V11" s="45">
        <v>1</v>
      </c>
      <c r="W11" s="43">
        <v>429.3</v>
      </c>
      <c r="X11" s="31">
        <v>8</v>
      </c>
      <c r="Y11" s="93">
        <v>10463.049999999999</v>
      </c>
      <c r="Z11" s="93"/>
      <c r="AA11" s="46" t="s">
        <v>375</v>
      </c>
    </row>
    <row r="12" spans="1:27">
      <c r="A12" s="31">
        <v>210100</v>
      </c>
      <c r="B12" s="31">
        <v>210101</v>
      </c>
      <c r="C12" s="36" t="s">
        <v>358</v>
      </c>
      <c r="D12" s="37" t="s">
        <v>359</v>
      </c>
      <c r="E12" s="37" t="s">
        <v>360</v>
      </c>
      <c r="F12" s="33" t="s">
        <v>361</v>
      </c>
      <c r="G12" s="10"/>
      <c r="H12" s="8" t="s">
        <v>168</v>
      </c>
      <c r="I12" s="8" t="s">
        <v>169</v>
      </c>
      <c r="J12" s="11" t="s">
        <v>170</v>
      </c>
      <c r="K12" s="38" t="s">
        <v>376</v>
      </c>
      <c r="L12" s="38" t="s">
        <v>169</v>
      </c>
      <c r="M12" s="41">
        <v>44839</v>
      </c>
      <c r="N12" s="41">
        <v>44842</v>
      </c>
      <c r="O12" s="14"/>
      <c r="P12" s="95"/>
      <c r="Q12" s="15"/>
      <c r="R12" s="15"/>
      <c r="S12" s="93"/>
      <c r="T12" s="45">
        <v>3</v>
      </c>
      <c r="U12" s="44">
        <v>54.01</v>
      </c>
      <c r="V12" s="45">
        <v>1</v>
      </c>
      <c r="W12" s="43">
        <v>17.52</v>
      </c>
      <c r="X12" s="31">
        <v>4</v>
      </c>
      <c r="Y12" s="93">
        <v>179.55</v>
      </c>
      <c r="Z12" s="93"/>
      <c r="AA12" s="46" t="s">
        <v>377</v>
      </c>
    </row>
    <row r="13" spans="1:27">
      <c r="A13" s="31">
        <v>210100</v>
      </c>
      <c r="B13" s="31">
        <v>210101</v>
      </c>
      <c r="C13" s="36" t="s">
        <v>151</v>
      </c>
      <c r="D13" s="37" t="s">
        <v>353</v>
      </c>
      <c r="E13" s="37" t="s">
        <v>161</v>
      </c>
      <c r="F13" s="33" t="s">
        <v>7</v>
      </c>
      <c r="G13" s="10"/>
      <c r="H13" s="8" t="s">
        <v>168</v>
      </c>
      <c r="I13" s="8" t="s">
        <v>169</v>
      </c>
      <c r="J13" s="11" t="s">
        <v>170</v>
      </c>
      <c r="K13" s="38" t="s">
        <v>373</v>
      </c>
      <c r="L13" s="38" t="s">
        <v>374</v>
      </c>
      <c r="M13" s="41">
        <v>44870</v>
      </c>
      <c r="N13" s="41">
        <v>44877</v>
      </c>
      <c r="O13" s="14"/>
      <c r="P13" s="95"/>
      <c r="Q13" s="15"/>
      <c r="R13" s="15"/>
      <c r="S13" s="93"/>
      <c r="T13" s="45">
        <v>7</v>
      </c>
      <c r="U13" s="44">
        <v>1486.48</v>
      </c>
      <c r="V13" s="45">
        <v>1</v>
      </c>
      <c r="W13" s="43">
        <v>445.2</v>
      </c>
      <c r="X13" s="31">
        <v>8</v>
      </c>
      <c r="Y13" s="93">
        <v>10850.67</v>
      </c>
      <c r="Z13" s="93"/>
      <c r="AA13" s="46" t="s">
        <v>380</v>
      </c>
    </row>
    <row r="14" spans="1:27">
      <c r="A14" s="8">
        <v>210100</v>
      </c>
      <c r="B14" s="8">
        <v>210101</v>
      </c>
      <c r="C14" s="32" t="s">
        <v>151</v>
      </c>
      <c r="D14" s="33" t="s">
        <v>378</v>
      </c>
      <c r="E14" s="33" t="s">
        <v>161</v>
      </c>
      <c r="F14" s="33" t="s">
        <v>7</v>
      </c>
      <c r="G14" s="10"/>
      <c r="H14" s="8" t="s">
        <v>168</v>
      </c>
      <c r="I14" s="8" t="s">
        <v>169</v>
      </c>
      <c r="J14" s="11" t="s">
        <v>170</v>
      </c>
      <c r="K14" s="33" t="s">
        <v>370</v>
      </c>
      <c r="L14" s="38" t="s">
        <v>371</v>
      </c>
      <c r="M14" s="41">
        <v>44847</v>
      </c>
      <c r="N14" s="41">
        <v>44848</v>
      </c>
      <c r="O14" s="14"/>
      <c r="P14" s="15"/>
      <c r="Q14" s="15"/>
      <c r="R14" s="15"/>
      <c r="S14" s="93"/>
      <c r="T14" s="8">
        <v>1</v>
      </c>
      <c r="U14" s="15">
        <v>224.84</v>
      </c>
      <c r="V14" s="8"/>
      <c r="W14" s="15"/>
      <c r="X14" s="8">
        <v>1</v>
      </c>
      <c r="Y14" s="93">
        <v>224.84</v>
      </c>
      <c r="Z14" s="93"/>
      <c r="AA14" s="46" t="s">
        <v>379</v>
      </c>
    </row>
    <row r="15" spans="1:27">
      <c r="A15" s="55">
        <v>210100</v>
      </c>
      <c r="B15" s="55">
        <v>210101</v>
      </c>
      <c r="C15" s="84" t="s">
        <v>381</v>
      </c>
      <c r="D15" s="85" t="s">
        <v>382</v>
      </c>
      <c r="E15" s="85" t="s">
        <v>383</v>
      </c>
      <c r="F15" s="85" t="s">
        <v>384</v>
      </c>
      <c r="G15" s="57"/>
      <c r="H15" s="55" t="s">
        <v>168</v>
      </c>
      <c r="I15" s="55" t="s">
        <v>169</v>
      </c>
      <c r="J15" s="58" t="s">
        <v>170</v>
      </c>
      <c r="K15" s="85" t="s">
        <v>376</v>
      </c>
      <c r="L15" s="86" t="s">
        <v>169</v>
      </c>
      <c r="M15" s="87">
        <v>44839</v>
      </c>
      <c r="N15" s="87">
        <v>44843</v>
      </c>
      <c r="O15" s="61"/>
      <c r="P15" s="62"/>
      <c r="Q15" s="62"/>
      <c r="R15" s="62"/>
      <c r="S15" s="94"/>
      <c r="T15" s="55">
        <v>4</v>
      </c>
      <c r="U15" s="62">
        <v>54.01</v>
      </c>
      <c r="V15" s="55">
        <v>1</v>
      </c>
      <c r="W15" s="62">
        <v>17.52</v>
      </c>
      <c r="X15" s="55">
        <v>5</v>
      </c>
      <c r="Y15" s="94">
        <v>233.56</v>
      </c>
      <c r="Z15" s="94"/>
      <c r="AA15" s="88" t="s">
        <v>385</v>
      </c>
    </row>
    <row r="16" spans="1:27">
      <c r="A16" s="68"/>
      <c r="B16" s="69"/>
      <c r="C16" s="67"/>
      <c r="D16" s="69"/>
      <c r="E16" s="69"/>
      <c r="F16" s="69"/>
      <c r="G16" s="65"/>
      <c r="H16" s="70"/>
      <c r="I16" s="70"/>
      <c r="J16" s="70"/>
      <c r="K16" s="70"/>
      <c r="L16" s="70"/>
      <c r="M16" s="70"/>
      <c r="N16" s="72"/>
      <c r="O16" s="67"/>
      <c r="P16" s="67"/>
      <c r="Q16" s="67"/>
      <c r="R16" s="67"/>
      <c r="S16" s="67"/>
      <c r="T16" s="70"/>
      <c r="U16" s="73"/>
      <c r="V16" s="70"/>
      <c r="W16" s="73"/>
      <c r="X16" s="70"/>
      <c r="Y16" s="73"/>
      <c r="Z16" s="73"/>
      <c r="AA16" s="67"/>
    </row>
    <row r="17" spans="1:27">
      <c r="A17" s="71"/>
      <c r="B17" s="71"/>
      <c r="C17" s="66"/>
      <c r="D17" s="71"/>
      <c r="E17" s="71"/>
      <c r="F17" s="71"/>
      <c r="G17" s="66"/>
      <c r="H17" s="71"/>
      <c r="I17" s="70"/>
      <c r="J17" s="70"/>
      <c r="K17" s="70"/>
      <c r="L17" s="70"/>
      <c r="M17" s="70"/>
      <c r="N17" s="70"/>
      <c r="O17" s="67"/>
      <c r="P17" s="67"/>
      <c r="Q17" s="67"/>
      <c r="R17" s="67"/>
      <c r="S17" s="67"/>
      <c r="T17" s="70"/>
      <c r="U17" s="73"/>
      <c r="V17" s="70"/>
      <c r="W17" s="73"/>
      <c r="X17" s="70"/>
      <c r="Y17" s="73"/>
      <c r="Z17" s="73"/>
      <c r="AA17" s="67"/>
    </row>
    <row r="18" spans="1:27">
      <c r="A18" s="71"/>
      <c r="B18" s="71"/>
      <c r="C18" s="74"/>
      <c r="D18" s="71"/>
      <c r="E18" s="71"/>
      <c r="F18" s="71"/>
      <c r="G18" s="66"/>
      <c r="H18" s="71"/>
      <c r="I18" s="70"/>
      <c r="J18" s="70"/>
      <c r="K18" s="70"/>
      <c r="L18" s="70"/>
      <c r="M18" s="70"/>
      <c r="N18" s="70"/>
      <c r="O18" s="67"/>
      <c r="P18" s="67"/>
      <c r="Q18" s="67"/>
      <c r="R18" s="67"/>
      <c r="S18" s="67"/>
      <c r="T18" s="70"/>
      <c r="U18" s="73"/>
      <c r="V18" s="70"/>
      <c r="W18" s="73"/>
      <c r="X18" s="70"/>
      <c r="Y18" s="73"/>
      <c r="Z18" s="73"/>
      <c r="AA18" s="67"/>
    </row>
    <row r="19" spans="1:27">
      <c r="A19" s="71"/>
      <c r="B19" s="71"/>
      <c r="C19" s="74"/>
      <c r="D19" s="71"/>
      <c r="E19" s="71"/>
      <c r="F19" s="71"/>
      <c r="G19" s="66"/>
      <c r="H19" s="71"/>
      <c r="I19" s="70"/>
      <c r="J19" s="70"/>
      <c r="K19" s="70"/>
      <c r="L19" s="70"/>
      <c r="M19" s="70"/>
      <c r="N19" s="70"/>
      <c r="O19" s="67"/>
      <c r="P19" s="67"/>
      <c r="Q19" s="67"/>
      <c r="R19" s="67"/>
      <c r="S19" s="67"/>
      <c r="T19" s="70"/>
      <c r="U19" s="73"/>
      <c r="V19" s="70"/>
      <c r="W19" s="73"/>
      <c r="X19" s="70"/>
      <c r="Y19" s="73"/>
      <c r="Z19" s="73"/>
      <c r="AA19" s="67"/>
    </row>
    <row r="20" spans="1:27">
      <c r="A20" s="71"/>
      <c r="B20" s="71"/>
      <c r="C20" s="74"/>
      <c r="D20" s="71"/>
      <c r="E20" s="71"/>
      <c r="F20" s="71"/>
      <c r="G20" s="66"/>
      <c r="H20" s="71"/>
      <c r="I20" s="70"/>
      <c r="J20" s="70"/>
      <c r="K20" s="70"/>
      <c r="L20" s="70"/>
      <c r="M20" s="70"/>
      <c r="N20" s="70"/>
      <c r="O20" s="70"/>
      <c r="P20" s="67"/>
      <c r="Q20" s="67"/>
      <c r="R20" s="67"/>
      <c r="S20" s="67"/>
      <c r="T20" s="70"/>
      <c r="U20" s="73"/>
      <c r="V20" s="70"/>
      <c r="W20" s="73"/>
      <c r="X20" s="70"/>
      <c r="Y20" s="73"/>
      <c r="Z20" s="73"/>
      <c r="AA20" s="67"/>
    </row>
    <row r="21" spans="1:27">
      <c r="A21" s="71"/>
      <c r="B21" s="71"/>
      <c r="C21" s="74"/>
      <c r="D21" s="71"/>
      <c r="E21" s="71"/>
      <c r="F21" s="71"/>
      <c r="G21" s="66"/>
      <c r="H21" s="71"/>
      <c r="I21" s="70"/>
      <c r="J21" s="70"/>
      <c r="K21" s="70"/>
      <c r="L21" s="70"/>
      <c r="M21" s="72"/>
      <c r="N21" s="70"/>
      <c r="O21" s="70"/>
      <c r="P21" s="67"/>
      <c r="Q21" s="67"/>
      <c r="R21" s="67"/>
      <c r="S21" s="67"/>
      <c r="T21" s="70"/>
      <c r="U21" s="73"/>
      <c r="V21" s="70"/>
      <c r="W21" s="73"/>
      <c r="X21" s="70"/>
      <c r="Y21" s="73"/>
      <c r="Z21" s="73"/>
      <c r="AA21" s="67"/>
    </row>
    <row r="22" spans="1:27">
      <c r="A22" s="71"/>
      <c r="B22" s="71"/>
      <c r="C22" s="74"/>
      <c r="D22" s="71"/>
      <c r="E22" s="71"/>
      <c r="F22" s="71"/>
      <c r="G22" s="66"/>
      <c r="H22" s="71"/>
      <c r="I22" s="70"/>
      <c r="J22" s="70"/>
      <c r="K22" s="70"/>
      <c r="L22" s="70"/>
      <c r="M22" s="70"/>
      <c r="N22" s="70"/>
      <c r="O22" s="70"/>
      <c r="P22" s="67"/>
      <c r="Q22" s="67"/>
      <c r="R22" s="67"/>
      <c r="S22" s="67"/>
      <c r="T22" s="70"/>
      <c r="U22" s="73"/>
      <c r="V22" s="70"/>
      <c r="W22" s="73"/>
      <c r="X22" s="70"/>
      <c r="Y22" s="73"/>
      <c r="Z22" s="73"/>
      <c r="AA22" s="67"/>
    </row>
    <row r="23" spans="1:27">
      <c r="A23" s="71"/>
      <c r="B23" s="71"/>
      <c r="C23" s="74"/>
      <c r="D23" s="71"/>
      <c r="E23" s="71"/>
      <c r="F23" s="71"/>
      <c r="G23" s="66"/>
      <c r="H23" s="71"/>
      <c r="I23" s="70"/>
      <c r="J23" s="70"/>
      <c r="K23" s="70"/>
      <c r="L23" s="70"/>
      <c r="M23" s="70"/>
      <c r="N23" s="70"/>
      <c r="O23" s="70"/>
      <c r="P23" s="67"/>
      <c r="Q23" s="67"/>
      <c r="R23" s="67"/>
      <c r="S23" s="67"/>
      <c r="T23" s="70"/>
      <c r="U23" s="73"/>
      <c r="V23" s="70"/>
      <c r="W23" s="73"/>
      <c r="X23" s="70"/>
      <c r="Y23" s="73"/>
      <c r="Z23" s="73"/>
      <c r="AA23" s="67"/>
    </row>
    <row r="24" spans="1:27">
      <c r="A24" s="71"/>
      <c r="B24" s="71"/>
      <c r="C24" s="74"/>
      <c r="D24" s="71"/>
      <c r="E24" s="71"/>
      <c r="F24" s="71"/>
      <c r="G24" s="66"/>
      <c r="H24" s="71"/>
      <c r="I24" s="70"/>
      <c r="J24" s="70"/>
      <c r="K24" s="70"/>
      <c r="L24" s="70"/>
      <c r="M24" s="70"/>
      <c r="N24" s="70"/>
      <c r="O24" s="70"/>
      <c r="P24" s="67"/>
      <c r="Q24" s="67"/>
      <c r="R24" s="67"/>
      <c r="S24" s="67"/>
      <c r="T24" s="70"/>
      <c r="U24" s="73"/>
      <c r="V24" s="70"/>
      <c r="W24" s="73"/>
      <c r="X24" s="70"/>
      <c r="Y24" s="73"/>
      <c r="Z24" s="73"/>
      <c r="AA24" s="67"/>
    </row>
    <row r="25" spans="1:27">
      <c r="A25" s="71"/>
      <c r="B25" s="71"/>
      <c r="C25" s="74"/>
      <c r="D25" s="71"/>
      <c r="E25" s="71"/>
      <c r="F25" s="71"/>
      <c r="G25" s="66"/>
      <c r="H25" s="71"/>
      <c r="I25" s="70"/>
      <c r="J25" s="70"/>
      <c r="K25" s="70"/>
      <c r="L25" s="70"/>
      <c r="M25" s="70"/>
      <c r="N25" s="70"/>
      <c r="O25" s="70"/>
      <c r="P25" s="67"/>
      <c r="Q25" s="67"/>
      <c r="R25" s="67"/>
      <c r="S25" s="67"/>
      <c r="T25" s="70"/>
      <c r="U25" s="73"/>
      <c r="V25" s="70"/>
      <c r="W25" s="73"/>
      <c r="X25" s="70"/>
      <c r="Y25" s="73"/>
      <c r="Z25" s="73"/>
      <c r="AA25" s="67"/>
    </row>
    <row r="26" spans="1:27">
      <c r="A26" s="71"/>
      <c r="B26" s="71"/>
      <c r="C26" s="74"/>
      <c r="D26" s="71"/>
      <c r="E26" s="71"/>
      <c r="F26" s="71"/>
      <c r="G26" s="66"/>
      <c r="H26" s="71"/>
      <c r="I26" s="70"/>
      <c r="J26" s="70"/>
      <c r="K26" s="70"/>
      <c r="L26" s="70"/>
      <c r="M26" s="70"/>
      <c r="N26" s="70"/>
      <c r="O26" s="70"/>
      <c r="P26" s="67"/>
      <c r="Q26" s="67"/>
      <c r="R26" s="67"/>
      <c r="S26" s="67"/>
      <c r="T26" s="70"/>
      <c r="U26" s="73"/>
      <c r="V26" s="70"/>
      <c r="W26" s="73"/>
      <c r="X26" s="70"/>
      <c r="Y26" s="73"/>
      <c r="Z26" s="73"/>
      <c r="AA26" s="67"/>
    </row>
    <row r="27" spans="1:27">
      <c r="A27" s="71"/>
      <c r="B27" s="71"/>
      <c r="C27" s="74"/>
      <c r="D27" s="71"/>
      <c r="E27" s="71"/>
      <c r="F27" s="71"/>
      <c r="G27" s="66"/>
      <c r="H27" s="71"/>
      <c r="I27" s="70"/>
      <c r="J27" s="70"/>
      <c r="K27" s="70"/>
      <c r="L27" s="70"/>
      <c r="M27" s="70"/>
      <c r="N27" s="70"/>
      <c r="O27" s="70"/>
      <c r="P27" s="67"/>
      <c r="Q27" s="67"/>
      <c r="R27" s="67"/>
      <c r="S27" s="67"/>
      <c r="T27" s="70"/>
      <c r="U27" s="73"/>
      <c r="V27" s="70"/>
      <c r="W27" s="73"/>
      <c r="X27" s="70"/>
      <c r="Y27" s="73"/>
      <c r="Z27" s="73"/>
      <c r="AA27" s="67"/>
    </row>
    <row r="28" spans="1:27">
      <c r="A28" s="71"/>
      <c r="B28" s="71"/>
      <c r="C28" s="74"/>
      <c r="D28" s="71"/>
      <c r="E28" s="71"/>
      <c r="F28" s="71"/>
      <c r="G28" s="66"/>
      <c r="H28" s="71"/>
      <c r="I28" s="70"/>
      <c r="J28" s="70"/>
      <c r="K28" s="70"/>
      <c r="L28" s="70"/>
      <c r="M28" s="70"/>
      <c r="N28" s="70"/>
      <c r="O28" s="70"/>
      <c r="P28" s="67"/>
      <c r="Q28" s="67"/>
      <c r="R28" s="67"/>
      <c r="S28" s="67"/>
      <c r="T28" s="70"/>
      <c r="U28" s="73"/>
      <c r="V28" s="70"/>
      <c r="W28" s="73"/>
      <c r="X28" s="70"/>
      <c r="Y28" s="73"/>
      <c r="Z28" s="73"/>
      <c r="AA28" s="67"/>
    </row>
    <row r="29" spans="1:27">
      <c r="A29" s="71"/>
      <c r="B29" s="71"/>
      <c r="C29" s="74"/>
      <c r="D29" s="71"/>
      <c r="E29" s="71"/>
      <c r="F29" s="71"/>
      <c r="G29" s="66"/>
      <c r="H29" s="71"/>
      <c r="I29" s="70"/>
      <c r="J29" s="70"/>
      <c r="K29" s="70"/>
      <c r="L29" s="70"/>
      <c r="M29" s="70"/>
      <c r="N29" s="70"/>
      <c r="O29" s="70"/>
      <c r="P29" s="70"/>
      <c r="Q29" s="73"/>
      <c r="R29" s="73"/>
      <c r="S29" s="73"/>
      <c r="T29" s="70"/>
      <c r="U29" s="73"/>
      <c r="V29" s="70"/>
      <c r="W29" s="73"/>
      <c r="X29" s="70"/>
      <c r="Y29" s="73"/>
      <c r="Z29" s="73"/>
      <c r="AA29" s="67"/>
    </row>
    <row r="30" spans="1:27">
      <c r="A30" s="71"/>
      <c r="B30" s="71"/>
      <c r="C30" s="74"/>
      <c r="D30" s="71"/>
      <c r="E30" s="71"/>
      <c r="F30" s="71"/>
      <c r="G30" s="66"/>
      <c r="H30" s="71"/>
      <c r="I30" s="70"/>
      <c r="J30" s="70"/>
      <c r="K30" s="70"/>
      <c r="L30" s="70"/>
      <c r="M30" s="70"/>
      <c r="N30" s="70"/>
      <c r="O30" s="70"/>
      <c r="P30" s="70"/>
      <c r="Q30" s="73"/>
      <c r="R30" s="73"/>
      <c r="S30" s="73"/>
      <c r="T30" s="70"/>
      <c r="U30" s="73"/>
      <c r="V30" s="70"/>
      <c r="W30" s="73"/>
      <c r="X30" s="70"/>
      <c r="Y30" s="73"/>
      <c r="Z30" s="73"/>
      <c r="AA30" s="67"/>
    </row>
    <row r="31" spans="1:27">
      <c r="A31" s="71"/>
      <c r="B31" s="71"/>
      <c r="C31" s="74"/>
      <c r="D31" s="71"/>
      <c r="E31" s="71"/>
      <c r="F31" s="71"/>
      <c r="G31" s="66"/>
      <c r="H31" s="71"/>
      <c r="I31" s="70"/>
      <c r="J31" s="70"/>
      <c r="K31" s="70"/>
      <c r="L31" s="70"/>
      <c r="M31" s="70"/>
      <c r="N31" s="70"/>
      <c r="O31" s="70"/>
      <c r="P31" s="67"/>
      <c r="Q31" s="67"/>
      <c r="R31" s="67"/>
      <c r="S31" s="67"/>
      <c r="T31" s="70"/>
      <c r="U31" s="73"/>
      <c r="V31" s="70"/>
      <c r="W31" s="73"/>
      <c r="X31" s="70"/>
      <c r="Y31" s="73"/>
      <c r="Z31" s="73"/>
      <c r="AA31" s="67"/>
    </row>
    <row r="32" spans="1:27">
      <c r="A32" s="71"/>
      <c r="B32" s="71"/>
      <c r="C32" s="74"/>
      <c r="D32" s="71"/>
      <c r="E32" s="71"/>
      <c r="F32" s="71"/>
      <c r="G32" s="66"/>
      <c r="H32" s="71"/>
      <c r="I32" s="70"/>
      <c r="J32" s="70"/>
      <c r="K32" s="70"/>
      <c r="L32" s="70"/>
      <c r="M32" s="70"/>
      <c r="N32" s="70"/>
      <c r="O32" s="70"/>
      <c r="P32" s="67"/>
      <c r="Q32" s="67"/>
      <c r="R32" s="67"/>
      <c r="S32" s="67"/>
      <c r="T32" s="70"/>
      <c r="U32" s="73"/>
      <c r="V32" s="70"/>
      <c r="W32" s="73"/>
      <c r="X32" s="70"/>
      <c r="Y32" s="73"/>
      <c r="Z32" s="73"/>
      <c r="AA32" s="67"/>
    </row>
    <row r="33" spans="1:27"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">
      <c r="A46" s="113" t="s">
        <v>40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116" t="s">
        <v>41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119" t="s">
        <v>42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119" t="s">
        <v>43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119" t="s">
        <v>44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119" t="s">
        <v>45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119" t="s">
        <v>46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119" t="s">
        <v>47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119" t="s">
        <v>94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119" t="s">
        <v>95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119" t="s">
        <v>96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119" t="s">
        <v>97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119" t="s">
        <v>98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119" t="s">
        <v>99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119" t="s">
        <v>100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119" t="s">
        <v>101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119" t="s">
        <v>102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119" t="s">
        <v>103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119" t="s">
        <v>104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>
      <c r="A65" s="119" t="s">
        <v>105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119" t="s">
        <v>106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119" t="s">
        <v>107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119" t="s">
        <v>108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119" t="s">
        <v>109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119" t="s">
        <v>110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119" t="s">
        <v>111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119" t="s">
        <v>112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119" t="s">
        <v>113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119" t="s">
        <v>114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270.75">
      <c r="A75" s="92" t="s">
        <v>115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</sheetData>
  <mergeCells count="62">
    <mergeCell ref="A50:L50"/>
    <mergeCell ref="Q6:Q7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62:L62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46:L46"/>
    <mergeCell ref="A47:L47"/>
    <mergeCell ref="A48:L48"/>
    <mergeCell ref="A49:L49"/>
    <mergeCell ref="Z5:Z7"/>
    <mergeCell ref="R6:R7"/>
    <mergeCell ref="S6:S7"/>
    <mergeCell ref="T6:U6"/>
    <mergeCell ref="I6:J6"/>
    <mergeCell ref="K6:L6"/>
    <mergeCell ref="M6:M7"/>
    <mergeCell ref="N6:N7"/>
    <mergeCell ref="O6:O7"/>
    <mergeCell ref="P6:P7"/>
    <mergeCell ref="V6:W6"/>
    <mergeCell ref="X6:X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Y6:Y7"/>
    <mergeCell ref="A1:A3"/>
    <mergeCell ref="B1:AA1"/>
    <mergeCell ref="B2:AA2"/>
    <mergeCell ref="B3:AA3"/>
    <mergeCell ref="C4:AA4"/>
  </mergeCells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6"/>
  <sheetViews>
    <sheetView workbookViewId="0">
      <selection activeCell="E26" sqref="E26"/>
    </sheetView>
  </sheetViews>
  <sheetFormatPr defaultRowHeight="14.25"/>
  <cols>
    <col min="1" max="1" width="18.125" style="96" customWidth="1"/>
    <col min="2" max="2" width="15.625" style="96" customWidth="1"/>
    <col min="3" max="3" width="40.625" style="96" customWidth="1"/>
    <col min="4" max="4" width="14" style="96" customWidth="1"/>
    <col min="5" max="5" width="36.25" style="96" customWidth="1"/>
    <col min="6" max="6" width="43.5" style="96" customWidth="1"/>
    <col min="7" max="7" width="18.375" style="96" customWidth="1"/>
    <col min="8" max="10" width="13.125" style="96" customWidth="1"/>
    <col min="11" max="11" width="21.5" style="96" customWidth="1"/>
    <col min="12" max="12" width="14" style="96" customWidth="1"/>
    <col min="13" max="13" width="13.125" style="96" customWidth="1"/>
    <col min="14" max="14" width="15.625" style="96" customWidth="1"/>
    <col min="15" max="15" width="17.875" style="96" customWidth="1"/>
    <col min="16" max="17" width="18" style="96" customWidth="1"/>
    <col min="18" max="18" width="16.625" style="96" customWidth="1"/>
    <col min="19" max="19" width="15.75" style="96" customWidth="1"/>
    <col min="20" max="20" width="15.5" style="96" customWidth="1"/>
    <col min="21" max="21" width="14.75" style="96" customWidth="1"/>
    <col min="22" max="22" width="13.125" style="96" customWidth="1"/>
    <col min="23" max="23" width="17.25" style="96" customWidth="1"/>
    <col min="24" max="24" width="17.5" style="96" customWidth="1"/>
    <col min="25" max="25" width="20" style="96" customWidth="1"/>
    <col min="26" max="26" width="19.375" style="96" customWidth="1"/>
    <col min="27" max="27" width="34.25" style="96" customWidth="1"/>
    <col min="28" max="28" width="9" style="96"/>
  </cols>
  <sheetData>
    <row r="1" spans="1:27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/>
    </row>
    <row r="2" spans="1:27" ht="21">
      <c r="A2" s="128"/>
      <c r="B2" s="129" t="s">
        <v>145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</row>
    <row r="3" spans="1:27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</row>
    <row r="4" spans="1:27" ht="15" customHeight="1">
      <c r="A4" s="79" t="s">
        <v>386</v>
      </c>
      <c r="B4" s="4"/>
      <c r="C4" s="133" t="s">
        <v>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</row>
    <row r="5" spans="1:27" ht="14.25" customHeight="1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25" t="s">
        <v>8</v>
      </c>
      <c r="N5" s="117"/>
      <c r="O5" s="117"/>
      <c r="P5" s="117"/>
      <c r="Q5" s="117"/>
      <c r="R5" s="117"/>
      <c r="S5" s="118"/>
      <c r="T5" s="125" t="s">
        <v>9</v>
      </c>
      <c r="U5" s="117"/>
      <c r="V5" s="117"/>
      <c r="W5" s="117"/>
      <c r="X5" s="117"/>
      <c r="Y5" s="118"/>
      <c r="Z5" s="120" t="s">
        <v>69</v>
      </c>
      <c r="AA5" s="120" t="s">
        <v>70</v>
      </c>
    </row>
    <row r="6" spans="1:27" ht="14.25" customHeight="1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71</v>
      </c>
      <c r="G6" s="120" t="s">
        <v>72</v>
      </c>
      <c r="H6" s="120" t="s">
        <v>73</v>
      </c>
      <c r="I6" s="125" t="s">
        <v>20</v>
      </c>
      <c r="J6" s="118"/>
      <c r="K6" s="124" t="s">
        <v>21</v>
      </c>
      <c r="L6" s="118"/>
      <c r="M6" s="120" t="s">
        <v>74</v>
      </c>
      <c r="N6" s="120" t="s">
        <v>75</v>
      </c>
      <c r="O6" s="120" t="s">
        <v>76</v>
      </c>
      <c r="P6" s="120" t="s">
        <v>77</v>
      </c>
      <c r="Q6" s="123" t="s">
        <v>78</v>
      </c>
      <c r="R6" s="123" t="s">
        <v>79</v>
      </c>
      <c r="S6" s="123" t="s">
        <v>80</v>
      </c>
      <c r="T6" s="124" t="s">
        <v>28</v>
      </c>
      <c r="U6" s="118"/>
      <c r="V6" s="124" t="s">
        <v>29</v>
      </c>
      <c r="W6" s="118"/>
      <c r="X6" s="120" t="s">
        <v>81</v>
      </c>
      <c r="Y6" s="123" t="s">
        <v>82</v>
      </c>
      <c r="Z6" s="121"/>
      <c r="AA6" s="121"/>
    </row>
    <row r="7" spans="1:27" ht="30">
      <c r="A7" s="122"/>
      <c r="B7" s="122"/>
      <c r="C7" s="122"/>
      <c r="D7" s="122"/>
      <c r="E7" s="122"/>
      <c r="F7" s="122"/>
      <c r="G7" s="122"/>
      <c r="H7" s="122"/>
      <c r="I7" s="23" t="s">
        <v>83</v>
      </c>
      <c r="J7" s="23" t="s">
        <v>84</v>
      </c>
      <c r="K7" s="23" t="s">
        <v>85</v>
      </c>
      <c r="L7" s="24" t="s">
        <v>86</v>
      </c>
      <c r="M7" s="122"/>
      <c r="N7" s="122"/>
      <c r="O7" s="122"/>
      <c r="P7" s="122"/>
      <c r="Q7" s="122"/>
      <c r="R7" s="122"/>
      <c r="S7" s="122"/>
      <c r="T7" s="23" t="s">
        <v>87</v>
      </c>
      <c r="U7" s="24" t="s">
        <v>88</v>
      </c>
      <c r="V7" s="23" t="s">
        <v>89</v>
      </c>
      <c r="W7" s="24" t="s">
        <v>90</v>
      </c>
      <c r="X7" s="122"/>
      <c r="Y7" s="122"/>
      <c r="Z7" s="122"/>
      <c r="AA7" s="122"/>
    </row>
    <row r="8" spans="1:27">
      <c r="A8" s="31">
        <v>210100</v>
      </c>
      <c r="B8" s="31">
        <v>210101</v>
      </c>
      <c r="C8" s="32" t="s">
        <v>358</v>
      </c>
      <c r="D8" s="33" t="s">
        <v>359</v>
      </c>
      <c r="E8" s="33" t="s">
        <v>360</v>
      </c>
      <c r="F8" s="33" t="s">
        <v>7</v>
      </c>
      <c r="G8" s="11"/>
      <c r="H8" s="8" t="s">
        <v>168</v>
      </c>
      <c r="I8" s="8" t="s">
        <v>169</v>
      </c>
      <c r="J8" s="11" t="s">
        <v>170</v>
      </c>
      <c r="K8" s="38" t="s">
        <v>202</v>
      </c>
      <c r="L8" s="12" t="s">
        <v>203</v>
      </c>
      <c r="M8" s="41">
        <v>44869</v>
      </c>
      <c r="N8" s="41">
        <v>44870</v>
      </c>
      <c r="O8" s="14"/>
      <c r="P8" s="15"/>
      <c r="Q8" s="15"/>
      <c r="R8" s="15"/>
      <c r="S8" s="93"/>
      <c r="T8" s="31">
        <v>1</v>
      </c>
      <c r="U8" s="43">
        <v>166.04</v>
      </c>
      <c r="V8" s="31"/>
      <c r="W8" s="43">
        <v>0</v>
      </c>
      <c r="X8" s="31">
        <v>1</v>
      </c>
      <c r="Y8" s="93">
        <v>166.04</v>
      </c>
      <c r="Z8" s="93"/>
      <c r="AA8" s="46" t="s">
        <v>387</v>
      </c>
    </row>
    <row r="9" spans="1:27">
      <c r="A9" s="31">
        <v>210100</v>
      </c>
      <c r="B9" s="31">
        <v>210101</v>
      </c>
      <c r="C9" s="32" t="s">
        <v>358</v>
      </c>
      <c r="D9" s="33" t="s">
        <v>359</v>
      </c>
      <c r="E9" s="33" t="s">
        <v>360</v>
      </c>
      <c r="F9" s="33" t="s">
        <v>7</v>
      </c>
      <c r="G9" s="10"/>
      <c r="H9" s="8" t="s">
        <v>168</v>
      </c>
      <c r="I9" s="8" t="s">
        <v>203</v>
      </c>
      <c r="J9" s="11" t="s">
        <v>388</v>
      </c>
      <c r="K9" s="38" t="s">
        <v>373</v>
      </c>
      <c r="L9" s="38" t="s">
        <v>374</v>
      </c>
      <c r="M9" s="41">
        <v>44870</v>
      </c>
      <c r="N9" s="41">
        <v>44877</v>
      </c>
      <c r="O9" s="14"/>
      <c r="P9" s="15"/>
      <c r="Q9" s="15"/>
      <c r="R9" s="15"/>
      <c r="S9" s="93"/>
      <c r="T9" s="31">
        <v>7</v>
      </c>
      <c r="U9" s="43">
        <v>1386.261</v>
      </c>
      <c r="V9" s="31">
        <v>1</v>
      </c>
      <c r="W9" s="43">
        <v>415.87</v>
      </c>
      <c r="X9" s="31">
        <v>8</v>
      </c>
      <c r="Y9" s="93">
        <v>10119.700000000001</v>
      </c>
      <c r="Z9" s="93"/>
      <c r="AA9" s="46" t="s">
        <v>387</v>
      </c>
    </row>
    <row r="10" spans="1:27">
      <c r="A10" s="31">
        <v>210100</v>
      </c>
      <c r="B10" s="31">
        <v>210101</v>
      </c>
      <c r="C10" s="32" t="s">
        <v>151</v>
      </c>
      <c r="D10" s="80" t="s">
        <v>353</v>
      </c>
      <c r="E10" s="80" t="s">
        <v>161</v>
      </c>
      <c r="F10" s="33" t="s">
        <v>7</v>
      </c>
      <c r="G10" s="10"/>
      <c r="H10" s="8" t="s">
        <v>168</v>
      </c>
      <c r="I10" s="8" t="s">
        <v>169</v>
      </c>
      <c r="J10" s="11" t="s">
        <v>170</v>
      </c>
      <c r="K10" s="81" t="s">
        <v>370</v>
      </c>
      <c r="L10" s="38" t="s">
        <v>371</v>
      </c>
      <c r="M10" s="82">
        <v>44847</v>
      </c>
      <c r="N10" s="82">
        <v>44848</v>
      </c>
      <c r="O10" s="14"/>
      <c r="P10" s="95"/>
      <c r="Q10" s="15"/>
      <c r="R10" s="15"/>
      <c r="S10" s="93"/>
      <c r="T10" s="45">
        <v>1</v>
      </c>
      <c r="U10" s="44">
        <v>224.84</v>
      </c>
      <c r="V10" s="45"/>
      <c r="W10" s="43">
        <v>0</v>
      </c>
      <c r="X10" s="31">
        <v>1</v>
      </c>
      <c r="Y10" s="93">
        <v>224.84</v>
      </c>
      <c r="Z10" s="93"/>
      <c r="AA10" s="46" t="s">
        <v>372</v>
      </c>
    </row>
    <row r="11" spans="1:27">
      <c r="A11" s="31">
        <v>210100</v>
      </c>
      <c r="B11" s="31">
        <v>210101</v>
      </c>
      <c r="C11" s="36" t="s">
        <v>157</v>
      </c>
      <c r="D11" s="37" t="s">
        <v>348</v>
      </c>
      <c r="E11" s="37" t="s">
        <v>163</v>
      </c>
      <c r="F11" s="33" t="s">
        <v>7</v>
      </c>
      <c r="G11" s="10"/>
      <c r="H11" s="8" t="s">
        <v>168</v>
      </c>
      <c r="I11" s="8" t="s">
        <v>169</v>
      </c>
      <c r="J11" s="11" t="s">
        <v>170</v>
      </c>
      <c r="K11" s="38" t="s">
        <v>202</v>
      </c>
      <c r="L11" s="38" t="s">
        <v>203</v>
      </c>
      <c r="M11" s="41">
        <v>44869</v>
      </c>
      <c r="N11" s="41">
        <v>44870</v>
      </c>
      <c r="O11" s="14"/>
      <c r="P11" s="95"/>
      <c r="Q11" s="15"/>
      <c r="R11" s="15"/>
      <c r="S11" s="93"/>
      <c r="T11" s="45">
        <v>1</v>
      </c>
      <c r="U11" s="44">
        <v>166.04</v>
      </c>
      <c r="V11" s="45"/>
      <c r="W11" s="43">
        <v>0</v>
      </c>
      <c r="X11" s="31">
        <v>1</v>
      </c>
      <c r="Y11" s="93">
        <v>166.04</v>
      </c>
      <c r="Z11" s="93"/>
      <c r="AA11" s="46" t="s">
        <v>375</v>
      </c>
    </row>
    <row r="12" spans="1:27">
      <c r="A12" s="31">
        <v>210100</v>
      </c>
      <c r="B12" s="31">
        <v>210101</v>
      </c>
      <c r="C12" s="36" t="s">
        <v>358</v>
      </c>
      <c r="D12" s="37" t="s">
        <v>359</v>
      </c>
      <c r="E12" s="37" t="s">
        <v>360</v>
      </c>
      <c r="F12" s="33" t="s">
        <v>361</v>
      </c>
      <c r="G12" s="10"/>
      <c r="H12" s="8" t="s">
        <v>168</v>
      </c>
      <c r="I12" s="8" t="s">
        <v>169</v>
      </c>
      <c r="J12" s="11" t="s">
        <v>170</v>
      </c>
      <c r="K12" s="38" t="s">
        <v>370</v>
      </c>
      <c r="L12" s="38" t="s">
        <v>371</v>
      </c>
      <c r="M12" s="41">
        <v>44845</v>
      </c>
      <c r="N12" s="41">
        <v>44848</v>
      </c>
      <c r="O12" s="14"/>
      <c r="P12" s="95"/>
      <c r="Q12" s="15"/>
      <c r="R12" s="15"/>
      <c r="S12" s="93"/>
      <c r="T12" s="45">
        <v>3</v>
      </c>
      <c r="U12" s="44">
        <v>166.04</v>
      </c>
      <c r="V12" s="45">
        <v>1</v>
      </c>
      <c r="W12" s="43">
        <v>49.82</v>
      </c>
      <c r="X12" s="31">
        <v>4</v>
      </c>
      <c r="Y12" s="93">
        <v>547.94000000000005</v>
      </c>
      <c r="Z12" s="93"/>
      <c r="AA12" s="46" t="s">
        <v>377</v>
      </c>
    </row>
    <row r="13" spans="1:27">
      <c r="A13" s="31">
        <v>210100</v>
      </c>
      <c r="B13" s="31">
        <v>210101</v>
      </c>
      <c r="C13" s="36" t="s">
        <v>151</v>
      </c>
      <c r="D13" s="37" t="s">
        <v>353</v>
      </c>
      <c r="E13" s="37" t="s">
        <v>161</v>
      </c>
      <c r="F13" s="33" t="s">
        <v>7</v>
      </c>
      <c r="G13" s="10"/>
      <c r="H13" s="8" t="s">
        <v>168</v>
      </c>
      <c r="I13" s="8" t="s">
        <v>169</v>
      </c>
      <c r="J13" s="11" t="s">
        <v>170</v>
      </c>
      <c r="K13" s="38" t="s">
        <v>389</v>
      </c>
      <c r="L13" s="38" t="s">
        <v>390</v>
      </c>
      <c r="M13" s="41">
        <v>44878</v>
      </c>
      <c r="N13" s="41">
        <v>44883</v>
      </c>
      <c r="O13" s="14"/>
      <c r="P13" s="95"/>
      <c r="Q13" s="15"/>
      <c r="R13" s="15"/>
      <c r="S13" s="93"/>
      <c r="T13" s="45">
        <v>5</v>
      </c>
      <c r="U13" s="44">
        <v>6999.56</v>
      </c>
      <c r="V13" s="45">
        <v>1</v>
      </c>
      <c r="W13" s="43">
        <v>67.45</v>
      </c>
      <c r="X13" s="31">
        <v>6</v>
      </c>
      <c r="Y13" s="93">
        <v>7067.01</v>
      </c>
      <c r="Z13" s="93"/>
      <c r="AA13" s="46" t="s">
        <v>391</v>
      </c>
    </row>
    <row r="14" spans="1:27">
      <c r="A14" s="8">
        <v>210100</v>
      </c>
      <c r="B14" s="8">
        <v>210101</v>
      </c>
      <c r="C14" s="32" t="s">
        <v>157</v>
      </c>
      <c r="D14" s="33" t="s">
        <v>348</v>
      </c>
      <c r="E14" s="33" t="s">
        <v>161</v>
      </c>
      <c r="F14" s="33" t="s">
        <v>7</v>
      </c>
      <c r="G14" s="10"/>
      <c r="H14" s="8" t="s">
        <v>168</v>
      </c>
      <c r="I14" s="8" t="s">
        <v>169</v>
      </c>
      <c r="J14" s="11" t="s">
        <v>170</v>
      </c>
      <c r="K14" s="33" t="s">
        <v>389</v>
      </c>
      <c r="L14" s="38" t="s">
        <v>390</v>
      </c>
      <c r="M14" s="41">
        <v>44878</v>
      </c>
      <c r="N14" s="41">
        <v>44883</v>
      </c>
      <c r="O14" s="14"/>
      <c r="P14" s="15"/>
      <c r="Q14" s="15"/>
      <c r="R14" s="15"/>
      <c r="S14" s="93"/>
      <c r="T14" s="8">
        <v>5</v>
      </c>
      <c r="U14" s="15">
        <v>6797.79</v>
      </c>
      <c r="V14" s="8">
        <v>1</v>
      </c>
      <c r="W14" s="15">
        <v>49.82</v>
      </c>
      <c r="X14" s="8">
        <v>6</v>
      </c>
      <c r="Y14" s="93">
        <v>6847.61</v>
      </c>
      <c r="Z14" s="93"/>
      <c r="AA14" s="46" t="s">
        <v>392</v>
      </c>
    </row>
    <row r="15" spans="1:27">
      <c r="A15" s="55">
        <v>210100</v>
      </c>
      <c r="B15" s="55">
        <v>210101</v>
      </c>
      <c r="C15" s="84" t="s">
        <v>393</v>
      </c>
      <c r="D15" s="85" t="s">
        <v>394</v>
      </c>
      <c r="E15" s="85" t="s">
        <v>220</v>
      </c>
      <c r="F15" s="85" t="s">
        <v>7</v>
      </c>
      <c r="G15" s="57"/>
      <c r="H15" s="55" t="s">
        <v>168</v>
      </c>
      <c r="I15" s="55" t="s">
        <v>169</v>
      </c>
      <c r="J15" s="58" t="s">
        <v>170</v>
      </c>
      <c r="K15" s="85" t="s">
        <v>395</v>
      </c>
      <c r="L15" s="86" t="s">
        <v>396</v>
      </c>
      <c r="M15" s="87">
        <v>44868</v>
      </c>
      <c r="N15" s="87">
        <v>44871</v>
      </c>
      <c r="O15" s="61"/>
      <c r="P15" s="62"/>
      <c r="Q15" s="62"/>
      <c r="R15" s="62"/>
      <c r="S15" s="94"/>
      <c r="T15" s="55">
        <v>3</v>
      </c>
      <c r="U15" s="62">
        <v>166.04</v>
      </c>
      <c r="V15" s="55">
        <v>1</v>
      </c>
      <c r="W15" s="62">
        <v>49.82</v>
      </c>
      <c r="X15" s="55">
        <v>4</v>
      </c>
      <c r="Y15" s="94">
        <v>547.94000000000005</v>
      </c>
      <c r="Z15" s="94"/>
      <c r="AA15" s="88" t="s">
        <v>397</v>
      </c>
    </row>
    <row r="16" spans="1:27">
      <c r="A16" s="68">
        <v>210100</v>
      </c>
      <c r="B16" s="69">
        <v>210101</v>
      </c>
      <c r="C16" s="67" t="s">
        <v>398</v>
      </c>
      <c r="D16" s="69" t="s">
        <v>399</v>
      </c>
      <c r="E16" s="69" t="s">
        <v>162</v>
      </c>
      <c r="F16" s="69" t="s">
        <v>225</v>
      </c>
      <c r="G16" s="65"/>
      <c r="H16" s="70" t="s">
        <v>168</v>
      </c>
      <c r="I16" s="70" t="s">
        <v>169</v>
      </c>
      <c r="J16" s="70" t="s">
        <v>170</v>
      </c>
      <c r="K16" s="70" t="s">
        <v>171</v>
      </c>
      <c r="L16" s="70" t="s">
        <v>169</v>
      </c>
      <c r="M16" s="100">
        <v>44860</v>
      </c>
      <c r="N16" s="100">
        <v>44862</v>
      </c>
      <c r="O16" s="67"/>
      <c r="P16" s="67"/>
      <c r="Q16" s="67"/>
      <c r="R16" s="67"/>
      <c r="S16" s="67"/>
      <c r="T16" s="70">
        <v>2</v>
      </c>
      <c r="U16" s="73">
        <v>54.01</v>
      </c>
      <c r="V16" s="70">
        <v>1</v>
      </c>
      <c r="W16" s="73">
        <v>17.52</v>
      </c>
      <c r="X16" s="70">
        <v>3</v>
      </c>
      <c r="Y16" s="73">
        <v>125.54</v>
      </c>
      <c r="Z16" s="73"/>
      <c r="AA16" s="67" t="s">
        <v>400</v>
      </c>
    </row>
    <row r="17" spans="1:27">
      <c r="A17" s="71">
        <v>210100</v>
      </c>
      <c r="B17" s="71">
        <v>210101</v>
      </c>
      <c r="C17" s="66" t="s">
        <v>242</v>
      </c>
      <c r="D17" s="71" t="s">
        <v>367</v>
      </c>
      <c r="E17" s="71" t="s">
        <v>162</v>
      </c>
      <c r="F17" s="71" t="s">
        <v>225</v>
      </c>
      <c r="G17" s="66"/>
      <c r="H17" s="71" t="s">
        <v>168</v>
      </c>
      <c r="I17" s="70" t="s">
        <v>169</v>
      </c>
      <c r="J17" s="70" t="s">
        <v>170</v>
      </c>
      <c r="K17" s="70" t="s">
        <v>283</v>
      </c>
      <c r="L17" s="70" t="s">
        <v>169</v>
      </c>
      <c r="M17" s="100">
        <v>44853</v>
      </c>
      <c r="N17" s="100">
        <v>44855</v>
      </c>
      <c r="O17" s="67"/>
      <c r="P17" s="67"/>
      <c r="Q17" s="67"/>
      <c r="R17" s="67"/>
      <c r="S17" s="67"/>
      <c r="T17" s="70">
        <v>2</v>
      </c>
      <c r="U17" s="73">
        <v>54.01</v>
      </c>
      <c r="V17" s="70">
        <v>1</v>
      </c>
      <c r="W17" s="73">
        <v>17.52</v>
      </c>
      <c r="X17" s="70">
        <v>3</v>
      </c>
      <c r="Y17" s="73">
        <v>125.54</v>
      </c>
      <c r="Z17" s="73"/>
      <c r="AA17" s="67" t="s">
        <v>401</v>
      </c>
    </row>
    <row r="18" spans="1:27">
      <c r="A18" s="71">
        <v>210100</v>
      </c>
      <c r="B18" s="71">
        <v>210101</v>
      </c>
      <c r="C18" s="74" t="s">
        <v>402</v>
      </c>
      <c r="D18" s="71" t="s">
        <v>403</v>
      </c>
      <c r="E18" s="71" t="s">
        <v>272</v>
      </c>
      <c r="F18" s="71" t="s">
        <v>225</v>
      </c>
      <c r="G18" s="66"/>
      <c r="H18" s="71" t="s">
        <v>168</v>
      </c>
      <c r="I18" s="70" t="s">
        <v>169</v>
      </c>
      <c r="J18" s="70" t="s">
        <v>170</v>
      </c>
      <c r="K18" s="70" t="s">
        <v>404</v>
      </c>
      <c r="L18" s="70" t="s">
        <v>169</v>
      </c>
      <c r="M18" s="100">
        <v>44873</v>
      </c>
      <c r="N18" s="100">
        <v>44874</v>
      </c>
      <c r="O18" s="67"/>
      <c r="P18" s="67"/>
      <c r="Q18" s="67"/>
      <c r="R18" s="67"/>
      <c r="S18" s="67"/>
      <c r="T18" s="70">
        <v>1</v>
      </c>
      <c r="U18" s="73">
        <v>54.01</v>
      </c>
      <c r="V18" s="70">
        <v>1</v>
      </c>
      <c r="W18" s="73">
        <v>17.52</v>
      </c>
      <c r="X18" s="70">
        <v>2</v>
      </c>
      <c r="Y18" s="73">
        <v>71.53</v>
      </c>
      <c r="Z18" s="73"/>
      <c r="AA18" s="67" t="s">
        <v>405</v>
      </c>
    </row>
    <row r="19" spans="1:27">
      <c r="A19" s="71">
        <v>210100</v>
      </c>
      <c r="B19" s="71">
        <v>210101</v>
      </c>
      <c r="C19" s="74" t="s">
        <v>223</v>
      </c>
      <c r="D19" s="71" t="s">
        <v>345</v>
      </c>
      <c r="E19" s="71" t="s">
        <v>162</v>
      </c>
      <c r="F19" s="71" t="s">
        <v>225</v>
      </c>
      <c r="G19" s="66"/>
      <c r="H19" s="71" t="s">
        <v>168</v>
      </c>
      <c r="I19" s="70" t="s">
        <v>169</v>
      </c>
      <c r="J19" s="70" t="s">
        <v>170</v>
      </c>
      <c r="K19" s="70" t="s">
        <v>406</v>
      </c>
      <c r="L19" s="70" t="s">
        <v>169</v>
      </c>
      <c r="M19" s="100">
        <v>44881</v>
      </c>
      <c r="N19" s="70" t="s">
        <v>407</v>
      </c>
      <c r="O19" s="67"/>
      <c r="P19" s="67"/>
      <c r="Q19" s="67"/>
      <c r="R19" s="67"/>
      <c r="S19" s="67"/>
      <c r="T19" s="70">
        <v>2</v>
      </c>
      <c r="U19" s="73">
        <v>54.01</v>
      </c>
      <c r="V19" s="70">
        <v>1</v>
      </c>
      <c r="W19" s="73">
        <v>17.52</v>
      </c>
      <c r="X19" s="70">
        <v>3</v>
      </c>
      <c r="Y19" s="73">
        <v>125.54</v>
      </c>
      <c r="Z19" s="73"/>
      <c r="AA19" s="67" t="s">
        <v>408</v>
      </c>
    </row>
    <row r="20" spans="1:27">
      <c r="A20" s="71">
        <v>210100</v>
      </c>
      <c r="B20" s="71">
        <v>210101</v>
      </c>
      <c r="C20" s="74" t="s">
        <v>358</v>
      </c>
      <c r="D20" s="71" t="s">
        <v>359</v>
      </c>
      <c r="E20" s="71" t="s">
        <v>360</v>
      </c>
      <c r="F20" s="71" t="s">
        <v>7</v>
      </c>
      <c r="G20" s="66"/>
      <c r="H20" s="71" t="s">
        <v>168</v>
      </c>
      <c r="I20" s="70" t="s">
        <v>169</v>
      </c>
      <c r="J20" s="70" t="s">
        <v>170</v>
      </c>
      <c r="K20" s="70" t="s">
        <v>202</v>
      </c>
      <c r="L20" s="70" t="s">
        <v>203</v>
      </c>
      <c r="M20" s="100">
        <v>44883</v>
      </c>
      <c r="N20" s="100">
        <v>44885</v>
      </c>
      <c r="O20" s="70"/>
      <c r="P20" s="67"/>
      <c r="Q20" s="67"/>
      <c r="R20" s="67"/>
      <c r="S20" s="67"/>
      <c r="T20" s="70">
        <v>2</v>
      </c>
      <c r="U20" s="73">
        <v>166.04</v>
      </c>
      <c r="V20" s="70">
        <v>1</v>
      </c>
      <c r="W20" s="73">
        <v>49.82</v>
      </c>
      <c r="X20" s="70">
        <v>3</v>
      </c>
      <c r="Y20" s="73">
        <v>381.9</v>
      </c>
      <c r="Z20" s="73"/>
      <c r="AA20" s="67" t="s">
        <v>409</v>
      </c>
    </row>
    <row r="21" spans="1:27">
      <c r="A21" s="71">
        <v>210100</v>
      </c>
      <c r="B21" s="71">
        <v>210101</v>
      </c>
      <c r="C21" s="74" t="s">
        <v>410</v>
      </c>
      <c r="D21" s="71" t="s">
        <v>382</v>
      </c>
      <c r="E21" s="71" t="s">
        <v>411</v>
      </c>
      <c r="F21" s="71" t="s">
        <v>7</v>
      </c>
      <c r="G21" s="66"/>
      <c r="H21" s="71" t="s">
        <v>168</v>
      </c>
      <c r="I21" s="70" t="s">
        <v>169</v>
      </c>
      <c r="J21" s="70" t="s">
        <v>170</v>
      </c>
      <c r="K21" s="70" t="s">
        <v>202</v>
      </c>
      <c r="L21" s="70" t="s">
        <v>203</v>
      </c>
      <c r="M21" s="100">
        <v>44883</v>
      </c>
      <c r="N21" s="100">
        <v>44887</v>
      </c>
      <c r="O21" s="70"/>
      <c r="P21" s="67"/>
      <c r="Q21" s="67"/>
      <c r="R21" s="67"/>
      <c r="S21" s="67"/>
      <c r="T21" s="70">
        <v>4</v>
      </c>
      <c r="U21" s="73">
        <v>166.04</v>
      </c>
      <c r="V21" s="70">
        <v>1</v>
      </c>
      <c r="W21" s="73">
        <v>49.82</v>
      </c>
      <c r="X21" s="70">
        <v>5</v>
      </c>
      <c r="Y21" s="73">
        <v>713.98</v>
      </c>
      <c r="Z21" s="73"/>
      <c r="AA21" s="67" t="s">
        <v>412</v>
      </c>
    </row>
    <row r="22" spans="1:27">
      <c r="A22" s="71">
        <v>210100</v>
      </c>
      <c r="B22" s="71">
        <v>210101</v>
      </c>
      <c r="C22" s="74" t="s">
        <v>151</v>
      </c>
      <c r="D22" s="71" t="s">
        <v>353</v>
      </c>
      <c r="E22" s="71" t="s">
        <v>161</v>
      </c>
      <c r="F22" s="71" t="s">
        <v>7</v>
      </c>
      <c r="G22" s="66"/>
      <c r="H22" s="71" t="s">
        <v>168</v>
      </c>
      <c r="I22" s="70" t="s">
        <v>169</v>
      </c>
      <c r="J22" s="70" t="s">
        <v>170</v>
      </c>
      <c r="K22" s="70" t="s">
        <v>202</v>
      </c>
      <c r="L22" s="70" t="s">
        <v>203</v>
      </c>
      <c r="M22" s="100">
        <v>44883</v>
      </c>
      <c r="N22" s="100">
        <v>44885</v>
      </c>
      <c r="O22" s="70"/>
      <c r="P22" s="67"/>
      <c r="Q22" s="67"/>
      <c r="R22" s="67"/>
      <c r="S22" s="67"/>
      <c r="T22" s="70">
        <v>2</v>
      </c>
      <c r="U22" s="73">
        <v>224.84</v>
      </c>
      <c r="V22" s="70"/>
      <c r="W22" s="73"/>
      <c r="X22" s="70">
        <v>2</v>
      </c>
      <c r="Y22" s="73">
        <v>449.68</v>
      </c>
      <c r="Z22" s="73"/>
      <c r="AA22" s="67" t="s">
        <v>413</v>
      </c>
    </row>
    <row r="23" spans="1:27">
      <c r="A23" s="71">
        <v>210100</v>
      </c>
      <c r="B23" s="71">
        <v>210101</v>
      </c>
      <c r="C23" s="74" t="s">
        <v>157</v>
      </c>
      <c r="D23" s="71" t="s">
        <v>414</v>
      </c>
      <c r="E23" s="71" t="s">
        <v>163</v>
      </c>
      <c r="F23" s="71" t="s">
        <v>7</v>
      </c>
      <c r="G23" s="66"/>
      <c r="H23" s="71" t="s">
        <v>168</v>
      </c>
      <c r="I23" s="70" t="s">
        <v>169</v>
      </c>
      <c r="J23" s="70" t="s">
        <v>170</v>
      </c>
      <c r="K23" s="70" t="s">
        <v>202</v>
      </c>
      <c r="L23" s="70" t="s">
        <v>203</v>
      </c>
      <c r="M23" s="100">
        <v>44883</v>
      </c>
      <c r="N23" s="100">
        <v>44885</v>
      </c>
      <c r="O23" s="70"/>
      <c r="P23" s="67"/>
      <c r="Q23" s="67"/>
      <c r="R23" s="67"/>
      <c r="S23" s="67"/>
      <c r="T23" s="70">
        <v>2</v>
      </c>
      <c r="U23" s="73">
        <v>166.04</v>
      </c>
      <c r="V23" s="70"/>
      <c r="W23" s="73"/>
      <c r="X23" s="70">
        <v>2</v>
      </c>
      <c r="Y23" s="73">
        <v>332.08</v>
      </c>
      <c r="Z23" s="73"/>
      <c r="AA23" s="67" t="s">
        <v>413</v>
      </c>
    </row>
    <row r="24" spans="1:27">
      <c r="A24" s="71"/>
      <c r="B24" s="71"/>
      <c r="C24" s="74"/>
      <c r="D24" s="71"/>
      <c r="E24" s="71"/>
      <c r="F24" s="71"/>
      <c r="G24" s="66"/>
      <c r="H24" s="71"/>
      <c r="I24" s="70"/>
      <c r="J24" s="70"/>
      <c r="K24" s="70"/>
      <c r="L24" s="70"/>
      <c r="M24" s="70"/>
      <c r="N24" s="70"/>
      <c r="O24" s="70"/>
      <c r="P24" s="67"/>
      <c r="Q24" s="67"/>
      <c r="R24" s="67"/>
      <c r="S24" s="67"/>
      <c r="T24" s="70"/>
      <c r="U24" s="73"/>
      <c r="V24" s="70"/>
      <c r="W24" s="73"/>
      <c r="X24" s="70"/>
      <c r="Y24" s="73"/>
      <c r="Z24" s="73"/>
      <c r="AA24" s="67"/>
    </row>
    <row r="25" spans="1:27">
      <c r="A25" s="71"/>
      <c r="B25" s="71"/>
      <c r="C25" s="74"/>
      <c r="D25" s="71"/>
      <c r="E25" s="71"/>
      <c r="F25" s="71"/>
      <c r="G25" s="66"/>
      <c r="H25" s="71"/>
      <c r="I25" s="70"/>
      <c r="J25" s="70"/>
      <c r="K25" s="70"/>
      <c r="L25" s="70"/>
      <c r="M25" s="70"/>
      <c r="N25" s="70"/>
      <c r="O25" s="70"/>
      <c r="P25" s="67"/>
      <c r="Q25" s="67"/>
      <c r="R25" s="67"/>
      <c r="S25" s="67"/>
      <c r="T25" s="70"/>
      <c r="U25" s="73"/>
      <c r="V25" s="70"/>
      <c r="W25" s="73"/>
      <c r="X25" s="70"/>
      <c r="Y25" s="73"/>
      <c r="Z25" s="73"/>
      <c r="AA25" s="67"/>
    </row>
    <row r="26" spans="1:27">
      <c r="A26" s="71"/>
      <c r="B26" s="71"/>
      <c r="C26" s="74"/>
      <c r="D26" s="71"/>
      <c r="E26" s="71"/>
      <c r="F26" s="71"/>
      <c r="G26" s="66"/>
      <c r="H26" s="71"/>
      <c r="I26" s="70"/>
      <c r="J26" s="70"/>
      <c r="K26" s="70"/>
      <c r="L26" s="70"/>
      <c r="M26" s="70"/>
      <c r="N26" s="70"/>
      <c r="O26" s="70"/>
      <c r="P26" s="67"/>
      <c r="Q26" s="67"/>
      <c r="R26" s="67"/>
      <c r="S26" s="67"/>
      <c r="T26" s="70"/>
      <c r="U26" s="73"/>
      <c r="V26" s="70"/>
      <c r="W26" s="73"/>
      <c r="X26" s="70"/>
      <c r="Y26" s="73"/>
      <c r="Z26" s="73"/>
      <c r="AA26" s="67"/>
    </row>
    <row r="27" spans="1:27">
      <c r="A27" s="71"/>
      <c r="B27" s="71"/>
      <c r="C27" s="74"/>
      <c r="D27" s="71"/>
      <c r="E27" s="71"/>
      <c r="F27" s="71"/>
      <c r="G27" s="66"/>
      <c r="H27" s="71"/>
      <c r="I27" s="70"/>
      <c r="J27" s="70"/>
      <c r="K27" s="70"/>
      <c r="L27" s="70"/>
      <c r="M27" s="70"/>
      <c r="N27" s="70"/>
      <c r="O27" s="70"/>
      <c r="P27" s="67"/>
      <c r="Q27" s="67"/>
      <c r="R27" s="67"/>
      <c r="S27" s="67"/>
      <c r="T27" s="70"/>
      <c r="U27" s="73"/>
      <c r="V27" s="70"/>
      <c r="W27" s="73"/>
      <c r="X27" s="70"/>
      <c r="Y27" s="73"/>
      <c r="Z27" s="73"/>
      <c r="AA27" s="67"/>
    </row>
    <row r="28" spans="1:27">
      <c r="A28" s="71"/>
      <c r="B28" s="71"/>
      <c r="C28" s="74"/>
      <c r="D28" s="71"/>
      <c r="E28" s="71"/>
      <c r="F28" s="71"/>
      <c r="G28" s="66"/>
      <c r="H28" s="71"/>
      <c r="I28" s="70"/>
      <c r="J28" s="70"/>
      <c r="K28" s="70"/>
      <c r="L28" s="70"/>
      <c r="M28" s="70"/>
      <c r="N28" s="70"/>
      <c r="O28" s="70"/>
      <c r="P28" s="67"/>
      <c r="Q28" s="67"/>
      <c r="R28" s="67"/>
      <c r="S28" s="67"/>
      <c r="T28" s="70"/>
      <c r="U28" s="73"/>
      <c r="V28" s="70"/>
      <c r="W28" s="73"/>
      <c r="X28" s="70"/>
      <c r="Y28" s="73"/>
      <c r="Z28" s="73"/>
      <c r="AA28" s="67"/>
    </row>
    <row r="29" spans="1:27">
      <c r="A29" s="71"/>
      <c r="B29" s="71"/>
      <c r="C29" s="74"/>
      <c r="D29" s="71"/>
      <c r="E29" s="71"/>
      <c r="F29" s="71"/>
      <c r="G29" s="66"/>
      <c r="H29" s="71"/>
      <c r="I29" s="70"/>
      <c r="J29" s="70"/>
      <c r="K29" s="70"/>
      <c r="L29" s="70"/>
      <c r="M29" s="70"/>
      <c r="N29" s="70"/>
      <c r="O29" s="70"/>
      <c r="P29" s="70"/>
      <c r="Q29" s="73"/>
      <c r="R29" s="73"/>
      <c r="S29" s="73"/>
      <c r="T29" s="70"/>
      <c r="U29" s="73"/>
      <c r="V29" s="70"/>
      <c r="W29" s="73"/>
      <c r="X29" s="70"/>
      <c r="Y29" s="73"/>
      <c r="Z29" s="73"/>
      <c r="AA29" s="67"/>
    </row>
    <row r="30" spans="1:27">
      <c r="A30" s="71"/>
      <c r="B30" s="71"/>
      <c r="C30" s="74"/>
      <c r="D30" s="71"/>
      <c r="E30" s="71"/>
      <c r="F30" s="71"/>
      <c r="G30" s="66"/>
      <c r="H30" s="71"/>
      <c r="I30" s="70"/>
      <c r="J30" s="70"/>
      <c r="K30" s="70"/>
      <c r="L30" s="70"/>
      <c r="M30" s="70"/>
      <c r="N30" s="70"/>
      <c r="O30" s="70"/>
      <c r="P30" s="70"/>
      <c r="Q30" s="73"/>
      <c r="R30" s="73"/>
      <c r="S30" s="73"/>
      <c r="T30" s="70"/>
      <c r="U30" s="73"/>
      <c r="V30" s="70"/>
      <c r="W30" s="73"/>
      <c r="X30" s="70"/>
      <c r="Y30" s="73"/>
      <c r="Z30" s="73"/>
      <c r="AA30" s="67"/>
    </row>
    <row r="31" spans="1:27">
      <c r="A31" s="71"/>
      <c r="B31" s="71"/>
      <c r="C31" s="74"/>
      <c r="D31" s="71"/>
      <c r="E31" s="71"/>
      <c r="F31" s="71"/>
      <c r="G31" s="66"/>
      <c r="H31" s="71"/>
      <c r="I31" s="70"/>
      <c r="J31" s="70"/>
      <c r="K31" s="70"/>
      <c r="L31" s="70"/>
      <c r="M31" s="70"/>
      <c r="N31" s="70"/>
      <c r="O31" s="70"/>
      <c r="P31" s="67"/>
      <c r="Q31" s="67"/>
      <c r="R31" s="67"/>
      <c r="S31" s="67"/>
      <c r="T31" s="70"/>
      <c r="U31" s="73"/>
      <c r="V31" s="70"/>
      <c r="W31" s="73"/>
      <c r="X31" s="70"/>
      <c r="Y31" s="73"/>
      <c r="Z31" s="73"/>
      <c r="AA31" s="67"/>
    </row>
    <row r="32" spans="1:27">
      <c r="A32" s="71"/>
      <c r="B32" s="71"/>
      <c r="C32" s="74"/>
      <c r="D32" s="71"/>
      <c r="E32" s="71"/>
      <c r="F32" s="71"/>
      <c r="G32" s="66"/>
      <c r="H32" s="71"/>
      <c r="I32" s="70"/>
      <c r="J32" s="70"/>
      <c r="K32" s="70"/>
      <c r="L32" s="70"/>
      <c r="M32" s="70"/>
      <c r="N32" s="70"/>
      <c r="O32" s="70"/>
      <c r="P32" s="67"/>
      <c r="Q32" s="67"/>
      <c r="R32" s="67"/>
      <c r="S32" s="67"/>
      <c r="T32" s="70"/>
      <c r="U32" s="73"/>
      <c r="V32" s="70"/>
      <c r="W32" s="73"/>
      <c r="X32" s="70"/>
      <c r="Y32" s="73"/>
      <c r="Z32" s="73"/>
      <c r="AA32" s="67"/>
    </row>
    <row r="33" spans="1:27"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">
      <c r="A46" s="113" t="s">
        <v>40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4.25" customHeight="1">
      <c r="A47" s="116" t="s">
        <v>41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4.25" customHeight="1">
      <c r="A48" s="119" t="s">
        <v>42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4.25" customHeight="1">
      <c r="A49" s="119" t="s">
        <v>43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4.25" customHeight="1">
      <c r="A50" s="119" t="s">
        <v>44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14.25" customHeight="1">
      <c r="A51" s="119" t="s">
        <v>45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4.25" customHeight="1">
      <c r="A52" s="119" t="s">
        <v>46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4.25" customHeight="1">
      <c r="A53" s="119" t="s">
        <v>47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4.25" customHeight="1">
      <c r="A54" s="119" t="s">
        <v>94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4.25" customHeight="1">
      <c r="A55" s="119" t="s">
        <v>95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14.25" customHeight="1">
      <c r="A56" s="119" t="s">
        <v>96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14.25" customHeight="1">
      <c r="A57" s="119" t="s">
        <v>97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4.25" customHeight="1">
      <c r="A58" s="119" t="s">
        <v>98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4.25" customHeight="1">
      <c r="A59" s="119" t="s">
        <v>99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14.25" customHeight="1">
      <c r="A60" s="119" t="s">
        <v>100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4.25" customHeight="1">
      <c r="A61" s="119" t="s">
        <v>101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4.25" customHeight="1">
      <c r="A62" s="119" t="s">
        <v>102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14.25" customHeight="1">
      <c r="A63" s="119" t="s">
        <v>103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4.25" customHeight="1">
      <c r="A64" s="119" t="s">
        <v>104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4.25" customHeight="1">
      <c r="A65" s="119" t="s">
        <v>105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4.25" customHeight="1">
      <c r="A66" s="119" t="s">
        <v>106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4.25" customHeight="1">
      <c r="A67" s="119" t="s">
        <v>107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4.25" customHeight="1">
      <c r="A68" s="119" t="s">
        <v>108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4.25" customHeight="1">
      <c r="A69" s="119" t="s">
        <v>109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4.25" customHeight="1">
      <c r="A70" s="119" t="s">
        <v>110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4.25" customHeight="1">
      <c r="A71" s="119" t="s">
        <v>111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4.25" customHeight="1">
      <c r="A72" s="119" t="s">
        <v>112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4.25" customHeight="1">
      <c r="A73" s="119" t="s">
        <v>113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4.25" customHeight="1">
      <c r="A74" s="119" t="s">
        <v>114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270.75">
      <c r="A75" s="99" t="s">
        <v>115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7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</sheetData>
  <mergeCells count="62">
    <mergeCell ref="A50:L50"/>
    <mergeCell ref="Q6:Q7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62:L62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46:L46"/>
    <mergeCell ref="A47:L47"/>
    <mergeCell ref="A48:L48"/>
    <mergeCell ref="A49:L49"/>
    <mergeCell ref="Z5:Z7"/>
    <mergeCell ref="R6:R7"/>
    <mergeCell ref="S6:S7"/>
    <mergeCell ref="T6:U6"/>
    <mergeCell ref="I6:J6"/>
    <mergeCell ref="K6:L6"/>
    <mergeCell ref="M6:M7"/>
    <mergeCell ref="N6:N7"/>
    <mergeCell ref="O6:O7"/>
    <mergeCell ref="P6:P7"/>
    <mergeCell ref="V6:W6"/>
    <mergeCell ref="X6:X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Y6:Y7"/>
    <mergeCell ref="A1:A3"/>
    <mergeCell ref="B1:AA1"/>
    <mergeCell ref="B2:AA2"/>
    <mergeCell ref="B3:AA3"/>
    <mergeCell ref="C4:AA4"/>
  </mergeCells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6"/>
  <sheetViews>
    <sheetView tabSelected="1" zoomScale="80" zoomScaleNormal="80" workbookViewId="0">
      <selection activeCell="B1" sqref="B1:AA1"/>
    </sheetView>
  </sheetViews>
  <sheetFormatPr defaultRowHeight="14.25"/>
  <cols>
    <col min="1" max="1" width="18.125" style="104" customWidth="1"/>
    <col min="2" max="2" width="15.625" style="104" customWidth="1"/>
    <col min="3" max="3" width="40.625" style="104" customWidth="1"/>
    <col min="4" max="4" width="14" style="104" customWidth="1"/>
    <col min="5" max="5" width="36.25" style="104" customWidth="1"/>
    <col min="6" max="6" width="43.5" style="104" customWidth="1"/>
    <col min="7" max="7" width="18.375" style="104" customWidth="1"/>
    <col min="8" max="10" width="13.125" style="104" customWidth="1"/>
    <col min="11" max="11" width="21.5" style="104" customWidth="1"/>
    <col min="12" max="12" width="14" style="104" customWidth="1"/>
    <col min="13" max="13" width="13.125" style="104" customWidth="1"/>
    <col min="14" max="14" width="15.625" style="104" customWidth="1"/>
    <col min="15" max="15" width="17.875" style="104" customWidth="1"/>
    <col min="16" max="17" width="18" style="104" customWidth="1"/>
    <col min="18" max="18" width="16.625" style="104" customWidth="1"/>
    <col min="19" max="19" width="15.75" style="104" customWidth="1"/>
    <col min="20" max="20" width="15.5" style="104" customWidth="1"/>
    <col min="21" max="21" width="14.75" style="104" customWidth="1"/>
    <col min="22" max="22" width="13.125" style="104" customWidth="1"/>
    <col min="23" max="23" width="17.25" style="104" customWidth="1"/>
    <col min="24" max="24" width="17.5" style="104" customWidth="1"/>
    <col min="25" max="25" width="20" style="104" customWidth="1"/>
    <col min="26" max="26" width="19.375" style="104" customWidth="1"/>
    <col min="27" max="27" width="34.25" style="104" customWidth="1"/>
    <col min="28" max="28" width="9" style="104"/>
  </cols>
  <sheetData>
    <row r="1" spans="1:27" ht="21">
      <c r="A1" s="127"/>
      <c r="B1" s="129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/>
    </row>
    <row r="2" spans="1:27" ht="21">
      <c r="A2" s="128"/>
      <c r="B2" s="129" t="s">
        <v>145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</row>
    <row r="3" spans="1:27" ht="21">
      <c r="A3" s="128"/>
      <c r="B3" s="129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</row>
    <row r="4" spans="1:27" ht="15">
      <c r="A4" s="79" t="s">
        <v>457</v>
      </c>
      <c r="B4" s="4"/>
      <c r="C4" s="133" t="s">
        <v>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</row>
    <row r="5" spans="1:27">
      <c r="A5" s="125" t="s">
        <v>5</v>
      </c>
      <c r="B5" s="118"/>
      <c r="C5" s="125" t="s">
        <v>6</v>
      </c>
      <c r="D5" s="117"/>
      <c r="E5" s="118"/>
      <c r="F5" s="125" t="s">
        <v>7</v>
      </c>
      <c r="G5" s="117"/>
      <c r="H5" s="117"/>
      <c r="I5" s="117"/>
      <c r="J5" s="117"/>
      <c r="K5" s="117"/>
      <c r="L5" s="117"/>
      <c r="M5" s="125" t="s">
        <v>8</v>
      </c>
      <c r="N5" s="117"/>
      <c r="O5" s="117"/>
      <c r="P5" s="117"/>
      <c r="Q5" s="117"/>
      <c r="R5" s="117"/>
      <c r="S5" s="118"/>
      <c r="T5" s="125" t="s">
        <v>9</v>
      </c>
      <c r="U5" s="117"/>
      <c r="V5" s="117"/>
      <c r="W5" s="117"/>
      <c r="X5" s="117"/>
      <c r="Y5" s="118"/>
      <c r="Z5" s="120" t="s">
        <v>69</v>
      </c>
      <c r="AA5" s="120" t="s">
        <v>70</v>
      </c>
    </row>
    <row r="6" spans="1:27">
      <c r="A6" s="120" t="s">
        <v>12</v>
      </c>
      <c r="B6" s="120" t="s">
        <v>13</v>
      </c>
      <c r="C6" s="120" t="s">
        <v>14</v>
      </c>
      <c r="D6" s="120" t="s">
        <v>15</v>
      </c>
      <c r="E6" s="120" t="s">
        <v>16</v>
      </c>
      <c r="F6" s="120" t="s">
        <v>71</v>
      </c>
      <c r="G6" s="120" t="s">
        <v>72</v>
      </c>
      <c r="H6" s="120" t="s">
        <v>73</v>
      </c>
      <c r="I6" s="125" t="s">
        <v>20</v>
      </c>
      <c r="J6" s="118"/>
      <c r="K6" s="124" t="s">
        <v>21</v>
      </c>
      <c r="L6" s="118"/>
      <c r="M6" s="120" t="s">
        <v>74</v>
      </c>
      <c r="N6" s="120" t="s">
        <v>75</v>
      </c>
      <c r="O6" s="120" t="s">
        <v>76</v>
      </c>
      <c r="P6" s="120" t="s">
        <v>77</v>
      </c>
      <c r="Q6" s="123" t="s">
        <v>78</v>
      </c>
      <c r="R6" s="123" t="s">
        <v>79</v>
      </c>
      <c r="S6" s="123" t="s">
        <v>80</v>
      </c>
      <c r="T6" s="124" t="s">
        <v>28</v>
      </c>
      <c r="U6" s="118"/>
      <c r="V6" s="124" t="s">
        <v>29</v>
      </c>
      <c r="W6" s="118"/>
      <c r="X6" s="120" t="s">
        <v>81</v>
      </c>
      <c r="Y6" s="123" t="s">
        <v>82</v>
      </c>
      <c r="Z6" s="121"/>
      <c r="AA6" s="121"/>
    </row>
    <row r="7" spans="1:27" ht="30">
      <c r="A7" s="122"/>
      <c r="B7" s="122"/>
      <c r="C7" s="122"/>
      <c r="D7" s="122"/>
      <c r="E7" s="122"/>
      <c r="F7" s="122"/>
      <c r="G7" s="122"/>
      <c r="H7" s="122"/>
      <c r="I7" s="23" t="s">
        <v>83</v>
      </c>
      <c r="J7" s="23" t="s">
        <v>84</v>
      </c>
      <c r="K7" s="23" t="s">
        <v>85</v>
      </c>
      <c r="L7" s="24" t="s">
        <v>86</v>
      </c>
      <c r="M7" s="122"/>
      <c r="N7" s="122"/>
      <c r="O7" s="122"/>
      <c r="P7" s="122"/>
      <c r="Q7" s="122"/>
      <c r="R7" s="122"/>
      <c r="S7" s="122"/>
      <c r="T7" s="23" t="s">
        <v>87</v>
      </c>
      <c r="U7" s="24" t="s">
        <v>88</v>
      </c>
      <c r="V7" s="23" t="s">
        <v>89</v>
      </c>
      <c r="W7" s="24" t="s">
        <v>90</v>
      </c>
      <c r="X7" s="122"/>
      <c r="Y7" s="122"/>
      <c r="Z7" s="122"/>
      <c r="AA7" s="122"/>
    </row>
    <row r="8" spans="1:27">
      <c r="A8" s="31">
        <v>210100</v>
      </c>
      <c r="B8" s="31">
        <v>210101</v>
      </c>
      <c r="C8" s="32" t="s">
        <v>242</v>
      </c>
      <c r="D8" s="33" t="s">
        <v>367</v>
      </c>
      <c r="E8" s="33" t="s">
        <v>162</v>
      </c>
      <c r="F8" s="33" t="s">
        <v>346</v>
      </c>
      <c r="G8" s="11"/>
      <c r="H8" s="8" t="s">
        <v>168</v>
      </c>
      <c r="I8" s="8" t="s">
        <v>169</v>
      </c>
      <c r="J8" s="11" t="s">
        <v>170</v>
      </c>
      <c r="K8" s="38" t="s">
        <v>415</v>
      </c>
      <c r="L8" s="12" t="s">
        <v>169</v>
      </c>
      <c r="M8" s="41">
        <v>44893</v>
      </c>
      <c r="N8" s="41">
        <v>44897</v>
      </c>
      <c r="O8" s="14"/>
      <c r="P8" s="15"/>
      <c r="Q8" s="15"/>
      <c r="R8" s="15"/>
      <c r="S8" s="93"/>
      <c r="T8" s="31">
        <v>4</v>
      </c>
      <c r="U8" s="43">
        <v>54.01</v>
      </c>
      <c r="V8" s="31">
        <v>1</v>
      </c>
      <c r="W8" s="43">
        <v>17.52</v>
      </c>
      <c r="X8" s="31">
        <v>5</v>
      </c>
      <c r="Y8" s="93">
        <v>233.56</v>
      </c>
      <c r="Z8" s="93"/>
      <c r="AA8" s="46" t="s">
        <v>416</v>
      </c>
    </row>
    <row r="9" spans="1:27">
      <c r="A9" s="31">
        <v>210100</v>
      </c>
      <c r="B9" s="31">
        <v>210101</v>
      </c>
      <c r="C9" s="32" t="s">
        <v>223</v>
      </c>
      <c r="D9" s="33" t="s">
        <v>345</v>
      </c>
      <c r="E9" s="33" t="s">
        <v>162</v>
      </c>
      <c r="F9" s="33" t="s">
        <v>346</v>
      </c>
      <c r="G9" s="10"/>
      <c r="H9" s="8" t="s">
        <v>168</v>
      </c>
      <c r="I9" s="8" t="s">
        <v>169</v>
      </c>
      <c r="J9" s="11" t="s">
        <v>170</v>
      </c>
      <c r="K9" s="38" t="s">
        <v>417</v>
      </c>
      <c r="L9" s="38" t="s">
        <v>169</v>
      </c>
      <c r="M9" s="41">
        <v>44893</v>
      </c>
      <c r="N9" s="41">
        <v>44896</v>
      </c>
      <c r="O9" s="14"/>
      <c r="P9" s="15"/>
      <c r="Q9" s="15"/>
      <c r="R9" s="15"/>
      <c r="S9" s="93"/>
      <c r="T9" s="31">
        <v>3</v>
      </c>
      <c r="U9" s="43">
        <v>54.01</v>
      </c>
      <c r="V9" s="31">
        <v>1</v>
      </c>
      <c r="W9" s="43">
        <v>17.52</v>
      </c>
      <c r="X9" s="31">
        <v>4</v>
      </c>
      <c r="Y9" s="93">
        <v>179.55</v>
      </c>
      <c r="Z9" s="93"/>
      <c r="AA9" s="46" t="s">
        <v>418</v>
      </c>
    </row>
    <row r="10" spans="1:27">
      <c r="A10" s="31">
        <v>210100</v>
      </c>
      <c r="B10" s="31">
        <v>210101</v>
      </c>
      <c r="C10" s="32" t="s">
        <v>358</v>
      </c>
      <c r="D10" s="80" t="s">
        <v>419</v>
      </c>
      <c r="E10" s="80" t="s">
        <v>360</v>
      </c>
      <c r="F10" s="33" t="s">
        <v>7</v>
      </c>
      <c r="G10" s="10"/>
      <c r="H10" s="8" t="s">
        <v>168</v>
      </c>
      <c r="I10" s="8" t="s">
        <v>169</v>
      </c>
      <c r="J10" s="11" t="s">
        <v>170</v>
      </c>
      <c r="K10" s="81" t="s">
        <v>420</v>
      </c>
      <c r="L10" s="38" t="s">
        <v>169</v>
      </c>
      <c r="M10" s="82">
        <v>44893</v>
      </c>
      <c r="N10" s="82">
        <v>44897</v>
      </c>
      <c r="O10" s="14"/>
      <c r="P10" s="95"/>
      <c r="Q10" s="15"/>
      <c r="R10" s="15"/>
      <c r="S10" s="93"/>
      <c r="T10" s="45">
        <v>4</v>
      </c>
      <c r="U10" s="44">
        <v>54.01</v>
      </c>
      <c r="V10" s="45">
        <v>1</v>
      </c>
      <c r="W10" s="43">
        <v>17.52</v>
      </c>
      <c r="X10" s="31">
        <v>5</v>
      </c>
      <c r="Y10" s="93">
        <v>233.56</v>
      </c>
      <c r="Z10" s="93"/>
      <c r="AA10" s="46" t="s">
        <v>421</v>
      </c>
    </row>
    <row r="11" spans="1:27">
      <c r="A11" s="31">
        <v>210100</v>
      </c>
      <c r="B11" s="31">
        <v>210101</v>
      </c>
      <c r="C11" s="36" t="s">
        <v>358</v>
      </c>
      <c r="D11" s="37" t="s">
        <v>419</v>
      </c>
      <c r="E11" s="37" t="s">
        <v>360</v>
      </c>
      <c r="F11" s="33" t="s">
        <v>7</v>
      </c>
      <c r="G11" s="10"/>
      <c r="H11" s="8" t="s">
        <v>168</v>
      </c>
      <c r="I11" s="8" t="s">
        <v>169</v>
      </c>
      <c r="J11" s="11" t="s">
        <v>170</v>
      </c>
      <c r="K11" s="38" t="s">
        <v>422</v>
      </c>
      <c r="L11" s="38" t="s">
        <v>169</v>
      </c>
      <c r="M11" s="41">
        <v>44900</v>
      </c>
      <c r="N11" s="41">
        <v>44903</v>
      </c>
      <c r="O11" s="14"/>
      <c r="P11" s="95"/>
      <c r="Q11" s="15"/>
      <c r="R11" s="15"/>
      <c r="S11" s="93"/>
      <c r="T11" s="45">
        <v>3</v>
      </c>
      <c r="U11" s="44">
        <v>54.01</v>
      </c>
      <c r="V11" s="45">
        <v>1</v>
      </c>
      <c r="W11" s="43">
        <v>17.52</v>
      </c>
      <c r="X11" s="31">
        <v>4</v>
      </c>
      <c r="Y11" s="93">
        <v>179.55</v>
      </c>
      <c r="Z11" s="93"/>
      <c r="AA11" s="46" t="s">
        <v>423</v>
      </c>
    </row>
    <row r="12" spans="1:27">
      <c r="A12" s="31">
        <v>210100</v>
      </c>
      <c r="B12" s="31">
        <v>210101</v>
      </c>
      <c r="C12" s="36" t="s">
        <v>424</v>
      </c>
      <c r="D12" s="37" t="s">
        <v>348</v>
      </c>
      <c r="E12" s="37" t="s">
        <v>425</v>
      </c>
      <c r="F12" s="33" t="s">
        <v>350</v>
      </c>
      <c r="G12" s="10"/>
      <c r="H12" s="8" t="s">
        <v>168</v>
      </c>
      <c r="I12" s="8" t="s">
        <v>169</v>
      </c>
      <c r="J12" s="11" t="s">
        <v>170</v>
      </c>
      <c r="K12" s="38" t="s">
        <v>406</v>
      </c>
      <c r="L12" s="38" t="s">
        <v>169</v>
      </c>
      <c r="M12" s="41">
        <v>44894</v>
      </c>
      <c r="N12" s="41">
        <v>44896</v>
      </c>
      <c r="O12" s="14"/>
      <c r="P12" s="95"/>
      <c r="Q12" s="15"/>
      <c r="R12" s="15"/>
      <c r="S12" s="93"/>
      <c r="T12" s="45">
        <v>2</v>
      </c>
      <c r="U12" s="44">
        <v>54.01</v>
      </c>
      <c r="V12" s="45">
        <v>1</v>
      </c>
      <c r="W12" s="43">
        <v>17.52</v>
      </c>
      <c r="X12" s="31">
        <v>3</v>
      </c>
      <c r="Y12" s="93">
        <v>125.54</v>
      </c>
      <c r="Z12" s="93"/>
      <c r="AA12" s="46" t="s">
        <v>426</v>
      </c>
    </row>
    <row r="13" spans="1:27">
      <c r="A13" s="31">
        <v>210100</v>
      </c>
      <c r="B13" s="31">
        <v>210101</v>
      </c>
      <c r="C13" s="36" t="s">
        <v>424</v>
      </c>
      <c r="D13" s="37" t="s">
        <v>348</v>
      </c>
      <c r="E13" s="37" t="s">
        <v>425</v>
      </c>
      <c r="F13" s="33" t="s">
        <v>350</v>
      </c>
      <c r="G13" s="10"/>
      <c r="H13" s="8" t="s">
        <v>168</v>
      </c>
      <c r="I13" s="8" t="s">
        <v>169</v>
      </c>
      <c r="J13" s="11" t="s">
        <v>170</v>
      </c>
      <c r="K13" s="38" t="s">
        <v>422</v>
      </c>
      <c r="L13" s="38" t="s">
        <v>169</v>
      </c>
      <c r="M13" s="41">
        <v>44901</v>
      </c>
      <c r="N13" s="41">
        <v>44902</v>
      </c>
      <c r="O13" s="14"/>
      <c r="P13" s="95"/>
      <c r="Q13" s="15"/>
      <c r="R13" s="15"/>
      <c r="S13" s="93"/>
      <c r="T13" s="45">
        <v>1</v>
      </c>
      <c r="U13" s="44">
        <v>54.011000000000003</v>
      </c>
      <c r="V13" s="45">
        <v>1</v>
      </c>
      <c r="W13" s="43">
        <v>17.52</v>
      </c>
      <c r="X13" s="31">
        <v>2</v>
      </c>
      <c r="Y13" s="93">
        <v>71.53</v>
      </c>
      <c r="Z13" s="93"/>
      <c r="AA13" s="46" t="s">
        <v>426</v>
      </c>
    </row>
    <row r="14" spans="1:27">
      <c r="A14" s="8">
        <v>210100</v>
      </c>
      <c r="B14" s="8">
        <v>210101</v>
      </c>
      <c r="C14" s="32" t="s">
        <v>151</v>
      </c>
      <c r="D14" s="33" t="s">
        <v>353</v>
      </c>
      <c r="E14" s="33" t="s">
        <v>161</v>
      </c>
      <c r="F14" s="33" t="s">
        <v>7</v>
      </c>
      <c r="G14" s="10"/>
      <c r="H14" s="8" t="s">
        <v>168</v>
      </c>
      <c r="I14" s="8" t="s">
        <v>169</v>
      </c>
      <c r="J14" s="11" t="s">
        <v>170</v>
      </c>
      <c r="K14" s="33" t="s">
        <v>422</v>
      </c>
      <c r="L14" s="38" t="s">
        <v>169</v>
      </c>
      <c r="M14" s="41">
        <v>44901</v>
      </c>
      <c r="N14" s="41">
        <v>44902</v>
      </c>
      <c r="O14" s="14"/>
      <c r="P14" s="15"/>
      <c r="Q14" s="15"/>
      <c r="R14" s="15"/>
      <c r="S14" s="93"/>
      <c r="T14" s="8">
        <v>1</v>
      </c>
      <c r="U14" s="137">
        <v>95.97</v>
      </c>
      <c r="V14" s="138">
        <v>1</v>
      </c>
      <c r="W14" s="137">
        <v>28.78</v>
      </c>
      <c r="X14" s="8">
        <v>2</v>
      </c>
      <c r="Y14" s="93">
        <v>124.75</v>
      </c>
      <c r="Z14" s="93"/>
      <c r="AA14" s="46" t="s">
        <v>427</v>
      </c>
    </row>
    <row r="15" spans="1:27">
      <c r="A15" s="55">
        <v>210100</v>
      </c>
      <c r="B15" s="55">
        <v>210101</v>
      </c>
      <c r="C15" s="84" t="s">
        <v>157</v>
      </c>
      <c r="D15" s="85" t="s">
        <v>428</v>
      </c>
      <c r="E15" s="85" t="s">
        <v>163</v>
      </c>
      <c r="F15" s="85" t="s">
        <v>7</v>
      </c>
      <c r="G15" s="57"/>
      <c r="H15" s="55" t="s">
        <v>168</v>
      </c>
      <c r="I15" s="55" t="s">
        <v>169</v>
      </c>
      <c r="J15" s="58" t="s">
        <v>170</v>
      </c>
      <c r="K15" s="85" t="s">
        <v>422</v>
      </c>
      <c r="L15" s="86" t="s">
        <v>169</v>
      </c>
      <c r="M15" s="87">
        <v>44900</v>
      </c>
      <c r="N15" s="87">
        <v>44902</v>
      </c>
      <c r="O15" s="61"/>
      <c r="P15" s="62"/>
      <c r="Q15" s="62"/>
      <c r="R15" s="62"/>
      <c r="S15" s="94"/>
      <c r="T15" s="55">
        <v>2</v>
      </c>
      <c r="U15" s="62">
        <v>54.01</v>
      </c>
      <c r="V15" s="55">
        <v>1</v>
      </c>
      <c r="W15" s="62">
        <v>17.52</v>
      </c>
      <c r="X15" s="55">
        <v>3</v>
      </c>
      <c r="Y15" s="94">
        <v>125.54</v>
      </c>
      <c r="Z15" s="94"/>
      <c r="AA15" s="88" t="s">
        <v>429</v>
      </c>
    </row>
    <row r="16" spans="1:27">
      <c r="A16" s="68">
        <v>210100</v>
      </c>
      <c r="B16" s="69">
        <v>210101</v>
      </c>
      <c r="C16" s="67" t="s">
        <v>381</v>
      </c>
      <c r="D16" s="69" t="s">
        <v>382</v>
      </c>
      <c r="E16" s="69" t="s">
        <v>430</v>
      </c>
      <c r="F16" s="69" t="s">
        <v>350</v>
      </c>
      <c r="G16" s="65"/>
      <c r="H16" s="70" t="s">
        <v>168</v>
      </c>
      <c r="I16" s="70" t="s">
        <v>169</v>
      </c>
      <c r="J16" s="70" t="s">
        <v>170</v>
      </c>
      <c r="K16" s="70" t="s">
        <v>174</v>
      </c>
      <c r="L16" s="70" t="s">
        <v>169</v>
      </c>
      <c r="M16" s="100">
        <v>44914</v>
      </c>
      <c r="N16" s="100">
        <v>44918</v>
      </c>
      <c r="O16" s="67"/>
      <c r="P16" s="67"/>
      <c r="Q16" s="67"/>
      <c r="R16" s="67"/>
      <c r="S16" s="67"/>
      <c r="T16" s="70">
        <v>4</v>
      </c>
      <c r="U16" s="73">
        <v>54.01</v>
      </c>
      <c r="V16" s="70">
        <v>1</v>
      </c>
      <c r="W16" s="73">
        <v>17.52</v>
      </c>
      <c r="X16" s="70">
        <v>5</v>
      </c>
      <c r="Y16" s="73">
        <v>233.56</v>
      </c>
      <c r="Z16" s="73"/>
      <c r="AA16" s="67" t="s">
        <v>431</v>
      </c>
    </row>
    <row r="17" spans="1:27">
      <c r="A17" s="71">
        <v>210100</v>
      </c>
      <c r="B17" s="71">
        <v>210101</v>
      </c>
      <c r="C17" s="66" t="s">
        <v>242</v>
      </c>
      <c r="D17" s="71" t="s">
        <v>367</v>
      </c>
      <c r="E17" s="71" t="s">
        <v>162</v>
      </c>
      <c r="F17" s="71" t="s">
        <v>346</v>
      </c>
      <c r="G17" s="66"/>
      <c r="H17" s="71" t="s">
        <v>168</v>
      </c>
      <c r="I17" s="70" t="s">
        <v>169</v>
      </c>
      <c r="J17" s="70" t="s">
        <v>170</v>
      </c>
      <c r="K17" s="70" t="s">
        <v>432</v>
      </c>
      <c r="L17" s="70" t="s">
        <v>169</v>
      </c>
      <c r="M17" s="100">
        <v>44907</v>
      </c>
      <c r="N17" s="100">
        <v>44911</v>
      </c>
      <c r="O17" s="67"/>
      <c r="P17" s="67"/>
      <c r="Q17" s="67"/>
      <c r="R17" s="67"/>
      <c r="S17" s="67"/>
      <c r="T17" s="70">
        <v>4</v>
      </c>
      <c r="U17" s="73">
        <v>54.01</v>
      </c>
      <c r="V17" s="70">
        <v>1</v>
      </c>
      <c r="W17" s="73">
        <v>17.52</v>
      </c>
      <c r="X17" s="70">
        <v>5</v>
      </c>
      <c r="Y17" s="73">
        <v>233.56</v>
      </c>
      <c r="Z17" s="73"/>
      <c r="AA17" s="67" t="s">
        <v>433</v>
      </c>
    </row>
    <row r="18" spans="1:27">
      <c r="A18" s="71">
        <v>210100</v>
      </c>
      <c r="B18" s="71">
        <v>210101</v>
      </c>
      <c r="C18" s="74" t="s">
        <v>358</v>
      </c>
      <c r="D18" s="71" t="s">
        <v>419</v>
      </c>
      <c r="E18" s="71" t="s">
        <v>360</v>
      </c>
      <c r="F18" s="71" t="s">
        <v>7</v>
      </c>
      <c r="G18" s="66"/>
      <c r="H18" s="71" t="s">
        <v>168</v>
      </c>
      <c r="I18" s="70" t="s">
        <v>169</v>
      </c>
      <c r="J18" s="70" t="s">
        <v>170</v>
      </c>
      <c r="K18" s="70" t="s">
        <v>174</v>
      </c>
      <c r="L18" s="70" t="s">
        <v>169</v>
      </c>
      <c r="M18" s="100">
        <v>44914</v>
      </c>
      <c r="N18" s="100">
        <v>44918</v>
      </c>
      <c r="O18" s="67"/>
      <c r="P18" s="67"/>
      <c r="Q18" s="67"/>
      <c r="R18" s="67"/>
      <c r="S18" s="67"/>
      <c r="T18" s="70">
        <v>4</v>
      </c>
      <c r="U18" s="73">
        <v>54.01</v>
      </c>
      <c r="V18" s="70">
        <v>1</v>
      </c>
      <c r="W18" s="73">
        <v>17.52</v>
      </c>
      <c r="X18" s="70">
        <v>5</v>
      </c>
      <c r="Y18" s="73">
        <v>233.56</v>
      </c>
      <c r="Z18" s="73"/>
      <c r="AA18" s="67" t="s">
        <v>434</v>
      </c>
    </row>
    <row r="19" spans="1:27">
      <c r="A19" s="71">
        <v>210100</v>
      </c>
      <c r="B19" s="71">
        <v>210101</v>
      </c>
      <c r="C19" s="74" t="s">
        <v>424</v>
      </c>
      <c r="D19" s="71" t="s">
        <v>348</v>
      </c>
      <c r="E19" s="71" t="s">
        <v>425</v>
      </c>
      <c r="F19" s="71" t="s">
        <v>350</v>
      </c>
      <c r="G19" s="66"/>
      <c r="H19" s="71" t="s">
        <v>168</v>
      </c>
      <c r="I19" s="70" t="s">
        <v>169</v>
      </c>
      <c r="J19" s="70" t="s">
        <v>170</v>
      </c>
      <c r="K19" s="70" t="s">
        <v>174</v>
      </c>
      <c r="L19" s="70" t="s">
        <v>169</v>
      </c>
      <c r="M19" s="100">
        <v>44914</v>
      </c>
      <c r="N19" s="100">
        <v>44918</v>
      </c>
      <c r="O19" s="67"/>
      <c r="P19" s="67"/>
      <c r="Q19" s="67"/>
      <c r="R19" s="67"/>
      <c r="S19" s="67"/>
      <c r="T19" s="70">
        <v>4</v>
      </c>
      <c r="U19" s="73">
        <v>54.01</v>
      </c>
      <c r="V19" s="70">
        <v>1</v>
      </c>
      <c r="W19" s="73">
        <v>17.52</v>
      </c>
      <c r="X19" s="70">
        <v>5</v>
      </c>
      <c r="Y19" s="73">
        <v>233.56</v>
      </c>
      <c r="Z19" s="73"/>
      <c r="AA19" s="67" t="s">
        <v>435</v>
      </c>
    </row>
    <row r="20" spans="1:27">
      <c r="A20" s="71">
        <v>210100</v>
      </c>
      <c r="B20" s="71">
        <v>210101</v>
      </c>
      <c r="C20" s="74" t="s">
        <v>398</v>
      </c>
      <c r="D20" s="71" t="s">
        <v>399</v>
      </c>
      <c r="E20" s="71" t="s">
        <v>162</v>
      </c>
      <c r="F20" s="71" t="s">
        <v>346</v>
      </c>
      <c r="G20" s="66"/>
      <c r="H20" s="71" t="s">
        <v>168</v>
      </c>
      <c r="I20" s="70" t="s">
        <v>169</v>
      </c>
      <c r="J20" s="70" t="s">
        <v>170</v>
      </c>
      <c r="K20" s="70" t="s">
        <v>436</v>
      </c>
      <c r="L20" s="70" t="s">
        <v>169</v>
      </c>
      <c r="M20" s="100">
        <v>44914</v>
      </c>
      <c r="N20" s="100">
        <v>44917</v>
      </c>
      <c r="O20" s="70"/>
      <c r="P20" s="70"/>
      <c r="Q20" s="67"/>
      <c r="R20" s="67"/>
      <c r="S20" s="67"/>
      <c r="T20" s="70">
        <v>3</v>
      </c>
      <c r="U20" s="73">
        <v>54.01</v>
      </c>
      <c r="V20" s="70">
        <v>1</v>
      </c>
      <c r="W20" s="73">
        <v>17.52</v>
      </c>
      <c r="X20" s="70">
        <v>4</v>
      </c>
      <c r="Y20" s="73">
        <v>179.55</v>
      </c>
      <c r="Z20" s="73"/>
      <c r="AA20" s="67" t="s">
        <v>437</v>
      </c>
    </row>
    <row r="21" spans="1:27">
      <c r="A21" s="71">
        <v>210100</v>
      </c>
      <c r="B21" s="71">
        <v>210101</v>
      </c>
      <c r="C21" s="74" t="s">
        <v>151</v>
      </c>
      <c r="D21" s="71" t="s">
        <v>353</v>
      </c>
      <c r="E21" s="71" t="s">
        <v>161</v>
      </c>
      <c r="F21" s="71" t="s">
        <v>341</v>
      </c>
      <c r="G21" s="66"/>
      <c r="H21" s="71" t="s">
        <v>168</v>
      </c>
      <c r="I21" s="70" t="s">
        <v>203</v>
      </c>
      <c r="J21" s="70" t="s">
        <v>202</v>
      </c>
      <c r="K21" s="70" t="s">
        <v>438</v>
      </c>
      <c r="L21" s="70" t="s">
        <v>389</v>
      </c>
      <c r="M21" s="100">
        <v>44869</v>
      </c>
      <c r="N21" s="100">
        <v>44879</v>
      </c>
      <c r="O21" s="70" t="s">
        <v>439</v>
      </c>
      <c r="P21" s="70" t="s">
        <v>440</v>
      </c>
      <c r="Q21" s="73">
        <v>7432.08</v>
      </c>
      <c r="R21" s="73">
        <v>7844.75</v>
      </c>
      <c r="S21" s="73">
        <v>15276.83</v>
      </c>
      <c r="T21" s="70"/>
      <c r="U21" s="73"/>
      <c r="V21" s="70"/>
      <c r="W21" s="73"/>
      <c r="X21" s="70"/>
      <c r="Y21" s="73"/>
      <c r="Z21" s="73"/>
      <c r="AA21" s="67" t="s">
        <v>441</v>
      </c>
    </row>
    <row r="22" spans="1:27">
      <c r="A22" s="71">
        <v>210100</v>
      </c>
      <c r="B22" s="71">
        <v>210101</v>
      </c>
      <c r="C22" s="74" t="s">
        <v>157</v>
      </c>
      <c r="D22" s="71" t="s">
        <v>428</v>
      </c>
      <c r="E22" s="71" t="s">
        <v>163</v>
      </c>
      <c r="F22" s="71" t="s">
        <v>341</v>
      </c>
      <c r="G22" s="66"/>
      <c r="H22" s="71" t="s">
        <v>168</v>
      </c>
      <c r="I22" s="70" t="s">
        <v>203</v>
      </c>
      <c r="J22" s="70" t="s">
        <v>202</v>
      </c>
      <c r="K22" s="70" t="s">
        <v>438</v>
      </c>
      <c r="L22" s="70" t="s">
        <v>389</v>
      </c>
      <c r="M22" s="100">
        <v>44869</v>
      </c>
      <c r="N22" s="100">
        <v>44879</v>
      </c>
      <c r="O22" s="70" t="s">
        <v>439</v>
      </c>
      <c r="P22" s="70" t="s">
        <v>440</v>
      </c>
      <c r="Q22" s="73">
        <v>7432.08</v>
      </c>
      <c r="R22" s="73">
        <v>7432.75</v>
      </c>
      <c r="S22" s="73">
        <v>15276.83</v>
      </c>
      <c r="T22" s="70"/>
      <c r="U22" s="73"/>
      <c r="V22" s="70"/>
      <c r="W22" s="73"/>
      <c r="X22" s="70"/>
      <c r="Y22" s="73"/>
      <c r="Z22" s="73"/>
      <c r="AA22" s="67" t="s">
        <v>441</v>
      </c>
    </row>
    <row r="23" spans="1:27">
      <c r="A23" s="71">
        <v>210100</v>
      </c>
      <c r="B23" s="71">
        <v>210101</v>
      </c>
      <c r="C23" s="74" t="s">
        <v>151</v>
      </c>
      <c r="D23" s="71" t="s">
        <v>353</v>
      </c>
      <c r="E23" s="71" t="s">
        <v>161</v>
      </c>
      <c r="F23" s="71" t="s">
        <v>7</v>
      </c>
      <c r="G23" s="66"/>
      <c r="H23" s="71" t="s">
        <v>168</v>
      </c>
      <c r="I23" s="70" t="s">
        <v>169</v>
      </c>
      <c r="J23" s="70" t="s">
        <v>170</v>
      </c>
      <c r="K23" s="70" t="s">
        <v>202</v>
      </c>
      <c r="L23" s="70" t="s">
        <v>203</v>
      </c>
      <c r="M23" s="100">
        <v>44878</v>
      </c>
      <c r="N23" s="100">
        <v>44885</v>
      </c>
      <c r="O23" s="70" t="s">
        <v>442</v>
      </c>
      <c r="P23" s="70" t="s">
        <v>440</v>
      </c>
      <c r="Q23" s="73">
        <v>1326.48</v>
      </c>
      <c r="R23" s="73">
        <v>1634.78</v>
      </c>
      <c r="S23" s="73">
        <v>2961.26</v>
      </c>
      <c r="T23" s="70"/>
      <c r="U23" s="73"/>
      <c r="V23" s="70"/>
      <c r="W23" s="73"/>
      <c r="X23" s="70"/>
      <c r="Y23" s="73"/>
      <c r="Z23" s="73"/>
      <c r="AA23" s="67" t="s">
        <v>441</v>
      </c>
    </row>
    <row r="24" spans="1:27">
      <c r="A24" s="71">
        <v>210100</v>
      </c>
      <c r="B24" s="71">
        <v>210101</v>
      </c>
      <c r="C24" s="74" t="s">
        <v>157</v>
      </c>
      <c r="D24" s="71" t="s">
        <v>428</v>
      </c>
      <c r="E24" s="71" t="s">
        <v>163</v>
      </c>
      <c r="F24" s="71" t="s">
        <v>7</v>
      </c>
      <c r="G24" s="66"/>
      <c r="H24" s="71" t="s">
        <v>168</v>
      </c>
      <c r="I24" s="70" t="s">
        <v>169</v>
      </c>
      <c r="J24" s="70" t="s">
        <v>170</v>
      </c>
      <c r="K24" s="70" t="s">
        <v>202</v>
      </c>
      <c r="L24" s="70" t="s">
        <v>203</v>
      </c>
      <c r="M24" s="100">
        <v>44878</v>
      </c>
      <c r="N24" s="100">
        <v>44885</v>
      </c>
      <c r="O24" s="70" t="s">
        <v>442</v>
      </c>
      <c r="P24" s="70" t="s">
        <v>440</v>
      </c>
      <c r="Q24" s="73">
        <v>1326.48</v>
      </c>
      <c r="R24" s="73">
        <v>1634.78</v>
      </c>
      <c r="S24" s="73">
        <v>2961.26</v>
      </c>
      <c r="T24" s="70"/>
      <c r="U24" s="73"/>
      <c r="V24" s="70"/>
      <c r="W24" s="73"/>
      <c r="X24" s="70"/>
      <c r="Y24" s="73"/>
      <c r="Z24" s="73"/>
      <c r="AA24" s="67" t="s">
        <v>441</v>
      </c>
    </row>
    <row r="25" spans="1:27">
      <c r="A25" s="71">
        <v>210100</v>
      </c>
      <c r="B25" s="71">
        <v>210101</v>
      </c>
      <c r="C25" s="74" t="s">
        <v>358</v>
      </c>
      <c r="D25" s="71" t="s">
        <v>419</v>
      </c>
      <c r="E25" s="71" t="s">
        <v>360</v>
      </c>
      <c r="F25" s="71" t="s">
        <v>7</v>
      </c>
      <c r="G25" s="66"/>
      <c r="H25" s="71" t="s">
        <v>168</v>
      </c>
      <c r="I25" s="70" t="s">
        <v>169</v>
      </c>
      <c r="J25" s="70" t="s">
        <v>170</v>
      </c>
      <c r="K25" s="70" t="s">
        <v>202</v>
      </c>
      <c r="L25" s="70" t="s">
        <v>203</v>
      </c>
      <c r="M25" s="70" t="s">
        <v>443</v>
      </c>
      <c r="N25" s="100">
        <v>44885</v>
      </c>
      <c r="O25" s="70" t="s">
        <v>444</v>
      </c>
      <c r="P25" s="70" t="s">
        <v>440</v>
      </c>
      <c r="Q25" s="73">
        <v>2152.29</v>
      </c>
      <c r="R25" s="73">
        <v>2152.3000000000002</v>
      </c>
      <c r="S25" s="73">
        <v>4304.59</v>
      </c>
      <c r="T25" s="70"/>
      <c r="U25" s="73"/>
      <c r="V25" s="70"/>
      <c r="W25" s="73"/>
      <c r="X25" s="70"/>
      <c r="Y25" s="73"/>
      <c r="Z25" s="73"/>
      <c r="AA25" s="67" t="s">
        <v>441</v>
      </c>
    </row>
    <row r="26" spans="1:27">
      <c r="A26" s="71">
        <v>210100</v>
      </c>
      <c r="B26" s="71">
        <v>210101</v>
      </c>
      <c r="C26" s="74" t="s">
        <v>381</v>
      </c>
      <c r="D26" s="71" t="s">
        <v>382</v>
      </c>
      <c r="E26" s="71" t="s">
        <v>430</v>
      </c>
      <c r="F26" s="71" t="s">
        <v>7</v>
      </c>
      <c r="G26" s="66"/>
      <c r="H26" s="71" t="s">
        <v>168</v>
      </c>
      <c r="I26" s="70" t="s">
        <v>169</v>
      </c>
      <c r="J26" s="70" t="s">
        <v>170</v>
      </c>
      <c r="K26" s="70" t="s">
        <v>202</v>
      </c>
      <c r="L26" s="70" t="s">
        <v>203</v>
      </c>
      <c r="M26" s="100">
        <v>44883</v>
      </c>
      <c r="N26" s="100">
        <v>44887</v>
      </c>
      <c r="O26" s="70" t="s">
        <v>444</v>
      </c>
      <c r="P26" s="70" t="s">
        <v>440</v>
      </c>
      <c r="Q26" s="73">
        <v>2480.48</v>
      </c>
      <c r="R26" s="73">
        <v>2480.4899999999998</v>
      </c>
      <c r="S26" s="73">
        <v>4960.97</v>
      </c>
      <c r="T26" s="70"/>
      <c r="U26" s="73"/>
      <c r="V26" s="70"/>
      <c r="W26" s="73"/>
      <c r="X26" s="70"/>
      <c r="Y26" s="73"/>
      <c r="Z26" s="73"/>
      <c r="AA26" s="67" t="s">
        <v>441</v>
      </c>
    </row>
    <row r="27" spans="1:27">
      <c r="A27" s="71">
        <v>210100</v>
      </c>
      <c r="B27" s="71">
        <v>210101</v>
      </c>
      <c r="C27" s="74" t="s">
        <v>393</v>
      </c>
      <c r="D27" s="71" t="s">
        <v>394</v>
      </c>
      <c r="E27" s="71" t="s">
        <v>220</v>
      </c>
      <c r="F27" s="71" t="s">
        <v>7</v>
      </c>
      <c r="G27" s="66"/>
      <c r="H27" s="71" t="s">
        <v>168</v>
      </c>
      <c r="I27" s="70" t="s">
        <v>169</v>
      </c>
      <c r="J27" s="70" t="s">
        <v>170</v>
      </c>
      <c r="K27" s="70" t="s">
        <v>395</v>
      </c>
      <c r="L27" s="70" t="s">
        <v>396</v>
      </c>
      <c r="M27" s="100">
        <v>44867</v>
      </c>
      <c r="N27" s="100">
        <v>44871</v>
      </c>
      <c r="O27" s="70" t="s">
        <v>445</v>
      </c>
      <c r="P27" s="70" t="s">
        <v>440</v>
      </c>
      <c r="Q27" s="73">
        <v>1831.89</v>
      </c>
      <c r="R27" s="73">
        <v>1831.89</v>
      </c>
      <c r="S27" s="73">
        <v>3663.78</v>
      </c>
      <c r="T27" s="70"/>
      <c r="U27" s="73"/>
      <c r="V27" s="70"/>
      <c r="W27" s="73"/>
      <c r="X27" s="70"/>
      <c r="Y27" s="73"/>
      <c r="Z27" s="73"/>
      <c r="AA27" s="67" t="s">
        <v>446</v>
      </c>
    </row>
    <row r="28" spans="1:27">
      <c r="A28" s="71">
        <v>210100</v>
      </c>
      <c r="B28" s="71">
        <v>210101</v>
      </c>
      <c r="C28" s="74" t="s">
        <v>358</v>
      </c>
      <c r="D28" s="71" t="s">
        <v>419</v>
      </c>
      <c r="E28" s="71" t="s">
        <v>360</v>
      </c>
      <c r="F28" s="71" t="s">
        <v>7</v>
      </c>
      <c r="G28" s="66"/>
      <c r="H28" s="71" t="s">
        <v>168</v>
      </c>
      <c r="I28" s="70" t="s">
        <v>169</v>
      </c>
      <c r="J28" s="70" t="s">
        <v>170</v>
      </c>
      <c r="K28" s="70" t="s">
        <v>370</v>
      </c>
      <c r="L28" s="70" t="s">
        <v>371</v>
      </c>
      <c r="M28" s="100">
        <v>44845</v>
      </c>
      <c r="N28" s="100">
        <v>44847</v>
      </c>
      <c r="O28" s="70" t="s">
        <v>444</v>
      </c>
      <c r="P28" s="70" t="s">
        <v>440</v>
      </c>
      <c r="Q28" s="73">
        <v>725.71</v>
      </c>
      <c r="R28" s="73">
        <v>725.71</v>
      </c>
      <c r="S28" s="73">
        <v>1451.42</v>
      </c>
      <c r="T28" s="70"/>
      <c r="U28" s="73"/>
      <c r="V28" s="70"/>
      <c r="W28" s="73"/>
      <c r="X28" s="70"/>
      <c r="Y28" s="73"/>
      <c r="Z28" s="73"/>
      <c r="AA28" s="67" t="s">
        <v>446</v>
      </c>
    </row>
    <row r="29" spans="1:27">
      <c r="A29" s="71">
        <v>210100</v>
      </c>
      <c r="B29" s="71">
        <v>210101</v>
      </c>
      <c r="C29" s="74" t="s">
        <v>151</v>
      </c>
      <c r="D29" s="71" t="s">
        <v>353</v>
      </c>
      <c r="E29" s="71" t="s">
        <v>161</v>
      </c>
      <c r="F29" s="71" t="s">
        <v>7</v>
      </c>
      <c r="G29" s="66"/>
      <c r="H29" s="71" t="s">
        <v>168</v>
      </c>
      <c r="I29" s="70" t="s">
        <v>169</v>
      </c>
      <c r="J29" s="70" t="s">
        <v>170</v>
      </c>
      <c r="K29" s="70" t="s">
        <v>370</v>
      </c>
      <c r="L29" s="70" t="s">
        <v>371</v>
      </c>
      <c r="M29" s="100">
        <v>44845</v>
      </c>
      <c r="N29" s="100">
        <v>44847</v>
      </c>
      <c r="O29" s="70" t="s">
        <v>444</v>
      </c>
      <c r="P29" s="70" t="s">
        <v>440</v>
      </c>
      <c r="Q29" s="73">
        <v>725.71</v>
      </c>
      <c r="R29" s="73">
        <v>725.71</v>
      </c>
      <c r="S29" s="73">
        <v>1451.42</v>
      </c>
      <c r="T29" s="70"/>
      <c r="U29" s="73"/>
      <c r="V29" s="70"/>
      <c r="W29" s="73"/>
      <c r="X29" s="70"/>
      <c r="Y29" s="73"/>
      <c r="Z29" s="73"/>
      <c r="AA29" s="67" t="s">
        <v>446</v>
      </c>
    </row>
    <row r="30" spans="1:27">
      <c r="A30" s="71">
        <v>210100</v>
      </c>
      <c r="B30" s="71">
        <v>210101</v>
      </c>
      <c r="C30" s="74" t="s">
        <v>358</v>
      </c>
      <c r="D30" s="71" t="s">
        <v>419</v>
      </c>
      <c r="E30" s="71" t="s">
        <v>360</v>
      </c>
      <c r="F30" s="71" t="s">
        <v>7</v>
      </c>
      <c r="G30" s="66"/>
      <c r="H30" s="71" t="s">
        <v>168</v>
      </c>
      <c r="I30" s="70" t="s">
        <v>169</v>
      </c>
      <c r="J30" s="70" t="s">
        <v>170</v>
      </c>
      <c r="K30" s="70" t="s">
        <v>202</v>
      </c>
      <c r="L30" s="70" t="s">
        <v>203</v>
      </c>
      <c r="M30" s="100">
        <v>44869</v>
      </c>
      <c r="N30" s="70"/>
      <c r="O30" s="70" t="s">
        <v>444</v>
      </c>
      <c r="P30" s="70" t="s">
        <v>440</v>
      </c>
      <c r="Q30" s="73">
        <v>1227.49</v>
      </c>
      <c r="R30" s="73"/>
      <c r="S30" s="73">
        <v>1227.49</v>
      </c>
      <c r="T30" s="70"/>
      <c r="U30" s="73"/>
      <c r="V30" s="70"/>
      <c r="W30" s="73"/>
      <c r="X30" s="70"/>
      <c r="Y30" s="73"/>
      <c r="Z30" s="73"/>
      <c r="AA30" s="67" t="s">
        <v>446</v>
      </c>
    </row>
    <row r="31" spans="1:27">
      <c r="A31" s="71">
        <v>210100</v>
      </c>
      <c r="B31" s="71">
        <v>210101</v>
      </c>
      <c r="C31" s="74" t="s">
        <v>358</v>
      </c>
      <c r="D31" s="71" t="s">
        <v>419</v>
      </c>
      <c r="E31" s="71" t="s">
        <v>360</v>
      </c>
      <c r="F31" s="71" t="s">
        <v>341</v>
      </c>
      <c r="G31" s="66"/>
      <c r="H31" s="71" t="s">
        <v>168</v>
      </c>
      <c r="I31" s="70" t="s">
        <v>203</v>
      </c>
      <c r="J31" s="70" t="s">
        <v>202</v>
      </c>
      <c r="K31" s="70" t="s">
        <v>447</v>
      </c>
      <c r="L31" s="70" t="s">
        <v>449</v>
      </c>
      <c r="M31" s="100">
        <v>44870</v>
      </c>
      <c r="N31" s="70"/>
      <c r="O31" s="70" t="s">
        <v>445</v>
      </c>
      <c r="P31" s="70" t="s">
        <v>440</v>
      </c>
      <c r="Q31" s="73">
        <v>1370.86</v>
      </c>
      <c r="R31" s="73"/>
      <c r="S31" s="73">
        <v>1370.86</v>
      </c>
      <c r="T31" s="70"/>
      <c r="U31" s="73"/>
      <c r="V31" s="70"/>
      <c r="W31" s="73"/>
      <c r="X31" s="70"/>
      <c r="Y31" s="73"/>
      <c r="Z31" s="73"/>
      <c r="AA31" s="67" t="s">
        <v>446</v>
      </c>
    </row>
    <row r="32" spans="1:27">
      <c r="A32" s="71">
        <v>210100</v>
      </c>
      <c r="B32" s="71">
        <v>210101</v>
      </c>
      <c r="C32" s="74" t="s">
        <v>358</v>
      </c>
      <c r="D32" s="71" t="s">
        <v>419</v>
      </c>
      <c r="E32" s="71" t="s">
        <v>360</v>
      </c>
      <c r="F32" s="71" t="s">
        <v>341</v>
      </c>
      <c r="G32" s="66"/>
      <c r="H32" s="71" t="s">
        <v>168</v>
      </c>
      <c r="I32" s="70" t="s">
        <v>449</v>
      </c>
      <c r="J32" s="70" t="s">
        <v>447</v>
      </c>
      <c r="K32" s="70" t="s">
        <v>456</v>
      </c>
      <c r="L32" s="70" t="s">
        <v>449</v>
      </c>
      <c r="M32" s="100">
        <v>44873</v>
      </c>
      <c r="N32" s="70"/>
      <c r="O32" s="70" t="s">
        <v>448</v>
      </c>
      <c r="P32" s="70" t="s">
        <v>440</v>
      </c>
      <c r="Q32" s="73">
        <v>1167.6400000000001</v>
      </c>
      <c r="R32" s="73"/>
      <c r="S32" s="73">
        <v>1167.6400000000001</v>
      </c>
      <c r="T32" s="70"/>
      <c r="U32" s="73"/>
      <c r="V32" s="70"/>
      <c r="W32" s="73"/>
      <c r="X32" s="70"/>
      <c r="Y32" s="73"/>
      <c r="Z32" s="73"/>
      <c r="AA32" s="67" t="s">
        <v>446</v>
      </c>
    </row>
    <row r="33" spans="1:27">
      <c r="A33" s="108">
        <v>210100</v>
      </c>
      <c r="B33" s="108">
        <v>210101</v>
      </c>
      <c r="C33" s="109" t="s">
        <v>358</v>
      </c>
      <c r="D33" s="108" t="s">
        <v>419</v>
      </c>
      <c r="E33" s="108" t="s">
        <v>360</v>
      </c>
      <c r="F33" s="108" t="s">
        <v>341</v>
      </c>
      <c r="G33" s="105"/>
      <c r="H33" s="108" t="s">
        <v>168</v>
      </c>
      <c r="I33" s="108" t="s">
        <v>449</v>
      </c>
      <c r="J33" s="108" t="s">
        <v>450</v>
      </c>
      <c r="K33" s="108" t="s">
        <v>202</v>
      </c>
      <c r="L33" s="108" t="s">
        <v>203</v>
      </c>
      <c r="M33" s="110">
        <v>44879</v>
      </c>
      <c r="N33" s="106"/>
      <c r="O33" s="106" t="s">
        <v>448</v>
      </c>
      <c r="P33" s="111" t="s">
        <v>440</v>
      </c>
      <c r="Q33" s="112">
        <v>1887.75</v>
      </c>
      <c r="R33" s="106"/>
      <c r="S33" s="112">
        <v>1887.75</v>
      </c>
      <c r="T33" s="106"/>
      <c r="U33" s="106"/>
      <c r="V33" s="106"/>
      <c r="W33" s="106"/>
      <c r="X33" s="106"/>
      <c r="Y33" s="106"/>
      <c r="Z33" s="106"/>
      <c r="AA33" s="107" t="s">
        <v>446</v>
      </c>
    </row>
    <row r="34" spans="1:27">
      <c r="A34" s="108">
        <v>210100</v>
      </c>
      <c r="B34" s="108">
        <v>210101</v>
      </c>
      <c r="C34" s="105" t="s">
        <v>358</v>
      </c>
      <c r="D34" s="108" t="s">
        <v>419</v>
      </c>
      <c r="E34" s="108" t="s">
        <v>360</v>
      </c>
      <c r="F34" s="108" t="s">
        <v>7</v>
      </c>
      <c r="G34" s="105"/>
      <c r="H34" s="108" t="s">
        <v>168</v>
      </c>
      <c r="I34" s="108" t="s">
        <v>203</v>
      </c>
      <c r="J34" s="108" t="s">
        <v>202</v>
      </c>
      <c r="K34" s="108" t="s">
        <v>170</v>
      </c>
      <c r="L34" s="108" t="s">
        <v>169</v>
      </c>
      <c r="M34" s="106"/>
      <c r="N34" s="110">
        <v>44879</v>
      </c>
      <c r="O34" s="111" t="s">
        <v>442</v>
      </c>
      <c r="P34" s="111" t="s">
        <v>440</v>
      </c>
      <c r="Q34" s="106"/>
      <c r="R34" s="112">
        <v>1077.92</v>
      </c>
      <c r="S34" s="112">
        <v>1077.92</v>
      </c>
      <c r="T34" s="106"/>
      <c r="U34" s="106"/>
      <c r="V34" s="106"/>
      <c r="W34" s="106"/>
      <c r="X34" s="106"/>
      <c r="Y34" s="106"/>
      <c r="Z34" s="106"/>
      <c r="AA34" s="106" t="s">
        <v>446</v>
      </c>
    </row>
    <row r="35" spans="1:27">
      <c r="A35" s="105"/>
      <c r="B35" s="105"/>
      <c r="C35" s="105" t="s">
        <v>451</v>
      </c>
      <c r="D35" s="105"/>
      <c r="E35" s="108" t="s">
        <v>455</v>
      </c>
      <c r="F35" s="108" t="s">
        <v>452</v>
      </c>
      <c r="G35" s="105"/>
      <c r="H35" s="108" t="s">
        <v>168</v>
      </c>
      <c r="I35" s="108" t="s">
        <v>169</v>
      </c>
      <c r="J35" s="108" t="s">
        <v>170</v>
      </c>
      <c r="K35" s="108" t="s">
        <v>324</v>
      </c>
      <c r="L35" s="108" t="s">
        <v>354</v>
      </c>
      <c r="M35" s="110">
        <v>44847</v>
      </c>
      <c r="N35" s="110">
        <v>44847</v>
      </c>
      <c r="O35" s="111" t="s">
        <v>444</v>
      </c>
      <c r="P35" s="111" t="s">
        <v>440</v>
      </c>
      <c r="Q35" s="112">
        <v>1510.07</v>
      </c>
      <c r="R35" s="112">
        <v>1510.07</v>
      </c>
      <c r="S35" s="112">
        <v>3020.14</v>
      </c>
      <c r="T35" s="106"/>
      <c r="U35" s="106"/>
      <c r="V35" s="106"/>
      <c r="W35" s="106"/>
      <c r="X35" s="106"/>
      <c r="Y35" s="106"/>
      <c r="Z35" s="106"/>
      <c r="AA35" s="106" t="s">
        <v>446</v>
      </c>
    </row>
    <row r="36" spans="1:27">
      <c r="A36" s="105"/>
      <c r="B36" s="105"/>
      <c r="C36" s="105" t="s">
        <v>453</v>
      </c>
      <c r="D36" s="105"/>
      <c r="E36" s="108" t="s">
        <v>454</v>
      </c>
      <c r="F36" s="108" t="s">
        <v>452</v>
      </c>
      <c r="G36" s="105"/>
      <c r="H36" s="108" t="s">
        <v>168</v>
      </c>
      <c r="I36" s="108" t="s">
        <v>169</v>
      </c>
      <c r="J36" s="108" t="s">
        <v>170</v>
      </c>
      <c r="K36" s="108" t="s">
        <v>324</v>
      </c>
      <c r="L36" s="108" t="s">
        <v>354</v>
      </c>
      <c r="M36" s="110">
        <v>44847</v>
      </c>
      <c r="N36" s="110">
        <v>44847</v>
      </c>
      <c r="O36" s="111" t="s">
        <v>444</v>
      </c>
      <c r="P36" s="111" t="s">
        <v>440</v>
      </c>
      <c r="Q36" s="112">
        <v>1510.07</v>
      </c>
      <c r="R36" s="112">
        <v>1510.07</v>
      </c>
      <c r="S36" s="112">
        <v>3020.14</v>
      </c>
      <c r="T36" s="106"/>
      <c r="U36" s="106"/>
      <c r="V36" s="106"/>
      <c r="W36" s="106"/>
      <c r="X36" s="106"/>
      <c r="Y36" s="106"/>
      <c r="Z36" s="106"/>
      <c r="AA36" s="106" t="s">
        <v>446</v>
      </c>
    </row>
    <row r="37" spans="1:27"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">
      <c r="A46" s="113" t="s">
        <v>40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116" t="s">
        <v>41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119" t="s">
        <v>42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119" t="s">
        <v>43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119" t="s">
        <v>44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119" t="s">
        <v>45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119" t="s">
        <v>46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119" t="s">
        <v>47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119" t="s">
        <v>94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119" t="s">
        <v>95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119" t="s">
        <v>96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119" t="s">
        <v>97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119" t="s">
        <v>98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119" t="s">
        <v>99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119" t="s">
        <v>100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119" t="s">
        <v>101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119" t="s">
        <v>102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119" t="s">
        <v>103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119" t="s">
        <v>104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>
      <c r="A65" s="119" t="s">
        <v>105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119" t="s">
        <v>106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119" t="s">
        <v>107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119" t="s">
        <v>108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119" t="s">
        <v>109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119" t="s">
        <v>110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119" t="s">
        <v>111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119" t="s">
        <v>112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119" t="s">
        <v>113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119" t="s">
        <v>114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270.75">
      <c r="A75" s="103" t="s">
        <v>115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2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</sheetData>
  <mergeCells count="62"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A50:L50"/>
    <mergeCell ref="Q6:Q7"/>
    <mergeCell ref="R6:R7"/>
    <mergeCell ref="S6:S7"/>
    <mergeCell ref="T6:U6"/>
    <mergeCell ref="I6:J6"/>
    <mergeCell ref="K6:L6"/>
    <mergeCell ref="M6:M7"/>
    <mergeCell ref="N6:N7"/>
    <mergeCell ref="O6:O7"/>
    <mergeCell ref="P6:P7"/>
    <mergeCell ref="Y6:Y7"/>
    <mergeCell ref="A46:L46"/>
    <mergeCell ref="A47:L47"/>
    <mergeCell ref="A48:L48"/>
    <mergeCell ref="A49:L49"/>
    <mergeCell ref="V6:W6"/>
    <mergeCell ref="X6:X7"/>
    <mergeCell ref="A62:L62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</mergeCells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6" t="s">
        <v>116</v>
      </c>
      <c r="C2" s="27"/>
      <c r="D2" s="27"/>
      <c r="E2" s="27"/>
      <c r="F2" s="27"/>
      <c r="G2" s="27"/>
      <c r="H2" s="27"/>
      <c r="I2" s="27"/>
    </row>
    <row r="3" spans="2:9" ht="14.25">
      <c r="B3" s="28"/>
      <c r="C3" s="28"/>
      <c r="D3" s="28"/>
      <c r="E3" s="28"/>
      <c r="F3" s="28"/>
      <c r="G3" s="28"/>
      <c r="H3" s="28"/>
      <c r="I3" s="28"/>
    </row>
    <row r="4" spans="2:9" ht="14.25">
      <c r="B4" s="136" t="s">
        <v>117</v>
      </c>
      <c r="C4" s="128"/>
      <c r="D4" s="128"/>
      <c r="E4" s="128"/>
      <c r="F4" s="128"/>
      <c r="G4" s="128"/>
      <c r="H4" s="128"/>
      <c r="I4" s="128"/>
    </row>
    <row r="5" spans="2:9" ht="14.25">
      <c r="B5" s="136" t="s">
        <v>118</v>
      </c>
      <c r="C5" s="128"/>
      <c r="D5" s="128"/>
      <c r="E5" s="128"/>
      <c r="F5" s="128"/>
      <c r="G5" s="128"/>
      <c r="H5" s="128"/>
      <c r="I5" s="128"/>
    </row>
    <row r="6" spans="2:9" ht="14.25">
      <c r="B6" s="136" t="s">
        <v>119</v>
      </c>
      <c r="C6" s="128"/>
      <c r="D6" s="128"/>
      <c r="E6" s="128"/>
      <c r="F6" s="128"/>
      <c r="G6" s="128"/>
      <c r="H6" s="128"/>
      <c r="I6" s="128"/>
    </row>
    <row r="7" spans="2:9" ht="14.25">
      <c r="B7" s="136" t="s">
        <v>120</v>
      </c>
      <c r="C7" s="128"/>
      <c r="D7" s="128"/>
      <c r="E7" s="128"/>
      <c r="F7" s="128"/>
      <c r="G7" s="128"/>
      <c r="H7" s="128"/>
      <c r="I7" s="128"/>
    </row>
    <row r="13" spans="2:9" ht="15" customHeight="1">
      <c r="B13" s="29" t="s">
        <v>143</v>
      </c>
    </row>
    <row r="14" spans="2:9" ht="15" customHeight="1">
      <c r="B14" s="30" t="s">
        <v>144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2021-JAN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Maria Carolina Rattacaso</cp:lastModifiedBy>
  <dcterms:created xsi:type="dcterms:W3CDTF">2022-03-15T11:47:00Z</dcterms:created>
  <dcterms:modified xsi:type="dcterms:W3CDTF">2023-01-13T19:21:38Z</dcterms:modified>
</cp:coreProperties>
</file>