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Processos Controle Interno\2022 - backup 03.11.2022\2022\003.2022 - Monitoramento da LAI\12 Competência Dezembro\11 - Contratos\"/>
    </mc:Choice>
  </mc:AlternateContent>
  <bookViews>
    <workbookView xWindow="0" yWindow="0" windowWidth="24000" windowHeight="9135" firstSheet="2" activeTab="11"/>
  </bookViews>
  <sheets>
    <sheet name="Janeiro" sheetId="3" r:id="rId1"/>
    <sheet name="Fevereiro" sheetId="4" r:id="rId2"/>
    <sheet name="Março" sheetId="5" r:id="rId3"/>
    <sheet name="Abril" sheetId="6" r:id="rId4"/>
    <sheet name="Maio" sheetId="7" r:id="rId5"/>
    <sheet name="Junho" sheetId="8" r:id="rId6"/>
    <sheet name="Julho" sheetId="9" r:id="rId7"/>
    <sheet name="Agosto" sheetId="10" r:id="rId8"/>
    <sheet name="Setembro" sheetId="11" r:id="rId9"/>
    <sheet name="Outubro" sheetId="12" r:id="rId10"/>
    <sheet name="Novembro" sheetId="13" r:id="rId11"/>
    <sheet name="Dezembro" sheetId="14" r:id="rId12"/>
  </sheets>
  <definedNames>
    <definedName name="_xlnm._FilterDatabase" localSheetId="3" hidden="1">Abril!$A$5:$AG$56</definedName>
    <definedName name="_xlnm._FilterDatabase" localSheetId="1" hidden="1">Fevereiro!$A$5:$AG$56</definedName>
    <definedName name="_xlnm._FilterDatabase" localSheetId="0" hidden="1">Janeiro!$A$5:$AG$56</definedName>
    <definedName name="_xlnm._FilterDatabase" localSheetId="4" hidden="1">Maio!$A$5:$AG$56</definedName>
    <definedName name="_xlnm._FilterDatabase" localSheetId="2" hidden="1">Março!$A$5:$AG$56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3" i="14" l="1"/>
  <c r="O59" i="14"/>
  <c r="O54" i="14"/>
  <c r="O53" i="14"/>
  <c r="O51" i="14"/>
  <c r="O50" i="14"/>
  <c r="O49" i="14"/>
  <c r="O48" i="14"/>
  <c r="O45" i="14"/>
  <c r="O44" i="14"/>
  <c r="O34" i="14"/>
  <c r="O29" i="14"/>
  <c r="O23" i="14"/>
  <c r="O20" i="14"/>
  <c r="O19" i="14"/>
  <c r="O18" i="14"/>
  <c r="O17" i="14"/>
  <c r="O16" i="14"/>
  <c r="O15" i="14"/>
  <c r="O14" i="14"/>
  <c r="O13" i="14"/>
  <c r="O12" i="14"/>
  <c r="O11" i="14"/>
  <c r="O7" i="14"/>
  <c r="O6" i="14"/>
  <c r="O65" i="13" l="1"/>
  <c r="O61" i="13"/>
  <c r="O56" i="13"/>
  <c r="O55" i="13"/>
  <c r="O53" i="13"/>
  <c r="O52" i="13"/>
  <c r="O51" i="13"/>
  <c r="O50" i="13"/>
  <c r="O47" i="13"/>
  <c r="O46" i="13"/>
  <c r="O34" i="13"/>
  <c r="O29" i="13"/>
  <c r="O23" i="13"/>
  <c r="Q21" i="13"/>
  <c r="O20" i="13"/>
  <c r="O19" i="13"/>
  <c r="O18" i="13"/>
  <c r="O17" i="13"/>
  <c r="Q16" i="13"/>
  <c r="O16" i="13"/>
  <c r="O15" i="13"/>
  <c r="Q14" i="13"/>
  <c r="O14" i="13"/>
  <c r="O13" i="13"/>
  <c r="O12" i="13"/>
  <c r="O11" i="13"/>
  <c r="O7" i="13"/>
  <c r="O6" i="13"/>
  <c r="O62" i="12" l="1"/>
  <c r="O57" i="12"/>
  <c r="O56" i="12"/>
  <c r="O54" i="12"/>
  <c r="O53" i="12"/>
  <c r="O52" i="12"/>
  <c r="O51" i="12"/>
  <c r="O48" i="12"/>
  <c r="O47" i="12"/>
  <c r="O35" i="12"/>
  <c r="O30" i="12"/>
  <c r="O23" i="12"/>
  <c r="O20" i="12"/>
  <c r="O19" i="12"/>
  <c r="O18" i="12"/>
  <c r="O17" i="12"/>
  <c r="O16" i="12"/>
  <c r="O15" i="12"/>
  <c r="O14" i="12"/>
  <c r="O13" i="12"/>
  <c r="O12" i="12"/>
  <c r="O11" i="12"/>
  <c r="O7" i="12"/>
  <c r="O6" i="12"/>
  <c r="O75" i="11" l="1"/>
  <c r="O70" i="11"/>
  <c r="O69" i="11"/>
  <c r="O68" i="11"/>
  <c r="O67" i="11"/>
  <c r="O66" i="11"/>
  <c r="O65" i="11"/>
  <c r="O64" i="11"/>
  <c r="O63" i="11"/>
  <c r="O62" i="11"/>
  <c r="O61" i="11"/>
  <c r="O59" i="11"/>
  <c r="O58" i="11"/>
  <c r="O57" i="11"/>
  <c r="O56" i="11"/>
  <c r="O53" i="11"/>
  <c r="O52" i="11"/>
  <c r="O40" i="11"/>
  <c r="O35" i="11"/>
  <c r="O28" i="11"/>
  <c r="O21" i="11"/>
  <c r="O20" i="11"/>
  <c r="O19" i="11"/>
  <c r="O18" i="11"/>
  <c r="O17" i="11"/>
  <c r="O16" i="11"/>
  <c r="O15" i="11"/>
  <c r="O14" i="11"/>
  <c r="O13" i="11"/>
  <c r="O12" i="11"/>
  <c r="O8" i="11"/>
  <c r="O7" i="11"/>
  <c r="O75" i="10" l="1"/>
  <c r="O70" i="10"/>
  <c r="O69" i="10"/>
  <c r="O68" i="10"/>
  <c r="O67" i="10"/>
  <c r="O66" i="10"/>
  <c r="O65" i="10"/>
  <c r="O64" i="10"/>
  <c r="O63" i="10"/>
  <c r="O62" i="10"/>
  <c r="O61" i="10"/>
  <c r="O59" i="10"/>
  <c r="O58" i="10"/>
  <c r="O57" i="10"/>
  <c r="O56" i="10"/>
  <c r="O53" i="10"/>
  <c r="O52" i="10"/>
  <c r="O40" i="10"/>
  <c r="O35" i="10"/>
  <c r="O28" i="10"/>
  <c r="O21" i="10"/>
  <c r="O20" i="10"/>
  <c r="O19" i="10"/>
  <c r="O18" i="10"/>
  <c r="O17" i="10"/>
  <c r="O16" i="10"/>
  <c r="O15" i="10"/>
  <c r="O14" i="10"/>
  <c r="O13" i="10"/>
  <c r="O12" i="10"/>
  <c r="O8" i="10"/>
  <c r="O7" i="10"/>
  <c r="O76" i="9" l="1"/>
  <c r="O71" i="9"/>
  <c r="O70" i="9"/>
  <c r="O69" i="9"/>
  <c r="O68" i="9"/>
  <c r="O67" i="9"/>
  <c r="O66" i="9"/>
  <c r="O65" i="9"/>
  <c r="O64" i="9"/>
  <c r="O63" i="9"/>
  <c r="O62" i="9"/>
  <c r="O60" i="9"/>
  <c r="O59" i="9"/>
  <c r="O58" i="9"/>
  <c r="O57" i="9"/>
  <c r="O56" i="9"/>
  <c r="O53" i="9"/>
  <c r="O52" i="9"/>
  <c r="O40" i="9"/>
  <c r="O35" i="9"/>
  <c r="O28" i="9"/>
  <c r="O21" i="9"/>
  <c r="O20" i="9"/>
  <c r="O19" i="9"/>
  <c r="O18" i="9"/>
  <c r="O17" i="9"/>
  <c r="O16" i="9"/>
  <c r="O15" i="9"/>
  <c r="O14" i="9"/>
  <c r="O13" i="9"/>
  <c r="O12" i="9"/>
  <c r="O8" i="9"/>
  <c r="O7" i="9"/>
  <c r="O69" i="8" l="1"/>
  <c r="O67" i="8"/>
  <c r="O66" i="8"/>
  <c r="O65" i="8"/>
  <c r="O64" i="8"/>
  <c r="O63" i="8"/>
  <c r="O60" i="8"/>
  <c r="O59" i="8"/>
  <c r="O47" i="8"/>
  <c r="O42" i="8"/>
  <c r="O35" i="8"/>
  <c r="O28" i="8"/>
  <c r="O27" i="8"/>
  <c r="O26" i="8"/>
  <c r="O25" i="8"/>
  <c r="O24" i="8"/>
  <c r="O23" i="8"/>
  <c r="O22" i="8"/>
  <c r="O21" i="8"/>
  <c r="O20" i="8"/>
  <c r="O19" i="8"/>
  <c r="O14" i="8"/>
  <c r="O12" i="8"/>
  <c r="O10" i="8"/>
  <c r="O9" i="8"/>
  <c r="O8" i="8"/>
  <c r="O6" i="8"/>
  <c r="O70" i="7" l="1"/>
  <c r="O68" i="7"/>
  <c r="O67" i="7"/>
  <c r="O66" i="7"/>
  <c r="O65" i="7"/>
  <c r="O64" i="7"/>
  <c r="O61" i="7"/>
  <c r="O60" i="7"/>
  <c r="O48" i="7"/>
  <c r="O43" i="7"/>
  <c r="O36" i="7"/>
  <c r="O29" i="7"/>
  <c r="O28" i="7"/>
  <c r="O27" i="7"/>
  <c r="O26" i="7"/>
  <c r="O25" i="7"/>
  <c r="O24" i="7"/>
  <c r="O23" i="7"/>
  <c r="O22" i="7"/>
  <c r="O21" i="7"/>
  <c r="O20" i="7"/>
  <c r="O15" i="7"/>
  <c r="O13" i="7"/>
  <c r="O11" i="7"/>
  <c r="O10" i="7"/>
  <c r="O9" i="7"/>
  <c r="O8" i="7"/>
  <c r="O6" i="7"/>
  <c r="O65" i="6" l="1"/>
  <c r="O64" i="6"/>
  <c r="O52" i="6"/>
  <c r="O47" i="6"/>
  <c r="O40" i="6"/>
  <c r="O33" i="6"/>
  <c r="O32" i="6"/>
  <c r="O31" i="6"/>
  <c r="O30" i="6"/>
  <c r="O29" i="6"/>
  <c r="O28" i="6"/>
  <c r="O27" i="6"/>
  <c r="O26" i="6"/>
  <c r="O25" i="6"/>
  <c r="O24" i="6"/>
  <c r="O19" i="6"/>
  <c r="O17" i="6"/>
  <c r="O15" i="6"/>
  <c r="O13" i="6"/>
  <c r="O12" i="6"/>
  <c r="O11" i="6"/>
  <c r="O10" i="6"/>
  <c r="O9" i="6"/>
  <c r="O8" i="6"/>
  <c r="O6" i="6"/>
  <c r="O53" i="5"/>
  <c r="O48" i="5"/>
  <c r="O41" i="5"/>
  <c r="O34" i="5"/>
  <c r="O33" i="5"/>
  <c r="O32" i="5"/>
  <c r="O31" i="5"/>
  <c r="O30" i="5"/>
  <c r="O29" i="5"/>
  <c r="O28" i="5"/>
  <c r="O27" i="5"/>
  <c r="O26" i="5"/>
  <c r="O25" i="5"/>
  <c r="O19" i="5"/>
  <c r="O17" i="5"/>
  <c r="O15" i="5"/>
  <c r="O13" i="5"/>
  <c r="O12" i="5"/>
  <c r="O11" i="5"/>
  <c r="O10" i="5"/>
  <c r="O9" i="5"/>
  <c r="O8" i="5"/>
  <c r="O6" i="5"/>
  <c r="O56" i="4" l="1"/>
  <c r="O51" i="4"/>
  <c r="O44" i="4"/>
  <c r="O37" i="4"/>
  <c r="O36" i="4"/>
  <c r="O35" i="4"/>
  <c r="O34" i="4"/>
  <c r="O32" i="4"/>
  <c r="O31" i="4"/>
  <c r="O30" i="4"/>
  <c r="O29" i="4"/>
  <c r="O28" i="4"/>
  <c r="O27" i="4"/>
  <c r="O26" i="4"/>
  <c r="O20" i="4"/>
  <c r="O17" i="4"/>
  <c r="O15" i="4"/>
  <c r="O13" i="4"/>
  <c r="O12" i="4"/>
  <c r="O11" i="4"/>
  <c r="O10" i="4"/>
  <c r="O9" i="4"/>
  <c r="O8" i="4"/>
  <c r="O6" i="4"/>
  <c r="O56" i="3" l="1"/>
  <c r="O51" i="3"/>
  <c r="O44" i="3"/>
  <c r="O37" i="3"/>
  <c r="O36" i="3"/>
  <c r="O35" i="3"/>
  <c r="O34" i="3"/>
  <c r="O32" i="3"/>
  <c r="O31" i="3"/>
  <c r="O30" i="3"/>
  <c r="O29" i="3"/>
  <c r="O28" i="3"/>
  <c r="O27" i="3"/>
  <c r="O26" i="3"/>
  <c r="O20" i="3"/>
  <c r="O17" i="3"/>
  <c r="O15" i="3"/>
  <c r="O13" i="3"/>
  <c r="O12" i="3"/>
  <c r="O11" i="3"/>
  <c r="O10" i="3"/>
  <c r="O9" i="3"/>
  <c r="O8" i="3"/>
  <c r="O6" i="3"/>
</calcChain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rgb="FF000000"/>
            <rFont val="Calibri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 shapeId="0">
      <text>
        <r>
          <rPr>
            <sz val="11"/>
            <color rgb="FF000000"/>
            <rFont val="Calibri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 shapeId="0">
      <text>
        <r>
          <rPr>
            <sz val="11"/>
            <color rgb="FF000000"/>
            <rFont val="Calibri"/>
          </rPr>
          <t>NOME COMPLETO DA EMPRESA CONTRATADA. EX. UNIKA TERCEIRIZAÇÃO E SERVIÇOS LTDA.</t>
        </r>
      </text>
    </comment>
    <comment ref="C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D5" authorId="0" shapeId="0">
      <text>
        <r>
          <rPr>
            <sz val="11"/>
            <color rgb="FF000000"/>
            <rFont val="Calibri"/>
          </rPr>
          <t>DESCRIÇÃO DO SERVIÇO OU MATERIAL ADQUIRIDO. EX. PRESTAÇÃO DOS SERVIÇOS DE COPA DE FORMA CONTÍNUA.</t>
        </r>
      </text>
    </comment>
    <comment ref="E5" authorId="0" shapeId="0">
      <text>
        <r>
          <rPr>
            <sz val="11"/>
            <color rgb="FF000000"/>
            <rFont val="Calibri"/>
          </rPr>
          <t>NÚMERO DO PROCESSO LICITATÓRIO. INSERIR NÚMERO SEM PONTO, TRAÇO OU QUALQUER OUTRO CARACTERE. EX. 00152019CPLPE0002SCGE.</t>
        </r>
      </text>
    </comment>
    <comment ref="F5" authorId="0" shapeId="0">
      <text>
        <r>
          <rPr>
            <sz val="11"/>
            <color rgb="FF000000"/>
            <rFont val="Calibri"/>
          </rPr>
          <t xml:space="preserve">NÚMERO DO EMPENHO DA CONTRATAÇÃO. EX. 2021NE000040. INSERIR UMA LINHA PARA CADA EMPENHO. </t>
        </r>
      </text>
    </comment>
    <comment ref="G5" authorId="0" shapeId="0">
      <text>
        <r>
          <rPr>
            <sz val="11"/>
            <color rgb="FF000000"/>
            <rFont val="Calibri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 shapeId="0">
      <text>
        <r>
          <rPr>
            <sz val="11"/>
            <color rgb="FF000000"/>
            <rFont val="Calibri"/>
          </rPr>
          <t>NÚMERO DO CONTRATO. EX. 008, 043, 162, ETC.</t>
        </r>
      </text>
    </comment>
    <comment ref="I5" authorId="0" shapeId="0">
      <text>
        <r>
          <rPr>
            <sz val="11"/>
            <color rgb="FF000000"/>
            <rFont val="Calibri"/>
          </rPr>
          <t>ANO DE CELEBRAÇÃO DO CONTRATO. EX. 2019, 2020, 2021, ETC.</t>
        </r>
      </text>
    </comment>
    <comment ref="J5" authorId="0" shapeId="0">
      <text>
        <r>
          <rPr>
            <sz val="11"/>
            <color rgb="FF000000"/>
            <rFont val="Calibri"/>
          </rPr>
          <t>DATA DO INÍCIO DA VIGÊNCIA DO CONTRATO. 
FORMATO: DD/MM/AAAA.</t>
        </r>
      </text>
    </comment>
    <comment ref="K5" authorId="0" shapeId="0">
      <text>
        <r>
          <rPr>
            <sz val="11"/>
            <color rgb="FF000000"/>
            <rFont val="Calibri"/>
          </rPr>
          <t>NÚMERO DE ORDEM DO TERMO ADITIVO DE PRAZO. EX. 1º, 2º, ETC.</t>
        </r>
      </text>
    </comment>
    <comment ref="L5" authorId="0" shapeId="0">
      <text>
        <r>
          <rPr>
            <sz val="11"/>
            <color rgb="FF000000"/>
            <rFont val="Calibri"/>
          </rPr>
          <t xml:space="preserve">FIM DO PERÍODO DE VIGÊNCIA DO CONTRATO  (SEMPRE QUE HOUVER UM ADITIVO DE PRAZO, ESSA DATA DEVERÁ SER ALTERADA). 
FORMATO: DD/MM/AAAA. </t>
        </r>
      </text>
    </comment>
    <comment ref="M5" authorId="0" shapeId="0">
      <text>
        <r>
          <rPr>
            <sz val="11"/>
            <color rgb="FF000000"/>
            <rFont val="Calibri"/>
          </rPr>
          <t>NÚMERO DE ORDEM DO APOSTILAMENTO. EX. 1º, 2º, 3º, ETC.</t>
        </r>
      </text>
    </comment>
    <comment ref="N5" authorId="0" shapeId="0">
      <text>
        <r>
          <rPr>
            <sz val="11"/>
            <color rgb="FF000000"/>
            <rFont val="Calibri"/>
          </rPr>
          <t>NÚMERO DE ORDEM DO TERMO ADITIVO DE VALOR. EX. 1º, 2º, ETC.</t>
        </r>
      </text>
    </comment>
    <comment ref="O5" authorId="0" shapeId="0">
      <text>
        <r>
          <rPr>
            <sz val="11"/>
            <color rgb="FF000000"/>
            <rFont val="Calibri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 shapeId="0">
      <text>
        <r>
          <rPr>
            <sz val="11"/>
            <color rgb="FF000000"/>
            <rFont val="Calibri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 shapeId="0">
      <text>
        <r>
          <rPr>
            <sz val="11"/>
            <color rgb="FF000000"/>
            <rFont val="Calibri"/>
          </rPr>
          <t>VALOR TOTAL EXECUTADO NO OBJETO DO CONTRATO, EM REAIS (R$).</t>
        </r>
      </text>
    </comment>
    <comment ref="R5" authorId="0" shapeId="0">
      <text>
        <r>
          <rPr>
            <sz val="11"/>
            <color rgb="FF000000"/>
            <rFont val="Calibri"/>
          </rPr>
          <t>LISTA SUSPENSA. SITUAÇÃO DO INSTRUMENTO:
EM EXECUÇÃO,
NÃO PRESTADO CONTAS,
EM ANÁLISE DE PRESTAÇÃO DE CONTAS,
REGULAR,
IRREGULAR.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rgb="FF000000"/>
            <rFont val="Calibri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 shapeId="0">
      <text>
        <r>
          <rPr>
            <sz val="11"/>
            <color rgb="FF000000"/>
            <rFont val="Calibri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 shapeId="0">
      <text>
        <r>
          <rPr>
            <sz val="11"/>
            <color rgb="FF000000"/>
            <rFont val="Calibri"/>
          </rPr>
          <t>NOME COMPLETO DA EMPRESA CONTRATADA. EX. UNIKA TERCEIRIZAÇÃO E SERVIÇOS LTDA.</t>
        </r>
      </text>
    </comment>
    <comment ref="C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D5" authorId="0" shapeId="0">
      <text>
        <r>
          <rPr>
            <sz val="11"/>
            <color rgb="FF000000"/>
            <rFont val="Calibri"/>
          </rPr>
          <t>DESCRIÇÃO DO SERVIÇO OU MATERIAL ADQUIRIDO. EX. PRESTAÇÃO DOS SERVIÇOS DE COPA DE FORMA CONTÍNUA.</t>
        </r>
      </text>
    </comment>
    <comment ref="E5" authorId="0" shapeId="0">
      <text>
        <r>
          <rPr>
            <sz val="11"/>
            <color rgb="FF000000"/>
            <rFont val="Calibri"/>
          </rPr>
          <t>NÚMERO DO PROCESSO LICITATÓRIO. INSERIR NÚMERO SEM PONTO, TRAÇO OU QUALQUER OUTRO CARACTERE. EX. 00152019CPLPE0002SCGE.</t>
        </r>
      </text>
    </comment>
    <comment ref="F5" authorId="0" shapeId="0">
      <text>
        <r>
          <rPr>
            <sz val="11"/>
            <color rgb="FF000000"/>
            <rFont val="Calibri"/>
          </rPr>
          <t xml:space="preserve">NÚMERO DO EMPENHO DA CONTRATAÇÃO. EX. 2021NE000040. INSERIR UMA LINHA PARA CADA EMPENHO. </t>
        </r>
      </text>
    </comment>
    <comment ref="G5" authorId="0" shapeId="0">
      <text>
        <r>
          <rPr>
            <sz val="11"/>
            <color rgb="FF000000"/>
            <rFont val="Calibri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 shapeId="0">
      <text>
        <r>
          <rPr>
            <sz val="11"/>
            <color rgb="FF000000"/>
            <rFont val="Calibri"/>
          </rPr>
          <t>NÚMERO DO CONTRATO. EX. 008, 043, 162, ETC.</t>
        </r>
      </text>
    </comment>
    <comment ref="I5" authorId="0" shapeId="0">
      <text>
        <r>
          <rPr>
            <sz val="11"/>
            <color rgb="FF000000"/>
            <rFont val="Calibri"/>
          </rPr>
          <t>ANO DE CELEBRAÇÃO DO CONTRATO. EX. 2019, 2020, 2021, ETC.</t>
        </r>
      </text>
    </comment>
    <comment ref="J5" authorId="0" shapeId="0">
      <text>
        <r>
          <rPr>
            <sz val="11"/>
            <color rgb="FF000000"/>
            <rFont val="Calibri"/>
          </rPr>
          <t>DATA DO INÍCIO DA VIGÊNCIA DO CONTRATO. 
FORMATO: DD/MM/AAAA.</t>
        </r>
      </text>
    </comment>
    <comment ref="K5" authorId="0" shapeId="0">
      <text>
        <r>
          <rPr>
            <sz val="11"/>
            <color rgb="FF000000"/>
            <rFont val="Calibri"/>
          </rPr>
          <t>NÚMERO DE ORDEM DO TERMO ADITIVO DE PRAZO. EX. 1º, 2º, ETC.</t>
        </r>
      </text>
    </comment>
    <comment ref="L5" authorId="0" shapeId="0">
      <text>
        <r>
          <rPr>
            <sz val="11"/>
            <color rgb="FF000000"/>
            <rFont val="Calibri"/>
          </rPr>
          <t xml:space="preserve">FIM DO PERÍODO DE VIGÊNCIA DO CONTRATO  (SEMPRE QUE HOUVER UM ADITIVO DE PRAZO, ESSA DATA DEVERÁ SER ALTERADA). 
FORMATO: DD/MM/AAAA. </t>
        </r>
      </text>
    </comment>
    <comment ref="M5" authorId="0" shapeId="0">
      <text>
        <r>
          <rPr>
            <sz val="11"/>
            <color rgb="FF000000"/>
            <rFont val="Calibri"/>
          </rPr>
          <t>NÚMERO DE ORDEM DO APOSTILAMENTO. EX. 1º, 2º, 3º, ETC.</t>
        </r>
      </text>
    </comment>
    <comment ref="N5" authorId="0" shapeId="0">
      <text>
        <r>
          <rPr>
            <sz val="11"/>
            <color rgb="FF000000"/>
            <rFont val="Calibri"/>
          </rPr>
          <t>NÚMERO DE ORDEM DO TERMO ADITIVO DE VALOR. EX. 1º, 2º, ETC.</t>
        </r>
      </text>
    </comment>
    <comment ref="O5" authorId="0" shapeId="0">
      <text>
        <r>
          <rPr>
            <sz val="11"/>
            <color rgb="FF000000"/>
            <rFont val="Calibri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 shapeId="0">
      <text>
        <r>
          <rPr>
            <sz val="11"/>
            <color rgb="FF000000"/>
            <rFont val="Calibri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 shapeId="0">
      <text>
        <r>
          <rPr>
            <sz val="11"/>
            <color rgb="FF000000"/>
            <rFont val="Calibri"/>
          </rPr>
          <t>VALOR TOTAL EXECUTADO NO OBJETO DO CONTRATO, EM REAIS (R$).</t>
        </r>
      </text>
    </comment>
    <comment ref="R5" authorId="0" shapeId="0">
      <text>
        <r>
          <rPr>
            <sz val="11"/>
            <color rgb="FF000000"/>
            <rFont val="Calibri"/>
          </rPr>
          <t>LISTA SUSPENSA. SITUAÇÃO DO INSTRUMENTO:
EM EXECUÇÃO,
NÃO PRESTADO CONTAS,
EM ANÁLISE DE PRESTAÇÃO DE CONTAS,
REGULAR,
IRREGULAR.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rgb="FF000000"/>
            <rFont val="Calibri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 shapeId="0">
      <text>
        <r>
          <rPr>
            <sz val="11"/>
            <color rgb="FF000000"/>
            <rFont val="Calibri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 shapeId="0">
      <text>
        <r>
          <rPr>
            <sz val="11"/>
            <color rgb="FF000000"/>
            <rFont val="Calibri"/>
          </rPr>
          <t>NOME COMPLETO DA EMPRESA CONTRATADA. EX. UNIKA TERCEIRIZAÇÃO E SERVIÇOS LTDA.</t>
        </r>
      </text>
    </comment>
    <comment ref="C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D5" authorId="0" shapeId="0">
      <text>
        <r>
          <rPr>
            <sz val="11"/>
            <color rgb="FF000000"/>
            <rFont val="Calibri"/>
          </rPr>
          <t>DESCRIÇÃO DO SERVIÇO OU MATERIAL ADQUIRIDO. EX. PRESTAÇÃO DOS SERVIÇOS DE COPA DE FORMA CONTÍNUA.</t>
        </r>
      </text>
    </comment>
    <comment ref="E5" authorId="0" shapeId="0">
      <text>
        <r>
          <rPr>
            <sz val="11"/>
            <color rgb="FF000000"/>
            <rFont val="Calibri"/>
          </rPr>
          <t>NÚMERO DO PROCESSO LICITATÓRIO. INSERIR NÚMERO SEM PONTO, TRAÇO OU QUALQUER OUTRO CARACTERE. EX. 00152019CPLPE0002SCGE.</t>
        </r>
      </text>
    </comment>
    <comment ref="F5" authorId="0" shapeId="0">
      <text>
        <r>
          <rPr>
            <sz val="11"/>
            <color rgb="FF000000"/>
            <rFont val="Calibri"/>
          </rPr>
          <t xml:space="preserve">NÚMERO DO EMPENHO DA CONTRATAÇÃO. EX. 2021NE000040. INSERIR UMA LINHA PARA CADA EMPENHO. </t>
        </r>
      </text>
    </comment>
    <comment ref="G5" authorId="0" shapeId="0">
      <text>
        <r>
          <rPr>
            <sz val="11"/>
            <color rgb="FF000000"/>
            <rFont val="Calibri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 shapeId="0">
      <text>
        <r>
          <rPr>
            <sz val="11"/>
            <color rgb="FF000000"/>
            <rFont val="Calibri"/>
          </rPr>
          <t>NÚMERO DO CONTRATO. EX. 008, 043, 162, ETC.</t>
        </r>
      </text>
    </comment>
    <comment ref="I5" authorId="0" shapeId="0">
      <text>
        <r>
          <rPr>
            <sz val="11"/>
            <color rgb="FF000000"/>
            <rFont val="Calibri"/>
          </rPr>
          <t>ANO DE CELEBRAÇÃO DO CONTRATO. EX. 2019, 2020, 2021, ETC.</t>
        </r>
      </text>
    </comment>
    <comment ref="J5" authorId="0" shapeId="0">
      <text>
        <r>
          <rPr>
            <sz val="11"/>
            <color rgb="FF000000"/>
            <rFont val="Calibri"/>
          </rPr>
          <t>DATA DO INÍCIO DA VIGÊNCIA DO CONTRATO. 
FORMATO: DD/MM/AAAA.</t>
        </r>
      </text>
    </comment>
    <comment ref="K5" authorId="0" shapeId="0">
      <text>
        <r>
          <rPr>
            <sz val="11"/>
            <color rgb="FF000000"/>
            <rFont val="Calibri"/>
          </rPr>
          <t>NÚMERO DE ORDEM DO TERMO ADITIVO DE PRAZO. EX. 1º, 2º, ETC.</t>
        </r>
      </text>
    </comment>
    <comment ref="L5" authorId="0" shapeId="0">
      <text>
        <r>
          <rPr>
            <sz val="11"/>
            <color rgb="FF000000"/>
            <rFont val="Calibri"/>
          </rPr>
          <t xml:space="preserve">FIM DO PERÍODO DE VIGÊNCIA DO CONTRATO  (SEMPRE QUE HOUVER UM ADITIVO DE PRAZO, ESSA DATA DEVERÁ SER ALTERADA). 
FORMATO: DD/MM/AAAA. </t>
        </r>
      </text>
    </comment>
    <comment ref="M5" authorId="0" shapeId="0">
      <text>
        <r>
          <rPr>
            <sz val="11"/>
            <color rgb="FF000000"/>
            <rFont val="Calibri"/>
          </rPr>
          <t>NÚMERO DE ORDEM DO APOSTILAMENTO. EX. 1º, 2º, 3º, ETC.</t>
        </r>
      </text>
    </comment>
    <comment ref="N5" authorId="0" shapeId="0">
      <text>
        <r>
          <rPr>
            <sz val="11"/>
            <color rgb="FF000000"/>
            <rFont val="Calibri"/>
          </rPr>
          <t>NÚMERO DE ORDEM DO TERMO ADITIVO DE VALOR. EX. 1º, 2º, ETC.</t>
        </r>
      </text>
    </comment>
    <comment ref="O5" authorId="0" shapeId="0">
      <text>
        <r>
          <rPr>
            <sz val="11"/>
            <color rgb="FF000000"/>
            <rFont val="Calibri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 shapeId="0">
      <text>
        <r>
          <rPr>
            <sz val="11"/>
            <color rgb="FF000000"/>
            <rFont val="Calibri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 shapeId="0">
      <text>
        <r>
          <rPr>
            <sz val="11"/>
            <color rgb="FF000000"/>
            <rFont val="Calibri"/>
          </rPr>
          <t>VALOR TOTAL EXECUTADO NO OBJETO DO CONTRATO, EM REAIS (R$).</t>
        </r>
      </text>
    </comment>
    <comment ref="R5" authorId="0" shapeId="0">
      <text>
        <r>
          <rPr>
            <sz val="11"/>
            <color rgb="FF000000"/>
            <rFont val="Calibri"/>
          </rPr>
          <t>LISTA SUSPENSA. SITUAÇÃO DO INSTRUMENTO:
EM EXECUÇÃO,
NÃO PRESTADO CONTAS,
EM ANÁLISE DE PRESTAÇÃO DE CONTAS,
REGULAR,
IRREGULAR.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rgb="FF000000"/>
            <rFont val="Calibri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 shapeId="0">
      <text>
        <r>
          <rPr>
            <sz val="11"/>
            <color rgb="FF000000"/>
            <rFont val="Calibri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 shapeId="0">
      <text>
        <r>
          <rPr>
            <sz val="11"/>
            <color rgb="FF000000"/>
            <rFont val="Calibri"/>
          </rPr>
          <t>NOME COMPLETO DA EMPRESA CONTRATADA. EX. UNIKA TERCEIRIZAÇÃO E SERVIÇOS LTDA.</t>
        </r>
      </text>
    </comment>
    <comment ref="C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D5" authorId="0" shapeId="0">
      <text>
        <r>
          <rPr>
            <sz val="11"/>
            <color rgb="FF000000"/>
            <rFont val="Calibri"/>
          </rPr>
          <t>DESCRIÇÃO DO SERVIÇO OU MATERIAL ADQUIRIDO. EX. PRESTAÇÃO DOS SERVIÇOS DE COPA DE FORMA CONTÍNUA.</t>
        </r>
      </text>
    </comment>
    <comment ref="E5" authorId="0" shapeId="0">
      <text>
        <r>
          <rPr>
            <sz val="11"/>
            <color rgb="FF000000"/>
            <rFont val="Calibri"/>
          </rPr>
          <t>NÚMERO DO PROCESSO LICITATÓRIO. INSERIR NÚMERO SEM PONTO, TRAÇO OU QUALQUER OUTRO CARACTERE. EX. 00152019CPLPE0002SCGE.</t>
        </r>
      </text>
    </comment>
    <comment ref="F5" authorId="0" shapeId="0">
      <text>
        <r>
          <rPr>
            <sz val="11"/>
            <color rgb="FF000000"/>
            <rFont val="Calibri"/>
          </rPr>
          <t xml:space="preserve">NÚMERO DO EMPENHO DA CONTRATAÇÃO. EX. 2021NE000040. INSERIR UMA LINHA PARA CADA EMPENHO. </t>
        </r>
      </text>
    </comment>
    <comment ref="G5" authorId="0" shapeId="0">
      <text>
        <r>
          <rPr>
            <sz val="11"/>
            <color rgb="FF000000"/>
            <rFont val="Calibri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 shapeId="0">
      <text>
        <r>
          <rPr>
            <sz val="11"/>
            <color rgb="FF000000"/>
            <rFont val="Calibri"/>
          </rPr>
          <t>NÚMERO DO CONTRATO. EX. 008, 043, 162, ETC.</t>
        </r>
      </text>
    </comment>
    <comment ref="I5" authorId="0" shapeId="0">
      <text>
        <r>
          <rPr>
            <sz val="11"/>
            <color rgb="FF000000"/>
            <rFont val="Calibri"/>
          </rPr>
          <t>ANO DE CELEBRAÇÃO DO CONTRATO. EX. 2019, 2020, 2021, ETC.</t>
        </r>
      </text>
    </comment>
    <comment ref="J5" authorId="0" shapeId="0">
      <text>
        <r>
          <rPr>
            <sz val="11"/>
            <color rgb="FF000000"/>
            <rFont val="Calibri"/>
          </rPr>
          <t>DATA DO INÍCIO DA VIGÊNCIA DO CONTRATO. 
FORMATO: DD/MM/AAAA.</t>
        </r>
      </text>
    </comment>
    <comment ref="K5" authorId="0" shapeId="0">
      <text>
        <r>
          <rPr>
            <sz val="11"/>
            <color rgb="FF000000"/>
            <rFont val="Calibri"/>
          </rPr>
          <t>NÚMERO DE ORDEM DO TERMO ADITIVO DE PRAZO. EX. 1º, 2º, ETC.</t>
        </r>
      </text>
    </comment>
    <comment ref="L5" authorId="0" shapeId="0">
      <text>
        <r>
          <rPr>
            <sz val="11"/>
            <color rgb="FF000000"/>
            <rFont val="Calibri"/>
          </rPr>
          <t xml:space="preserve">FIM DO PERÍODO DE VIGÊNCIA DO CONTRATO  (SEMPRE QUE HOUVER UM ADITIVO DE PRAZO, ESSA DATA DEVERÁ SER ALTERADA). 
FORMATO: DD/MM/AAAA. </t>
        </r>
      </text>
    </comment>
    <comment ref="M5" authorId="0" shapeId="0">
      <text>
        <r>
          <rPr>
            <sz val="11"/>
            <color rgb="FF000000"/>
            <rFont val="Calibri"/>
          </rPr>
          <t>NÚMERO DE ORDEM DO APOSTILAMENTO. EX. 1º, 2º, 3º, ETC.</t>
        </r>
      </text>
    </comment>
    <comment ref="N5" authorId="0" shapeId="0">
      <text>
        <r>
          <rPr>
            <sz val="11"/>
            <color rgb="FF000000"/>
            <rFont val="Calibri"/>
          </rPr>
          <t>NÚMERO DE ORDEM DO TERMO ADITIVO DE VALOR. EX. 1º, 2º, ETC.</t>
        </r>
      </text>
    </comment>
    <comment ref="O5" authorId="0" shapeId="0">
      <text>
        <r>
          <rPr>
            <sz val="11"/>
            <color rgb="FF000000"/>
            <rFont val="Calibri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 shapeId="0">
      <text>
        <r>
          <rPr>
            <sz val="11"/>
            <color rgb="FF000000"/>
            <rFont val="Calibri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 shapeId="0">
      <text>
        <r>
          <rPr>
            <sz val="11"/>
            <color rgb="FF000000"/>
            <rFont val="Calibri"/>
          </rPr>
          <t>VALOR TOTAL EXECUTADO NO OBJETO DO CONTRATO, EM REAIS (R$).</t>
        </r>
      </text>
    </comment>
    <comment ref="R5" authorId="0" shapeId="0">
      <text>
        <r>
          <rPr>
            <sz val="11"/>
            <color rgb="FF000000"/>
            <rFont val="Calibri"/>
          </rPr>
          <t>LISTA SUSPENSA. SITUAÇÃO DO INSTRUMENTO:
EM EXECUÇÃO,
NÃO PRESTADO CONTAS,
EM ANÁLISE DE PRESTAÇÃO DE CONTAS,
REGULAR,
IRREGULAR.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rgb="FF000000"/>
            <rFont val="Calibri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 shapeId="0">
      <text>
        <r>
          <rPr>
            <sz val="11"/>
            <color rgb="FF000000"/>
            <rFont val="Calibri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 shapeId="0">
      <text>
        <r>
          <rPr>
            <sz val="11"/>
            <color rgb="FF000000"/>
            <rFont val="Calibri"/>
          </rPr>
          <t>NOME COMPLETO DA EMPRESA CONTRATADA. EX. UNIKA TERCEIRIZAÇÃO E SERVIÇOS LTDA.</t>
        </r>
      </text>
    </comment>
    <comment ref="C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D5" authorId="0" shapeId="0">
      <text>
        <r>
          <rPr>
            <sz val="11"/>
            <color rgb="FF000000"/>
            <rFont val="Calibri"/>
          </rPr>
          <t>DESCRIÇÃO DO SERVIÇO OU MATERIAL ADQUIRIDO. EX. PRESTAÇÃO DOS SERVIÇOS DE COPA DE FORMA CONTÍNUA.</t>
        </r>
      </text>
    </comment>
    <comment ref="E5" authorId="0" shapeId="0">
      <text>
        <r>
          <rPr>
            <sz val="11"/>
            <color rgb="FF000000"/>
            <rFont val="Calibri"/>
          </rPr>
          <t>NÚMERO DO PROCESSO LICITATÓRIO. INSERIR NÚMERO SEM PONTO, TRAÇO OU QUALQUER OUTRO CARACTERE. EX. 00152019CPLPE0002SCGE.</t>
        </r>
      </text>
    </comment>
    <comment ref="F5" authorId="0" shapeId="0">
      <text>
        <r>
          <rPr>
            <sz val="11"/>
            <color rgb="FF000000"/>
            <rFont val="Calibri"/>
          </rPr>
          <t xml:space="preserve">NÚMERO DO EMPENHO DA CONTRATAÇÃO. EX. 2021NE000040. INSERIR UMA LINHA PARA CADA EMPENHO. </t>
        </r>
      </text>
    </comment>
    <comment ref="G5" authorId="0" shapeId="0">
      <text>
        <r>
          <rPr>
            <sz val="11"/>
            <color rgb="FF000000"/>
            <rFont val="Calibri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 shapeId="0">
      <text>
        <r>
          <rPr>
            <sz val="11"/>
            <color rgb="FF000000"/>
            <rFont val="Calibri"/>
          </rPr>
          <t>NÚMERO DO CONTRATO. EX. 008, 043, 162, ETC.</t>
        </r>
      </text>
    </comment>
    <comment ref="I5" authorId="0" shapeId="0">
      <text>
        <r>
          <rPr>
            <sz val="11"/>
            <color rgb="FF000000"/>
            <rFont val="Calibri"/>
          </rPr>
          <t>ANO DE CELEBRAÇÃO DO CONTRATO. EX. 2019, 2020, 2021, ETC.</t>
        </r>
      </text>
    </comment>
    <comment ref="J5" authorId="0" shapeId="0">
      <text>
        <r>
          <rPr>
            <sz val="11"/>
            <color rgb="FF000000"/>
            <rFont val="Calibri"/>
          </rPr>
          <t>DATA DO INÍCIO DA VIGÊNCIA DO CONTRATO. 
FORMATO: DD/MM/AAAA.</t>
        </r>
      </text>
    </comment>
    <comment ref="K5" authorId="0" shapeId="0">
      <text>
        <r>
          <rPr>
            <sz val="11"/>
            <color rgb="FF000000"/>
            <rFont val="Calibri"/>
          </rPr>
          <t>NÚMERO DE ORDEM DO TERMO ADITIVO DE PRAZO. EX. 1º, 2º, ETC.</t>
        </r>
      </text>
    </comment>
    <comment ref="L5" authorId="0" shapeId="0">
      <text>
        <r>
          <rPr>
            <sz val="11"/>
            <color rgb="FF000000"/>
            <rFont val="Calibri"/>
          </rPr>
          <t xml:space="preserve">FIM DO PERÍODO DE VIGÊNCIA DO CONTRATO  (SEMPRE QUE HOUVER UM ADITIVO DE PRAZO, ESSA DATA DEVERÁ SER ALTERADA). 
FORMATO: DD/MM/AAAA. </t>
        </r>
      </text>
    </comment>
    <comment ref="M5" authorId="0" shapeId="0">
      <text>
        <r>
          <rPr>
            <sz val="11"/>
            <color rgb="FF000000"/>
            <rFont val="Calibri"/>
          </rPr>
          <t>NÚMERO DE ORDEM DO APOSTILAMENTO. EX. 1º, 2º, 3º, ETC.</t>
        </r>
      </text>
    </comment>
    <comment ref="N5" authorId="0" shapeId="0">
      <text>
        <r>
          <rPr>
            <sz val="11"/>
            <color rgb="FF000000"/>
            <rFont val="Calibri"/>
          </rPr>
          <t>NÚMERO DE ORDEM DO TERMO ADITIVO DE VALOR. EX. 1º, 2º, ETC.</t>
        </r>
      </text>
    </comment>
    <comment ref="O5" authorId="0" shapeId="0">
      <text>
        <r>
          <rPr>
            <sz val="11"/>
            <color rgb="FF000000"/>
            <rFont val="Calibri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 shapeId="0">
      <text>
        <r>
          <rPr>
            <sz val="11"/>
            <color rgb="FF000000"/>
            <rFont val="Calibri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 shapeId="0">
      <text>
        <r>
          <rPr>
            <sz val="11"/>
            <color rgb="FF000000"/>
            <rFont val="Calibri"/>
          </rPr>
          <t>VALOR TOTAL EXECUTADO NO OBJETO DO CONTRATO, EM REAIS (R$).</t>
        </r>
      </text>
    </comment>
    <comment ref="R5" authorId="0" shapeId="0">
      <text>
        <r>
          <rPr>
            <sz val="11"/>
            <color rgb="FF000000"/>
            <rFont val="Calibri"/>
          </rPr>
          <t>LISTA SUSPENSA. SITUAÇÃO DO INSTRUMENTO:
EM EXECUÇÃO,
NÃO PRESTADO CONTAS,
EM ANÁLISE DE PRESTAÇÃO DE CONTAS,
REGULAR,
IRREGULAR.</t>
        </r>
      </text>
    </comment>
  </commentList>
</comments>
</file>

<file path=xl/sharedStrings.xml><?xml version="1.0" encoding="utf-8"?>
<sst xmlns="http://schemas.openxmlformats.org/spreadsheetml/2006/main" count="7443" uniqueCount="568">
  <si>
    <t xml:space="preserve">GOVERNO DO ESTADO DE PERNAMBUCO </t>
  </si>
  <si>
    <t>ANEXO IX - MAPA DE CONTRATOS (ITEM 12.1 DO ANEXO I, DA PORTARIA SCGE No 12/2020)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</si>
  <si>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</si>
  <si>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</si>
  <si>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</si>
  <si>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</si>
  <si>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</si>
  <si>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</si>
  <si>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</si>
  <si>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</si>
  <si>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</si>
  <si>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</si>
  <si>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</si>
  <si>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</si>
  <si>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</si>
  <si>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</si>
  <si>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</si>
  <si>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</si>
  <si>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</si>
  <si>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</si>
  <si>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[20]</t>
  </si>
  <si>
    <t>4º</t>
  </si>
  <si>
    <t>10º</t>
  </si>
  <si>
    <t>1º</t>
  </si>
  <si>
    <t>PREGÃO ELETRÔNICO</t>
  </si>
  <si>
    <t>5º</t>
  </si>
  <si>
    <t>9º</t>
  </si>
  <si>
    <t>LOCARALPI ALUGUEL DE VEÍCULOS LTDA - EPP</t>
  </si>
  <si>
    <t>06.997.469/0001-23</t>
  </si>
  <si>
    <t>LOCAÇÃO DE UM VEÍCULO TIPO SEDAN VR-2</t>
  </si>
  <si>
    <t>PROCESSO LICITATÓRIO Nº 201.2016.I.PE.139.SAD</t>
  </si>
  <si>
    <t>ADESÃO ARP</t>
  </si>
  <si>
    <t>6º</t>
  </si>
  <si>
    <t>8º</t>
  </si>
  <si>
    <t>PR - IMPRENSA NACIONAL</t>
  </si>
  <si>
    <t>04.196.645/0001-00</t>
  </si>
  <si>
    <t>PUBLICAÇÃO NO DIÁRIO OFÍCIAL DA UNIÃO</t>
  </si>
  <si>
    <t>PROCESSO LICITATÓRIO Nº 012/2017</t>
  </si>
  <si>
    <t>INEXIGIBILIDADE</t>
  </si>
  <si>
    <t>MUDE MOBILIÁRIOS URBANOS DESPORTIVOS LTDA</t>
  </si>
  <si>
    <t>04.512.986/0001-30</t>
  </si>
  <si>
    <t>LOCAÇÃO E INSTALAÇÃO  DE EQUIPAMENTOS DE MUSCULAÇÃO -  ACADEMIA PERNAMBUCO NO MUNICÍPIO DE GRAVATÁ/PE</t>
  </si>
  <si>
    <t>PROCESSO LICITATÓRIO Nº 036.2016.VIII.PE.025.SETUREL</t>
  </si>
  <si>
    <t>LOCAÇÃO E INSTALAÇÃO  DE EQUIPAMENTOS DE MUSCULAÇÃO -  ACADEMIA PERNAMBUCO NO MUNICÍPIO DE BONITO/PE</t>
  </si>
  <si>
    <t>12º</t>
  </si>
  <si>
    <t>LOCAÇÃO E INSTALAÇÃO  DE EQUIPAMENTOS DE MUSCULAÇÃO -  ACADEMIA PERNAMBUCO NO MUNICÍPIO DE RIBEIRÃO/PE</t>
  </si>
  <si>
    <t>LOCAÇÃO E INSTALAÇÃO  DE EQUIPAMENTOS DE MUSCULAÇÃO -  ACADEMIA PERNAMBUCO NO MUNICÍPIO DE ABREU E LIMA/PE</t>
  </si>
  <si>
    <t>LOCAÇÃO E INSTALAÇÃO  DE EQUIPAMENTOS DE MUSCULAÇÃO -  ACADEMIA PERNAMBUCO NO MUNICÍPIO DE RIACHO DAS ALMAS/PE</t>
  </si>
  <si>
    <t>11º</t>
  </si>
  <si>
    <t>LOCAÇÃO E INSTALAÇÃO  DE EQUIPAMENTOS DE MUSCULAÇÃO -  ACADEMIA PERNAMBUCO NO MUNICÍPIO DEJABOATÃO DOS GUARARAPES/PE</t>
  </si>
  <si>
    <t>LOCAÇÃO E INSTALAÇÃO  DE EQUIPAMENTOS DE MUSCULAÇÃO -  ACADEMIA PERNAMBUCO NO MUNICÍPIO DE CABO DE SANTO AGOSTINHO/PE</t>
  </si>
  <si>
    <t>CONCORRÊNCIA NACIONAL</t>
  </si>
  <si>
    <t>Por Boletim de Medição</t>
  </si>
  <si>
    <t>CONSTRUTORA VALERIO LTDA - ME</t>
  </si>
  <si>
    <t>04.628.047/0001-55</t>
  </si>
  <si>
    <t>IMPLANTAÇÃO E MODERNIZAÇÃO DE INFRAESTRUTURA ESPORTIVA NO MUNICÍPIO DE CUSTÓDIA/PE</t>
  </si>
  <si>
    <t>PROCESSO LICITATÓRIO Nº 025/2017</t>
  </si>
  <si>
    <t xml:space="preserve">TOMADA DE PREÇOS  </t>
  </si>
  <si>
    <t>TOPPUS SERVIÇOS TERCEIRIZADOS EIRELLI</t>
  </si>
  <si>
    <t>09.281.162/0001-10</t>
  </si>
  <si>
    <t>SERVIÇOS DE SEIS MOTORISTAS</t>
  </si>
  <si>
    <t>PROCESSO Nº 0260.2018.CCPLE-X.PE.0168.SAD</t>
  </si>
  <si>
    <t>ADESÃO ARP Nº 031.2018.SAD</t>
  </si>
  <si>
    <t>3º</t>
  </si>
  <si>
    <t>VASCONCELOS E SANTOS LTDA</t>
  </si>
  <si>
    <t>01.346.561/0001-00</t>
  </si>
  <si>
    <t>EXECUÇÃO DE ILUMINAÇÃO PÚBLICA NO SITIO HISTÓRICO, NO MUNICÍPIO DE IGARASSU/PE</t>
  </si>
  <si>
    <t>PROCESSO LICITATÓRIO Nº 005/2018</t>
  </si>
  <si>
    <t>2º</t>
  </si>
  <si>
    <t>BL CONSTRUTORA E SERVIÇOS - ME</t>
  </si>
  <si>
    <t>14.780.722/0001-10</t>
  </si>
  <si>
    <t>REQUALIFICAÇÃO DO GINÁSIO POLIESPORTIVA FERNANDÃO, NO MUNUCÍPIO DE RIBEIRÃO/PE</t>
  </si>
  <si>
    <t>PROCESSO LICITATÓRIO Nº 009/2018</t>
  </si>
  <si>
    <t>TOMADA DE PREÇOS</t>
  </si>
  <si>
    <t>SUPER ESTÁGIOS  LTDA -EPP</t>
  </si>
  <si>
    <t>11.320.576/0001-52</t>
  </si>
  <si>
    <t>ESTAGIÁRIOS</t>
  </si>
  <si>
    <t>PROCESSO LICITATÓRIO Nº 0260.2018.CCPLE-X.PE.0168.SAD</t>
  </si>
  <si>
    <t>10.324.550/0001-10</t>
  </si>
  <si>
    <t>Contratação de empresa de engenharia para a construção de Quadra de Esportes, no Município de Riacho das Almas/PE.</t>
  </si>
  <si>
    <t>PROCESSO LICITATÓRIO Nº 010/2018</t>
  </si>
  <si>
    <t>CS BRASIL FROTAS LTDA</t>
  </si>
  <si>
    <t>27.595.780/0001-16</t>
  </si>
  <si>
    <t>CEPE</t>
  </si>
  <si>
    <t>10.921.252/0001-07</t>
  </si>
  <si>
    <t>SERVIÇOS DE PUBLICAÇÕES</t>
  </si>
  <si>
    <t>PROCESSO LICITATÓRIO Nº 0014.2019.CCPLE-X.IN.0002.SAD</t>
  </si>
  <si>
    <t>Por Demanda</t>
  </si>
  <si>
    <t>P2A - PROCESSAMENTOS DE DADOS LTDA - EPP</t>
  </si>
  <si>
    <t>10.864.983/0001-68</t>
  </si>
  <si>
    <t>TRANSCRIÇÃO DE ÁUDIO (DEGRAVAÇÃO), NA LÍNGUA PORTUGUESA.</t>
  </si>
  <si>
    <t>PROCESSO LICITATÓRIO Nº 004/2019</t>
  </si>
  <si>
    <t>DATA VOICE COMÉRCIO E SERVIÇOS LTDA</t>
  </si>
  <si>
    <t>41.057.324/0001-43</t>
  </si>
  <si>
    <t>SERVIÇOS DE IMPRESSÃO DEPARTAMENTAL (IMPRESSORA )</t>
  </si>
  <si>
    <t>PROCESSO LICITATÓRIO Nº 0282.2018.CCPLE-X.PE.0188.SAD.ATI</t>
  </si>
  <si>
    <t>W M CONSTRUÇÕES E INCORPORAÇÕES LTDA - EPP</t>
  </si>
  <si>
    <t>18.259.511/0001-98</t>
  </si>
  <si>
    <t>EXECUÇÃO DA CONSTRUÇÃO DO MUSEU DA FORÇA VOLANTE NAZARENA DO DISTRITO DE NAZARÉ DO PICO, NO MUNICIPIO DE FLORESTA/PE</t>
  </si>
  <si>
    <t>PROCESSO LICITATÓRIO Nº 006/2019</t>
  </si>
  <si>
    <t>11/16/2019</t>
  </si>
  <si>
    <t>Rede Pe-Conectado II - Telemar Norte Leste S/A</t>
  </si>
  <si>
    <t>33.000.118/0001-79</t>
  </si>
  <si>
    <t>Prestação de serviços técnicos especializados de imlantação, operalização e manutenção de uma solução de telemática. (serviço de tráfego externo fixo)</t>
  </si>
  <si>
    <t>Dispensa de Licitação nº 0169.2019.CEL.PEC.DL.0029.SAD</t>
  </si>
  <si>
    <t>TERMO DE ADESÃO</t>
  </si>
  <si>
    <t>002/2019/SAD</t>
  </si>
  <si>
    <t>Rede Pe-Conectado II - Claro S/A</t>
  </si>
  <si>
    <t>40.432.544/0001-47</t>
  </si>
  <si>
    <t>Prestação de serviços técnicos especializados de imlantação, operalização e manutenção de uma solução de telemática. (Telefonia Movel e dados)</t>
  </si>
  <si>
    <t>Processo Licitatório Nº 0226.2018.CEL.PE.0146.SAD</t>
  </si>
  <si>
    <t>003/SAD</t>
  </si>
  <si>
    <t>Sindicato das Empresas de Transportes de Passageiros do Estado de Pernambuco (URBANA - PE)</t>
  </si>
  <si>
    <t>09.759.606/0001-80</t>
  </si>
  <si>
    <t>Empresa especializada no carregamento eletrônico de créditos de vale-transporte, englobando a emissão de cartões novos e recarga, para atender as demandas da Secretaria de Turismo e Lazer.</t>
  </si>
  <si>
    <t>Processo Licitatório Nº 0302.2018.XII.IN.0031.SAD</t>
  </si>
  <si>
    <t>O pagamento é efetuado atráves do crédito antecipado, repassado pelo Governo á Urbana.  A instituição não precisa nem empenhar e nem liquidar essas despesas.</t>
  </si>
  <si>
    <t>PEDROZA VASCONCELOS EMPREENDIMENTOS LTDA ME</t>
  </si>
  <si>
    <t>11.717.420/0001-00</t>
  </si>
  <si>
    <t>CONTRATAÇÃO DE EMPRESA DE ENGENHARIA PARA EXECUÇÃO DAS OBRAS DE COMPLEMENTAÇÃO DA CONSTRUÇÃO DE UM NÚCLEO DE ESPORTE E LAZER (1ª ETAPA), NA LOCALIDADE DE GUADALAJARA, PAUDALHO/PE </t>
  </si>
  <si>
    <t>Processo Licitatório Nº 010/2019</t>
  </si>
  <si>
    <t>Rede Pe-Conectado  II - OI Móvel</t>
  </si>
  <si>
    <t>Prestação de serviços técnicos especializados de imlantação, operalização e manutenção de uma solução de telemática.</t>
  </si>
  <si>
    <t>Processo Licitatório  nº 0226.2018.CEL.PE.0146.SAD</t>
  </si>
  <si>
    <t>002/SAD</t>
  </si>
  <si>
    <t>MAXIFROTA SERVIÇOS DE MANUTENÇÃO</t>
  </si>
  <si>
    <t>27.284.516/0001-61</t>
  </si>
  <si>
    <t>ABASTECIMENTO DE VEÍCULOS</t>
  </si>
  <si>
    <t>PROCESSO Nº 0198.2019.CCPLE-XI.PE.0139.SAD,</t>
  </si>
  <si>
    <t xml:space="preserve"> 003/SAD</t>
  </si>
  <si>
    <t>manutenção dos serviços de operacionalização e gerenciamento da solução integrada de telemática, a chamada REDE PECONECTADO, durante todo o processo de migração para a REDE PE-CONECTADO II</t>
  </si>
  <si>
    <t>ADENDO I.TERMO DE ADESÃO Nº 004.2020.SETUR.001</t>
  </si>
  <si>
    <t>Inexigibilidade </t>
  </si>
  <si>
    <t>004/SAD</t>
  </si>
  <si>
    <t xml:space="preserve"> GMAQ ALUGUEL DE MÁQUINAS E SERVIÇOS LTDA</t>
  </si>
  <si>
    <t>20.852.678/0001-00</t>
  </si>
  <si>
    <t>Contratação de empresa de engenharia para execução da Construção de Praças na Avenida Maria Doralice,Reforma das Praças da Matriz e de Santa Luzia no Município de Chã de Alegria/PE.</t>
  </si>
  <si>
    <t>PROCESSO LICITATÓRIO Nº 002/2020</t>
  </si>
  <si>
    <t>CORREIOS</t>
  </si>
  <si>
    <t>34.028.3160021-57</t>
  </si>
  <si>
    <t>Contratação de produtos e serviços por meio de Pacote de Serviços dos CORREIOS mediante adesão ao Termo de Condições Comerciais e Anexos, quando contratados serviços específicos, que permite a compra de produtos e utilização dos diversos serviços dos CORREIOS por meio dos canais de atendimento disponibilizados.</t>
  </si>
  <si>
    <t>53183.007875/2020-50</t>
  </si>
  <si>
    <t>9912448041</t>
  </si>
  <si>
    <t>OBJECTTI SOLUÇÕES LTDA</t>
  </si>
  <si>
    <t>11.735.236/0001-92</t>
  </si>
  <si>
    <t>Serviços de emissão de certificados digitais.</t>
  </si>
  <si>
    <t>PROCESSO Nº 0067.2020.CCPLE-VIII.PE.0052.SAD.ATI</t>
  </si>
  <si>
    <t>PREGÃO ELETRÔNICO Nº 0052/2020</t>
  </si>
  <si>
    <t>Locação anual de veículo administrativo sem motorista classificação VS-1.</t>
  </si>
  <si>
    <t>PROCESSO Nº 0178.2019.CCPLE-I.PE.0125.SAD</t>
  </si>
  <si>
    <t>PREGÃO ELETRÔNICO Nº 0125/2019</t>
  </si>
  <si>
    <t>Locação anual de veículos administrativos, sem motorista, classificação VS-1, com sistema de rastreamento e monitoramento incluso.</t>
  </si>
  <si>
    <t>INTRAFF - CONSULTORIA E PROJETOS DE ENGENHARIA LTDA</t>
  </si>
  <si>
    <t>08.103.958/0001-10</t>
  </si>
  <si>
    <t>Contratação de empresa de engenharia consultiva para elaboração de Projetos Executivos de Dispositivos de Segurança e Sinalização Viária, para as Áreas de construções de Dois Portáis e Três Totens ao longo da Br 232, No Município de Moreno/PE.</t>
  </si>
  <si>
    <t>PROCESSO LICITATÓRIO Nº 003/2021</t>
  </si>
  <si>
    <t>TOMADA DE PREÇO Nº 003/2021</t>
  </si>
  <si>
    <t>8</t>
  </si>
  <si>
    <t>MASTER EIRELLI -EPP</t>
  </si>
  <si>
    <t>10.698.641/0001-15</t>
  </si>
  <si>
    <t>Contratação de empresa de engenharia para execução da revitalização da Praça de Boa Viagem, No Município de Recife/PE.</t>
  </si>
  <si>
    <t>PROCESSO LICITATÓRIO Nº 001/2021</t>
  </si>
  <si>
    <t>TOMADA DE PREÇO Nº 001/2021</t>
  </si>
  <si>
    <t>9</t>
  </si>
  <si>
    <t>THARLYANA DE OLIVEIRA</t>
  </si>
  <si>
    <t>36.819.537/0001-25</t>
  </si>
  <si>
    <t>Contratação de empresa especializada na aquisição de Gêneros Alimentícios - (CAFÉ)</t>
  </si>
  <si>
    <t>PROCESSO Nº 0007/CPL2021</t>
  </si>
  <si>
    <t>PREGÃO ELETRÔNICO Nº 0003/CPL/2021</t>
  </si>
  <si>
    <t>10</t>
  </si>
  <si>
    <t>CONSERVI COMÉRCIO E SERVIÇOS DE BENS IMÓVEIS LTDA ME</t>
  </si>
  <si>
    <t>70.214.374/0001-95</t>
  </si>
  <si>
    <t>PROCESSO Nº 0006/CPL2021</t>
  </si>
  <si>
    <t>PREGÃO ELETRÔNICO Nº 0002/CPL/2021</t>
  </si>
  <si>
    <t>11</t>
  </si>
  <si>
    <t>MARCIO DO NASCIMENTO SILVA-ME</t>
  </si>
  <si>
    <t>10.875.828/0001-47</t>
  </si>
  <si>
    <t>Contratação de empresa especializada na aquisição de Gêneros Alimentícios - (ÁGUA MINERAL)</t>
  </si>
  <si>
    <t>PREGÃO ELETRÔNICO Nº 0004/CPL/2021</t>
  </si>
  <si>
    <t>12</t>
  </si>
  <si>
    <t>Contratação de empresa de engenharia para Requalificação da Quadra e Implantação de Pista de Cooper no Calçadão Existente, no Município de Ribeirão/PE.</t>
  </si>
  <si>
    <t>PROCESSO Nº 0004/CPL2021</t>
  </si>
  <si>
    <t>13</t>
  </si>
  <si>
    <t>06 meses a partir da liberação da O.S</t>
  </si>
  <si>
    <t>APOLLO TERCEIRIZAÇÃO E LOCAÇÃO EIRELLI ME</t>
  </si>
  <si>
    <t>10.517.497/0001-73</t>
  </si>
  <si>
    <t>Contratação de empresa especializada na prestação de serviços de coleta e entrega de processos e documentos, com a utilização de motocicleta, combustível e com condutor habilitado, para atender as demandas da Secretaria de Turismo e lazer de Pernambuco.</t>
  </si>
  <si>
    <t>PROCESSO Nº 005/CPL2021</t>
  </si>
  <si>
    <t>PREGÃO ELETRÔNICO Nº 001/CPL/2021</t>
  </si>
  <si>
    <t>14</t>
  </si>
  <si>
    <t>B.A REPRESENTAÇÃO E SERVIÇOS LTDA</t>
  </si>
  <si>
    <t>35.961.397/0001-62</t>
  </si>
  <si>
    <t>Contratação de empresa para fornecimento de copos descartáveis de 180 ml e 50 ml.</t>
  </si>
  <si>
    <t>PROCESSO Nº 010/CPL2021</t>
  </si>
  <si>
    <t>PREGÃO ELETRÔNICO Nº 006/CPL/2021</t>
  </si>
  <si>
    <t>15</t>
  </si>
  <si>
    <t>A J P ENGENHARIA LTDA EPP</t>
  </si>
  <si>
    <t>08.978.001/0001-17</t>
  </si>
  <si>
    <t>Contratação de empresa de engenharia para execução de trilhas ecológicas e centro de referência ambiental (CRA) no Parque Municipal Matas do Mucuri - HYMALAIA.</t>
  </si>
  <si>
    <t>PROCESSO Nº 014/2021</t>
  </si>
  <si>
    <t>TOMADA DE PREÇO Nº 008/2021</t>
  </si>
  <si>
    <t>16</t>
  </si>
  <si>
    <t>Contratação de empresa de engenharia para execução da Construção do Pátio Pernambuco, no Município de Belém de São Francisco/PE.</t>
  </si>
  <si>
    <t>PROCESSO Nº 011/2021</t>
  </si>
  <si>
    <t>TOMADA DE PREÇO Nº 005/2021</t>
  </si>
  <si>
    <t>17</t>
  </si>
  <si>
    <t>Contratação de empresa de engenhariapara execução da Construção do Campo Society, no Município de Tacaratu, no Estado de Pernambuco.</t>
  </si>
  <si>
    <t>PROCESSO Nº 012/2021</t>
  </si>
  <si>
    <t>TOMADA DE PREÇO Nº 006/2021</t>
  </si>
  <si>
    <t>18</t>
  </si>
  <si>
    <t>Contratação de empresa de engenharia para execução da Reforma das Praças e Revitalização da Reforma das Praças e Revitalização no Prédio do Governo Municipal, no Município de Itaíba/PE.</t>
  </si>
  <si>
    <t>PROCESSO Nº 013/2021</t>
  </si>
  <si>
    <t>TOMADA DE PREÇO Nº 007/2021</t>
  </si>
  <si>
    <t>19</t>
  </si>
  <si>
    <t>Contratação de empresa de engenharia para execução da Construção do Pátio Pernambuco, no Município de EXÚ/PE.</t>
  </si>
  <si>
    <t>PROCESSO Nº 015/2021</t>
  </si>
  <si>
    <t>TOMADA DE PREÇO Nº 009/2021</t>
  </si>
  <si>
    <t>20</t>
  </si>
  <si>
    <t>TPF ENGENHARIA LTDA</t>
  </si>
  <si>
    <t>12.285.441/0001-66</t>
  </si>
  <si>
    <t>Contratação de Empresa para a Prestação do Serviço Especializado de Atuação como Assistente Técnico perante a perícia técnica contábil e de enegnharia, no âmbito do processo de arbitragem.</t>
  </si>
  <si>
    <t>PROCESSO Nº 0007.2021.CPL.IN.0001-SETUR</t>
  </si>
  <si>
    <t>INEXIGIBILIDADE Nº001/2021-CPL</t>
  </si>
  <si>
    <t>21</t>
  </si>
  <si>
    <t>R MORAES AGÊNCIA DE TURISMO EIRELLI</t>
  </si>
  <si>
    <t>06.955.770/0001-74</t>
  </si>
  <si>
    <t>Contratação de empresa a prestação de serviços de reserva e emissão e entrega de bilhetes aéreos para viagens nacionais e internacionais e demais serviços correlatos.</t>
  </si>
  <si>
    <t>PROCESSO Nº0029.2021.CCPLE-VI.PE.0027.SAD</t>
  </si>
  <si>
    <t>PREGÃO ELETRÔNICO Nº 0027/2021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</si>
  <si>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</si>
  <si>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</si>
  <si>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</si>
  <si>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</si>
  <si>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</si>
  <si>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</si>
  <si>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</si>
  <si>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</si>
  <si>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</si>
  <si>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</si>
  <si>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</si>
  <si>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</si>
  <si>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</si>
  <si>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</si>
  <si>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</si>
  <si>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</si>
  <si>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</si>
  <si>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</si>
  <si>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</si>
  <si>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</si>
  <si>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LISTA SUSPENSA. SITUAÇÃO DO INSTRUMENTO: EM EXECUÇÃO; NÃO PRESTADO CONTAS; EM ANÁLISE DE PRESTAÇÃO DE CONTAS; REGULAR; IRREGULAR.</t>
  </si>
  <si>
    <t>SECRETARIA DE TURISMO E LAZER - SETUR [1]</t>
  </si>
  <si>
    <t>EM EXECUÇÃO</t>
  </si>
  <si>
    <t>Contratação de empresa especializada na aquisição de Gêneros Alimentícios - (ACÚCAR)</t>
  </si>
  <si>
    <t>WM CONSTRUÇÕES E INCORPORAÇÕES LTDA - EPP</t>
  </si>
  <si>
    <t>Contratação de empresa de engenharia para execução da Reforma da Praça Major João Novaes, no Município de Floresta/PE.</t>
  </si>
  <si>
    <t>PROCESSO Nº 017/2021</t>
  </si>
  <si>
    <t>TOMADA DE PREÇO Nº 010/2021</t>
  </si>
  <si>
    <t>23</t>
  </si>
  <si>
    <t>18.259.511/0001-99</t>
  </si>
  <si>
    <t>Contratação de empresa de engenharia para execução do Pátio Pernambuco, no Município de Parnamirim/PE.</t>
  </si>
  <si>
    <t>PROCESSO Nº 018/2021</t>
  </si>
  <si>
    <t>TOMADA DE PREÇO Nº 011/2021</t>
  </si>
  <si>
    <t>24</t>
  </si>
  <si>
    <t xml:space="preserve"> 04 meses a partir da liberação da O.S</t>
  </si>
  <si>
    <t>B L CONSTRUTORA E SERVIÇOS -ME</t>
  </si>
  <si>
    <t>Contratação de empresa de engenharia para execução da Reforma das Praças e Revitalização da Reforma da Orla de Petrolândia/PE</t>
  </si>
  <si>
    <t>PROCESSO Nº 019/2021</t>
  </si>
  <si>
    <t>TOMADA DE PREÇO Nº 012/2021</t>
  </si>
  <si>
    <t>25</t>
  </si>
  <si>
    <t>SOLIVETTICOMÉRCIO E SERVIÇOS LTDA</t>
  </si>
  <si>
    <t>40.904.492/0001-64</t>
  </si>
  <si>
    <t>Contratação de empresa para a prestação de serviços de Locação de Impressoras, Impressão e Suporte.</t>
  </si>
  <si>
    <t>PROCESSO Nº 027/2021</t>
  </si>
  <si>
    <t>ARP Nº009/2021</t>
  </si>
  <si>
    <t>26</t>
  </si>
  <si>
    <t>2022NE000018</t>
  </si>
  <si>
    <t>15º</t>
  </si>
  <si>
    <t>2022NE000021</t>
  </si>
  <si>
    <t xml:space="preserve"> CONSTRUTORA PILARTEX EIRELI EPP</t>
  </si>
  <si>
    <t>2022NE000020</t>
  </si>
  <si>
    <t>2022NE000017</t>
  </si>
  <si>
    <t>2022NE000022</t>
  </si>
  <si>
    <t>ATUALIZADO EM 14/02/2022 [2]</t>
  </si>
  <si>
    <t>ATUALIZADO EM 10/03/2022 [2]</t>
  </si>
  <si>
    <t>2022NE000030</t>
  </si>
  <si>
    <t>2022NE000010</t>
  </si>
  <si>
    <t>2022NE000006</t>
  </si>
  <si>
    <t>13º</t>
  </si>
  <si>
    <t>2022NE000011</t>
  </si>
  <si>
    <t>2022NE000009</t>
  </si>
  <si>
    <t>2022NE000008</t>
  </si>
  <si>
    <t>2022NE000048</t>
  </si>
  <si>
    <t>ENCERRADO</t>
  </si>
  <si>
    <t>2022NE000029</t>
  </si>
  <si>
    <t>2022NE000037</t>
  </si>
  <si>
    <t>2022NE000038</t>
  </si>
  <si>
    <t>2022NE000017 2022NE000055</t>
  </si>
  <si>
    <t>2022NE000040</t>
  </si>
  <si>
    <t>2022NE000024</t>
  </si>
  <si>
    <t>2022NE000071</t>
  </si>
  <si>
    <t>2022NE000042</t>
  </si>
  <si>
    <t>2022NE000041</t>
  </si>
  <si>
    <t>2022NE000023</t>
  </si>
  <si>
    <t>2022NE000043</t>
  </si>
  <si>
    <t>2022NE000064</t>
  </si>
  <si>
    <t>2022NE000005</t>
  </si>
  <si>
    <t>2022NE000066</t>
  </si>
  <si>
    <t>UNITERRA - UNIÃO TERRAPLENAGEM E CONSTRUÇÕES LTDA.</t>
  </si>
  <si>
    <t>02.724.778/0001-79</t>
  </si>
  <si>
    <t>Contratação de empresa de engenharia para execução da Pavimentação de Ruas, no Município de Itaíba/PE.</t>
  </si>
  <si>
    <t>PROCESSO Nº 025/2021</t>
  </si>
  <si>
    <t>2022NE000050</t>
  </si>
  <si>
    <t>TOMADA DE PREÇO Nº 018/2021</t>
  </si>
  <si>
    <t>1</t>
  </si>
  <si>
    <t>14 meses a partir da liberação da O.S</t>
  </si>
  <si>
    <t>12 meses a partir da liberação da O.S</t>
  </si>
  <si>
    <t>Contratação de empresa de engenharia para execução da Construção do Pátio Pernambuco, no Município de Cumarú/PE.</t>
  </si>
  <si>
    <t>PROCESSO Nº 023/2021</t>
  </si>
  <si>
    <t>2022NE000062</t>
  </si>
  <si>
    <t>TOMADA DE PREÇO Nº 016/2021</t>
  </si>
  <si>
    <t>2</t>
  </si>
  <si>
    <t>Contratação de empresa de engenharia para execução da construção do Pátio de Eventos, no Município de Águas Belas/PE.</t>
  </si>
  <si>
    <t>PROCESSO Nº 021/2021</t>
  </si>
  <si>
    <t>2022NE000061</t>
  </si>
  <si>
    <t>TOMADA DE PREÇO Nº 014/2021</t>
  </si>
  <si>
    <t>3</t>
  </si>
  <si>
    <t>08 meses a partir da liberação da O.S</t>
  </si>
  <si>
    <t xml:space="preserve"> 06 meses a partir da liberação da O.S</t>
  </si>
  <si>
    <t>Contratação de empresa de engenharia para execução da Reforma da Praça São Cristovão, no Município de Lagoa do Ouro.</t>
  </si>
  <si>
    <t>PROCESSO Nº 022/2021</t>
  </si>
  <si>
    <t>2022NE000060</t>
  </si>
  <si>
    <t>TOMADA DE PREÇO Nº 015/2021</t>
  </si>
  <si>
    <t>4</t>
  </si>
  <si>
    <t>Contrataçao de empresa de engenharia para execução da construção do Pátio de Eventos na Praça Miguel Jassely, no Município de Palmares/PE.</t>
  </si>
  <si>
    <t>PROCESSO Nº 020/2021</t>
  </si>
  <si>
    <t>2022NE000059</t>
  </si>
  <si>
    <t>TOMADA DE PREÇO Nº 013/2021</t>
  </si>
  <si>
    <t>5</t>
  </si>
  <si>
    <t>TORI ENGENHARIA SERVIÇOS E LOCAÇÕES LTDA</t>
  </si>
  <si>
    <t>31.069.076/0001-05</t>
  </si>
  <si>
    <t>Contratação de empresa de engenharia para execução da Revitalização da Avenida Humberto Castelo Branco no, Município de Bodocó/PE.</t>
  </si>
  <si>
    <t>PROCESSO Nº 024/2021</t>
  </si>
  <si>
    <t>2022NE000070</t>
  </si>
  <si>
    <t>TOMADA DE PREÇO Nº 017/2021</t>
  </si>
  <si>
    <t>6</t>
  </si>
  <si>
    <t>2022NE000026</t>
  </si>
  <si>
    <t>2022NE000027</t>
  </si>
  <si>
    <t>2022NE000006  2022NE000013</t>
  </si>
  <si>
    <t>2022NE000014</t>
  </si>
  <si>
    <t>7º</t>
  </si>
  <si>
    <t>2022NE000036  2022NE000067</t>
  </si>
  <si>
    <t>2022NE000045</t>
  </si>
  <si>
    <t>2022NE000016</t>
  </si>
  <si>
    <t>2022NE000046</t>
  </si>
  <si>
    <t>2022NE000025</t>
  </si>
  <si>
    <t>2022NE000019</t>
  </si>
  <si>
    <t>2022NE000087</t>
  </si>
  <si>
    <t>2022NE000049</t>
  </si>
  <si>
    <t>2022NE000086</t>
  </si>
  <si>
    <t>2022NE000051</t>
  </si>
  <si>
    <t>2022NE000039 2022NE000079</t>
  </si>
  <si>
    <t>Contratação de empresa de engenharia para execução da Reforma do Prédio do Mercado Público no Município de São José do Belmonte/PE.</t>
  </si>
  <si>
    <t>PROCESSO Nº 031/2021</t>
  </si>
  <si>
    <t>2022NE000078</t>
  </si>
  <si>
    <t>TOMADA DE PREÇO Nº 021/2021</t>
  </si>
  <si>
    <t>7</t>
  </si>
  <si>
    <t>COHESIL ENGENHARIA LTDA</t>
  </si>
  <si>
    <t>14.949.489/0001-57</t>
  </si>
  <si>
    <t>Contratação de engenharia para execução da reforma do Campo de Futebol, no Município de Santa Cruz da Baixa Verde/PE</t>
  </si>
  <si>
    <t>PROCESSO Nº 028/2021</t>
  </si>
  <si>
    <t>2022NE000082</t>
  </si>
  <si>
    <t>TOMADA DE PREÇO Nº 019/2021</t>
  </si>
  <si>
    <t>Contratação de empresa de engenharia para execução da construção do Pátio de eventos e Reforma Canteiros no Munícipio de Mirandiba/PE.</t>
  </si>
  <si>
    <t>PROCESSO Nº 030/2021</t>
  </si>
  <si>
    <t>2022NE000083</t>
  </si>
  <si>
    <t>TOMADA DE PREÇO Nº020/2021</t>
  </si>
  <si>
    <t>Contratação de empresa de engenharia para execução do Pátio Pernambuco, no Município de Buíque/PE</t>
  </si>
  <si>
    <t>PROCESSO Nº 033/2021</t>
  </si>
  <si>
    <t>2022NE000084</t>
  </si>
  <si>
    <t>TOMADA DE PREÇO Nº023/2021</t>
  </si>
  <si>
    <t>Contratação de empresa de engenharia para execução da Praça Barão do Rio Branco (Praça da Criança) no Município de Lajedo/PE.</t>
  </si>
  <si>
    <t>PROCESSO Nº 035/2021</t>
  </si>
  <si>
    <t>2022NE000085</t>
  </si>
  <si>
    <t>TOMADA DE PREÇO Nº025/2021</t>
  </si>
  <si>
    <t>ATUALIZADO EM 13/04/2022 [2]</t>
  </si>
  <si>
    <t>2022NE000018  2022NE000123</t>
  </si>
  <si>
    <t>16º</t>
  </si>
  <si>
    <t>2022NE000044</t>
  </si>
  <si>
    <t>2022NE000047</t>
  </si>
  <si>
    <t>2022NE000017 2022NE000055 2022NE000124</t>
  </si>
  <si>
    <t>2022NE000065</t>
  </si>
  <si>
    <t>DORCAN EIRELI - ME</t>
  </si>
  <si>
    <t>19.946.727/0001-94</t>
  </si>
  <si>
    <t>Contratação de empresa especializada na locação de veículo Tipo Van.</t>
  </si>
  <si>
    <t>PROCESSO Nº 0001.2021.CCPLE-VII.PE.0001.SAD.CAMIL</t>
  </si>
  <si>
    <t>2022NE000096</t>
  </si>
  <si>
    <t>CONSTRUTORA ASSIS LOPES LTDA- EPP</t>
  </si>
  <si>
    <t>07.468.034/0001-54</t>
  </si>
  <si>
    <t>Contratação de empresa de engenharia para execução da reforma e implantação de um centro cultural no edifício da antiga força pública e construção de um anexo, no Município de Floresta/PE.</t>
  </si>
  <si>
    <t>PROCESSO LICITATÓRIO Nº 029/2021</t>
  </si>
  <si>
    <t>2022NE000107</t>
  </si>
  <si>
    <t>CONCORRÊNCIA Nº 001/2021</t>
  </si>
  <si>
    <t>Contratação de empresa de engenharia para execução do Pátio Pernambuco, no Município de Triunfo/PE.</t>
  </si>
  <si>
    <t> PROCESSO LICITATÓRIO Nº 032/2021</t>
  </si>
  <si>
    <t>2022NE000106</t>
  </si>
  <si>
    <t>TOMADA DE PREÇOS Nº 022/2021</t>
  </si>
  <si>
    <t>Contratação de empresa de engenharia para execução da construção do Pátio Pernambuco, no Município de Pesqueira/PE.</t>
  </si>
  <si>
    <t>PROCESSO LICITATÓRIO Nº 034/2021</t>
  </si>
  <si>
    <t>2022NE000105</t>
  </si>
  <si>
    <t>TOMADA DE PREÇOS Nº 024/2021</t>
  </si>
  <si>
    <t>ATUALIZADO EM 13/05/2022 [2]</t>
  </si>
  <si>
    <t>ATUALIZADO EM 14/06/2022 [2]</t>
  </si>
  <si>
    <t>3P DISTRIBUIDORA E COMERCIO DE INFORMÁTICA LTDA-ME</t>
  </si>
  <si>
    <t>11.957.607/0001-80</t>
  </si>
  <si>
    <t>Contratação de empresa especializada para prestação de serviços de locação de notebooks</t>
  </si>
  <si>
    <t>2022NE000117</t>
  </si>
  <si>
    <t>PREGÃO ELETRÔNICO Nº 007/2021</t>
  </si>
  <si>
    <t>ALPI NEGOCIAL LTDA</t>
  </si>
  <si>
    <t>Contratação de locação de 2 veículos , classificação VR-3</t>
  </si>
  <si>
    <t>PROCESSO Nº 0006.2022.SAD</t>
  </si>
  <si>
    <t>2022NE000125</t>
  </si>
  <si>
    <t>PREGÃO ELETRÔNICO Nº 005/2022</t>
  </si>
  <si>
    <t>TRADE TECNOLOGIA E COMÉRCIO DE EQUIPAMENTOS DE INFORMÁTICA LTDA</t>
  </si>
  <si>
    <t>30.847.585/0001-40</t>
  </si>
  <si>
    <t>Contratação de empresa especializada para prestação de serviços de locação de microcomputadores.</t>
  </si>
  <si>
    <t>PROCESSO LICITATÓRIO Nº 027/2021</t>
  </si>
  <si>
    <t>2022NE000118</t>
  </si>
  <si>
    <t>SÃO BRAZ S.A INDÚDTRIA E COMÉRCIO DE ALIMENTOS</t>
  </si>
  <si>
    <t>08.811.226/0019-03</t>
  </si>
  <si>
    <t>Contratação de empresa no fornecimento de Café Torrado e Moído.</t>
  </si>
  <si>
    <t>PROCESSO LICITATÓRIO Nº 0157/2021</t>
  </si>
  <si>
    <t>2022NE000162</t>
  </si>
  <si>
    <t>PREGÃO ELETRÔNICO Nº 0136/2021</t>
  </si>
  <si>
    <t>HUMAITÁ COMÉRCIO DE PAPÉIS E ALIMENTOS EIRELI</t>
  </si>
  <si>
    <t>36.214.108/0001-24</t>
  </si>
  <si>
    <t>Contratação de aquisição de 350 resmas de papel A4- Cor Branca</t>
  </si>
  <si>
    <t>PROCESSO LICITATÓRIO Nº 0135/2021</t>
  </si>
  <si>
    <t>2022NE000148</t>
  </si>
  <si>
    <t>ARP Nº .0036.00.2021.GOV.SAD.PE</t>
  </si>
  <si>
    <t>WILLGTON SOARES CAVALCANTE EIRELLI</t>
  </si>
  <si>
    <t>11.512.762/0001-93</t>
  </si>
  <si>
    <t>Contratação de empresa de engenharia para execução da construção da pavimentação em Paralelepípedo Graníticos no acesso ao Sitio Guarani e Rua Manuel Robstaine de Alencar, no Município de Exu - PE.</t>
  </si>
  <si>
    <t>PROCESSO LICITATÓRIO Nº 001/2022</t>
  </si>
  <si>
    <t>2022NE000167</t>
  </si>
  <si>
    <t>TOMADA DE PREÇO Nº 001/2022</t>
  </si>
  <si>
    <t>SOLUÇÕES EM NEGÓCIOS INTELIGENTES S/A</t>
  </si>
  <si>
    <t>09.461.647/0001-95</t>
  </si>
  <si>
    <t>Contratação de prestação de serviços de emissão de certificados digitais.</t>
  </si>
  <si>
    <t>PROCESSO LICITATÓRIO Nº 0017/2022</t>
  </si>
  <si>
    <t>2022NE000168</t>
  </si>
  <si>
    <t>PREGÃO ELETRÔNICO Nº 0012/2022</t>
  </si>
  <si>
    <t>22</t>
  </si>
  <si>
    <t>SECRETARIA DE TURISMO E LAZER DE PERNAMBUCO - SETUR/PE [1]</t>
  </si>
  <si>
    <t>ATUALIZADO EM 14/07/2022 [2]</t>
  </si>
  <si>
    <t xml:space="preserve">2022NE000006  </t>
  </si>
  <si>
    <t>2022NE000007</t>
  </si>
  <si>
    <t>2022NE000018  2022NE000053
2022NE000123</t>
  </si>
  <si>
    <t>2022NE000021 2022NE000058</t>
  </si>
  <si>
    <t>TOAMADA DE PREÇOS</t>
  </si>
  <si>
    <t>TOAMDA DE PREÇOS</t>
  </si>
  <si>
    <t>2022NE000063</t>
  </si>
  <si>
    <t>2022NE000113 2022NE000112 2022NE000037</t>
  </si>
  <si>
    <t>2022NE000038 2022NE000099 2022NE000100</t>
  </si>
  <si>
    <t>76.535.764/0001-43</t>
  </si>
  <si>
    <t>2022NE000047 2022NE000102</t>
  </si>
  <si>
    <t>2022NE000017 2022NE000112 2022NE000055 2022NE000124</t>
  </si>
  <si>
    <t>IMPRENSA NACIONAL</t>
  </si>
  <si>
    <t>Contratação de prestação de serviços de publicação no Diário Oficial.</t>
  </si>
  <si>
    <t>PROCESSO Nº 0006.2022.CCP.IN.0001.SETUR</t>
  </si>
  <si>
    <t>2022NE000181</t>
  </si>
  <si>
    <t>Locação e instalação de equipamentos de musculação - Academia Pernambuco no Município de Jaboatão dos Guararapes/PE.</t>
  </si>
  <si>
    <t>PROCESSO Nº 0003.2022.CPL.PE.0001.SETUR</t>
  </si>
  <si>
    <t>2022NE000195</t>
  </si>
  <si>
    <t>PREGÃO ELETRÔNIO</t>
  </si>
  <si>
    <t>Locação e instalação de equipamentos de musculação - Academia Pernambuco no Município  Ribeirão/PE.</t>
  </si>
  <si>
    <t>2022NE000201</t>
  </si>
  <si>
    <t>Locação e instalação de equipamentos de musculação - Academia Pernambuco no Município de  Bonito/PE.</t>
  </si>
  <si>
    <t>2022NE000199</t>
  </si>
  <si>
    <t>Locação e instalação de equipamentos de musculação - Academia Pernambuco no Município de Gravatá/PE.</t>
  </si>
  <si>
    <t>2022NE000200</t>
  </si>
  <si>
    <t>27</t>
  </si>
  <si>
    <t>Locação e instalação de equipamentos de musculação - Academia Pernambuco no Município de Riacho das Almas/PE.</t>
  </si>
  <si>
    <t>2022NE000198</t>
  </si>
  <si>
    <t>28</t>
  </si>
  <si>
    <t>Locação e instalação de equipamentos de musculação - Academia Pernambuco no Município de Abreu e Lima/PE.</t>
  </si>
  <si>
    <t>2022NE000197</t>
  </si>
  <si>
    <t>29</t>
  </si>
  <si>
    <t>Locação e instalação de equipamentos de musculação - Academia Pernambuco no Município de Cabo de Santo Agostinho/PE.</t>
  </si>
  <si>
    <t>2022NE000196</t>
  </si>
  <si>
    <t>30</t>
  </si>
  <si>
    <t>SUCESSO DISTRIBUIDORA DE ALIMENTOS LTDA</t>
  </si>
  <si>
    <t>19.450.370/0001-59</t>
  </si>
  <si>
    <t>Contratação de empresa no fornecimento de Açucar Cristal</t>
  </si>
  <si>
    <t>PROCESSO Nº 0038.2022.CCPLE-VIII.PE.0026.SAD</t>
  </si>
  <si>
    <t>2022NE000089</t>
  </si>
  <si>
    <t>ARP nº 0026.2022</t>
  </si>
  <si>
    <t>31</t>
  </si>
  <si>
    <t>RDG CONSTRUTORA EIRELI</t>
  </si>
  <si>
    <t>23.159.046/0001-53</t>
  </si>
  <si>
    <t>Contratação de empresa de engenharia para a construção de um Núcleo de Esporte e Lazer (1ª Etapa), na localidade de Guadalajara, Paudalho/PE</t>
  </si>
  <si>
    <t>PROCESSO Nº 009/2022</t>
  </si>
  <si>
    <t>2022NE000191</t>
  </si>
  <si>
    <t>TOMADA DE PREÇO Nº 008/2022</t>
  </si>
  <si>
    <t>32</t>
  </si>
  <si>
    <t>Contratação de empresa de engenharia para execução da construção de uma Praça na Vila da Cohab no Distrito de Nazaré do Pico, no Município de Floresta/PE</t>
  </si>
  <si>
    <t>PROCESSO Nº 005/2022</t>
  </si>
  <si>
    <t>2022NE000190</t>
  </si>
  <si>
    <t>TOMADA DE PREÇO Nº 004/2022</t>
  </si>
  <si>
    <t>33</t>
  </si>
  <si>
    <t>ONZE CONSTRUÇÕES EIRELE-EPP</t>
  </si>
  <si>
    <t>14.877.395/0001-10</t>
  </si>
  <si>
    <t>Contratação de empresa de engenharia para a conclusão da Reforma do Centro de Artesanato do Vale do Capibaribe - no Município de Limoeiro/PE</t>
  </si>
  <si>
    <t>PROCESSO Nº 006/2022</t>
  </si>
  <si>
    <t>2022NE000193  2022NE000194</t>
  </si>
  <si>
    <t>TOMADA DE PREÇO Nº 005/2022</t>
  </si>
  <si>
    <t>34</t>
  </si>
  <si>
    <t>MARINHO CONSTRUÇÕES LTDA</t>
  </si>
  <si>
    <t>07.811.641/0001-75</t>
  </si>
  <si>
    <t>Contratação de empresa de engenharia para execução da Reforma do Mercado da Madalena, na Cidade do Recife/PE.</t>
  </si>
  <si>
    <t>TOMADA DE PREÇO Nº 006/2022</t>
  </si>
  <si>
    <t>35</t>
  </si>
  <si>
    <t>Contratação de empresa no fornecimento de Água Mineral.</t>
  </si>
  <si>
    <t>PROCESSO Nº 0046/2020</t>
  </si>
  <si>
    <t>2022NE000161</t>
  </si>
  <si>
    <t>ARP nº 2806.2020</t>
  </si>
  <si>
    <t>36</t>
  </si>
  <si>
    <t>ATUALIZADO EM 12/08/2022 [2]</t>
  </si>
  <si>
    <t>O pagamento é efetuado através do crédito antecipado, repassado pelo Governo à Urbana.  A instituição não precisa nem empenhar e nem liquidar essas despesas.</t>
  </si>
  <si>
    <t>00.530.052/0001-70</t>
  </si>
  <si>
    <t>2022NE000189</t>
  </si>
  <si>
    <t>2022NE000206 2022NE000207 2022NE000208</t>
  </si>
  <si>
    <t>ATUALIZADO EM 15/09/2022 [2]</t>
  </si>
  <si>
    <t>2022NE000022  2022NE000056</t>
  </si>
  <si>
    <t>2022NE000162 2022NE000257</t>
  </si>
  <si>
    <t>Contratação de empresa de engenharia para a execução da construção do campo society, no Município de Belém de Maria/PE.</t>
  </si>
  <si>
    <t>PROCESSO Nº 012/2022</t>
  </si>
  <si>
    <t>2022NE000240</t>
  </si>
  <si>
    <t>37</t>
  </si>
  <si>
    <t>Contratação de empresa de engenharia para a execução dos serviços de Requalificação de Equipamentos Urbanos, no Município de Gravatá/PE.</t>
  </si>
  <si>
    <t>PROCESSO Nº 015/2022</t>
  </si>
  <si>
    <t>2022NE000278</t>
  </si>
  <si>
    <t>TOMADA DE PREÇO Nº 012/2022</t>
  </si>
  <si>
    <t>38</t>
  </si>
  <si>
    <t>Contratação de empresa de engenharia para a execução da Revitalização da Escadaria da Felicidade, no Município de Gravatá/PE.</t>
  </si>
  <si>
    <t>PROCESSO Nº 014/2022</t>
  </si>
  <si>
    <t>2022NE000279</t>
  </si>
  <si>
    <t>TOMADA DE PREÇO Nº 011/2022</t>
  </si>
  <si>
    <t>39</t>
  </si>
  <si>
    <t>ATUALIZADO EM 17/10/2022 [2]</t>
  </si>
  <si>
    <t>ATUALIZADO EM 17/11/2022 [2]</t>
  </si>
  <si>
    <t>2022NE000110 2022NE000109 2022NE000037</t>
  </si>
  <si>
    <t>2022NE000019 2022NE000281</t>
  </si>
  <si>
    <t>2022NE000052</t>
  </si>
  <si>
    <t>B L CONSTRUTORA E SERVIÇOS - ME</t>
  </si>
  <si>
    <t>2022NE000078  2022NE000282</t>
  </si>
  <si>
    <t>2022NE000193  2022NE000194 2022NE000202</t>
  </si>
  <si>
    <t>TOMADA DE PREÇOS Nº 009/2022</t>
  </si>
  <si>
    <t>ATUALIZADO EM 15/12/2022 [2]</t>
  </si>
  <si>
    <t xml:space="preserve">R RABELLO SILVESTRE RIBEIRO COMERCIO E DISTRIBUIÇÃO DE DESCARTÁVEIS </t>
  </si>
  <si>
    <t>26.749.087/0001-98</t>
  </si>
  <si>
    <t>Contratação de empresa especializada no fornecimento de papel toalha e papael higiênico.</t>
  </si>
  <si>
    <t>PROCESSO Nº 0622.2021</t>
  </si>
  <si>
    <t>2022NE000298</t>
  </si>
  <si>
    <t>PREGÃO Nº 0038.2021</t>
  </si>
  <si>
    <t>40</t>
  </si>
  <si>
    <t>2022NE000019 2022NE000057 2022NE000281</t>
  </si>
  <si>
    <t>TOAMDA DE PREÇOS Nº 009/2022</t>
  </si>
  <si>
    <t>ATUALIZADO EM 13/01/2022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</si>
</sst>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R$ &quot;#,##0.00;[Red]&quot;-R$ &quot;#,##0.00"/>
  </numFmts>
  <fonts count="18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  <font>
      <sz val="10"/>
      <color rgb="FF000000"/>
      <name val="Arial"/>
      <family val="2"/>
    </font>
    <font>
      <b/>
      <sz val="16"/>
      <color rgb="FFFFFFFF"/>
      <name val="Calibri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Calibri"/>
      <family val="2"/>
    </font>
    <font>
      <u/>
      <sz val="9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55"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14" fontId="9" fillId="0" borderId="0" xfId="0" applyNumberFormat="1" applyFont="1" applyBorder="1" applyAlignment="1">
      <alignment horizontal="center" vertical="center" wrapText="1"/>
    </xf>
    <xf numFmtId="14" fontId="9" fillId="4" borderId="0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 wrapText="1"/>
    </xf>
    <xf numFmtId="14" fontId="11" fillId="4" borderId="9" xfId="0" applyNumberFormat="1" applyFont="1" applyFill="1" applyBorder="1" applyAlignment="1">
      <alignment horizontal="center" vertical="center" wrapText="1"/>
    </xf>
    <xf numFmtId="165" fontId="11" fillId="0" borderId="9" xfId="0" applyNumberFormat="1" applyFont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165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4" borderId="10" xfId="0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14" fontId="11" fillId="4" borderId="10" xfId="0" applyNumberFormat="1" applyFont="1" applyFill="1" applyBorder="1" applyAlignment="1">
      <alignment horizontal="center" vertical="center" wrapText="1"/>
    </xf>
    <xf numFmtId="165" fontId="11" fillId="0" borderId="10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4" borderId="11" xfId="0" applyFont="1" applyFill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14" fontId="11" fillId="0" borderId="11" xfId="0" applyNumberFormat="1" applyFont="1" applyBorder="1" applyAlignment="1">
      <alignment horizontal="center" vertical="center" wrapText="1"/>
    </xf>
    <xf numFmtId="14" fontId="11" fillId="4" borderId="11" xfId="0" applyNumberFormat="1" applyFont="1" applyFill="1" applyBorder="1" applyAlignment="1">
      <alignment horizontal="center" vertical="center" wrapText="1"/>
    </xf>
    <xf numFmtId="165" fontId="11" fillId="0" borderId="11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14" fontId="11" fillId="0" borderId="0" xfId="0" applyNumberFormat="1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165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top" wrapText="1"/>
    </xf>
    <xf numFmtId="0" fontId="11" fillId="0" borderId="10" xfId="0" applyFont="1" applyBorder="1" applyAlignment="1">
      <alignment wrapText="1"/>
    </xf>
    <xf numFmtId="0" fontId="13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/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10" xfId="0" applyFont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16" fillId="0" borderId="10" xfId="1" applyFont="1" applyBorder="1" applyAlignment="1">
      <alignment horizontal="center" wrapText="1"/>
    </xf>
    <xf numFmtId="0" fontId="11" fillId="4" borderId="10" xfId="0" applyFont="1" applyFill="1" applyBorder="1" applyAlignment="1">
      <alignment horizontal="left" vertical="center" wrapText="1"/>
    </xf>
    <xf numFmtId="165" fontId="11" fillId="0" borderId="10" xfId="0" applyNumberFormat="1" applyFont="1" applyBorder="1" applyAlignment="1">
      <alignment horizontal="right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left" vertical="center" wrapText="1"/>
    </xf>
    <xf numFmtId="49" fontId="11" fillId="5" borderId="10" xfId="0" applyNumberFormat="1" applyFont="1" applyFill="1" applyBorder="1" applyAlignment="1">
      <alignment horizontal="center" vertical="center" wrapText="1"/>
    </xf>
    <xf numFmtId="14" fontId="11" fillId="5" borderId="10" xfId="0" applyNumberFormat="1" applyFont="1" applyFill="1" applyBorder="1" applyAlignment="1">
      <alignment horizontal="center" vertical="center" wrapText="1"/>
    </xf>
    <xf numFmtId="14" fontId="11" fillId="6" borderId="10" xfId="0" applyNumberFormat="1" applyFont="1" applyFill="1" applyBorder="1" applyAlignment="1">
      <alignment horizontal="center" vertical="center" wrapText="1"/>
    </xf>
    <xf numFmtId="165" fontId="11" fillId="5" borderId="10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0" fillId="5" borderId="0" xfId="0" applyFont="1" applyFill="1" applyAlignment="1"/>
    <xf numFmtId="0" fontId="11" fillId="5" borderId="0" xfId="0" applyFont="1" applyFill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left" vertical="top" wrapText="1"/>
    </xf>
    <xf numFmtId="0" fontId="11" fillId="5" borderId="10" xfId="0" applyFont="1" applyFill="1" applyBorder="1" applyAlignment="1">
      <alignment wrapText="1"/>
    </xf>
    <xf numFmtId="0" fontId="11" fillId="5" borderId="10" xfId="0" applyFont="1" applyFill="1" applyBorder="1" applyAlignment="1">
      <alignment horizontal="center" wrapText="1"/>
    </xf>
    <xf numFmtId="0" fontId="11" fillId="5" borderId="10" xfId="0" applyFont="1" applyFill="1" applyBorder="1" applyAlignment="1"/>
    <xf numFmtId="0" fontId="11" fillId="5" borderId="10" xfId="0" applyFont="1" applyFill="1" applyBorder="1" applyAlignment="1">
      <alignment horizontal="left" wrapText="1"/>
    </xf>
    <xf numFmtId="0" fontId="17" fillId="5" borderId="10" xfId="1" applyFont="1" applyFill="1" applyBorder="1" applyAlignment="1">
      <alignment horizontal="center" wrapText="1"/>
    </xf>
    <xf numFmtId="0" fontId="16" fillId="5" borderId="10" xfId="1" applyFont="1" applyFill="1" applyBorder="1" applyAlignment="1">
      <alignment horizontal="center" wrapText="1"/>
    </xf>
    <xf numFmtId="0" fontId="11" fillId="5" borderId="0" xfId="0" applyFont="1" applyFill="1" applyAlignment="1">
      <alignment wrapText="1"/>
    </xf>
    <xf numFmtId="14" fontId="11" fillId="0" borderId="10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7" fillId="5" borderId="10" xfId="1" applyFont="1" applyFill="1" applyBorder="1" applyAlignment="1">
      <alignment horizontal="center" vertical="center" wrapText="1"/>
    </xf>
    <xf numFmtId="0" fontId="16" fillId="5" borderId="10" xfId="1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/>
    </xf>
    <xf numFmtId="0" fontId="11" fillId="5" borderId="0" xfId="0" applyFont="1" applyFill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3" fillId="0" borderId="8" xfId="0" applyFont="1" applyBorder="1"/>
    <xf numFmtId="0" fontId="3" fillId="0" borderId="7" xfId="0" applyFont="1" applyBorder="1"/>
    <xf numFmtId="4" fontId="7" fillId="2" borderId="6" xfId="0" applyNumberFormat="1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10" fillId="2" borderId="2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3" fillId="0" borderId="3" xfId="0" applyFont="1" applyBorder="1"/>
    <xf numFmtId="0" fontId="14" fillId="3" borderId="6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4" fontId="7" fillId="2" borderId="14" xfId="0" applyNumberFormat="1" applyFont="1" applyFill="1" applyBorder="1" applyAlignment="1">
      <alignment vertical="center" wrapText="1"/>
    </xf>
    <xf numFmtId="4" fontId="7" fillId="2" borderId="15" xfId="0" applyNumberFormat="1" applyFont="1" applyFill="1" applyBorder="1" applyAlignment="1">
      <alignment vertical="center" wrapText="1"/>
    </xf>
    <xf numFmtId="4" fontId="7" fillId="2" borderId="16" xfId="0" applyNumberFormat="1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16" fillId="0" borderId="10" xfId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4" fontId="7" fillId="2" borderId="14" xfId="0" applyNumberFormat="1" applyFont="1" applyFill="1" applyBorder="1" applyAlignment="1">
      <alignment horizontal="center" vertical="center" wrapText="1"/>
    </xf>
    <xf numFmtId="4" fontId="7" fillId="2" borderId="15" xfId="0" applyNumberFormat="1" applyFont="1" applyFill="1" applyBorder="1" applyAlignment="1">
      <alignment horizontal="center" vertical="center" wrapText="1"/>
    </xf>
    <xf numFmtId="4" fontId="7" fillId="2" borderId="1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0</xdr:col>
      <xdr:colOff>963084</xdr:colOff>
      <xdr:row>2</xdr:row>
      <xdr:rowOff>169333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846667" cy="55033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63500</xdr:rowOff>
    </xdr:from>
    <xdr:to>
      <xdr:col>0</xdr:col>
      <xdr:colOff>1077872</xdr:colOff>
      <xdr:row>2</xdr:row>
      <xdr:rowOff>169333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63500"/>
          <a:ext cx="1035539" cy="63923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63500</xdr:rowOff>
    </xdr:from>
    <xdr:to>
      <xdr:col>0</xdr:col>
      <xdr:colOff>1077872</xdr:colOff>
      <xdr:row>2</xdr:row>
      <xdr:rowOff>169333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63500"/>
          <a:ext cx="1035539" cy="6392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63500</xdr:rowOff>
    </xdr:from>
    <xdr:to>
      <xdr:col>0</xdr:col>
      <xdr:colOff>1077872</xdr:colOff>
      <xdr:row>2</xdr:row>
      <xdr:rowOff>169333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63500"/>
          <a:ext cx="1035539" cy="6392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158752</xdr:colOff>
      <xdr:row>0</xdr:row>
      <xdr:rowOff>0</xdr:rowOff>
    </xdr:from>
    <xdr:to>
      <xdr:col>0</xdr:col>
      <xdr:colOff>984252</xdr:colOff>
      <xdr:row>2</xdr:row>
      <xdr:rowOff>155575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2" y="0"/>
          <a:ext cx="825500" cy="536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0</xdr:rowOff>
    </xdr:from>
    <xdr:to>
      <xdr:col>0</xdr:col>
      <xdr:colOff>952501</xdr:colOff>
      <xdr:row>2</xdr:row>
      <xdr:rowOff>176212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0"/>
          <a:ext cx="857250" cy="557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84668</xdr:colOff>
      <xdr:row>0</xdr:row>
      <xdr:rowOff>0</xdr:rowOff>
    </xdr:from>
    <xdr:to>
      <xdr:col>0</xdr:col>
      <xdr:colOff>994833</xdr:colOff>
      <xdr:row>3</xdr:row>
      <xdr:rowOff>20107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8" y="0"/>
          <a:ext cx="910165" cy="5916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137584</xdr:colOff>
      <xdr:row>0</xdr:row>
      <xdr:rowOff>0</xdr:rowOff>
    </xdr:from>
    <xdr:to>
      <xdr:col>0</xdr:col>
      <xdr:colOff>973667</xdr:colOff>
      <xdr:row>2</xdr:row>
      <xdr:rowOff>162454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4" y="0"/>
          <a:ext cx="836083" cy="5434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63500</xdr:rowOff>
    </xdr:from>
    <xdr:to>
      <xdr:col>0</xdr:col>
      <xdr:colOff>1077872</xdr:colOff>
      <xdr:row>2</xdr:row>
      <xdr:rowOff>169333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63500"/>
          <a:ext cx="1035539" cy="635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63500</xdr:rowOff>
    </xdr:from>
    <xdr:to>
      <xdr:col>0</xdr:col>
      <xdr:colOff>1077872</xdr:colOff>
      <xdr:row>2</xdr:row>
      <xdr:rowOff>169333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63500"/>
          <a:ext cx="1035539" cy="6392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63500</xdr:rowOff>
    </xdr:from>
    <xdr:to>
      <xdr:col>0</xdr:col>
      <xdr:colOff>1077872</xdr:colOff>
      <xdr:row>2</xdr:row>
      <xdr:rowOff>169333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63500"/>
          <a:ext cx="1035539" cy="6392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63500</xdr:rowOff>
    </xdr:from>
    <xdr:to>
      <xdr:col>0</xdr:col>
      <xdr:colOff>1077872</xdr:colOff>
      <xdr:row>2</xdr:row>
      <xdr:rowOff>169333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63500"/>
          <a:ext cx="1035539" cy="639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://0006.2022.ccp.in/" TargetMode="External"/><Relationship Id="rId1" Type="http://schemas.openxmlformats.org/officeDocument/2006/relationships/hyperlink" Target="http://0003.2022.cpl.p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://0006.2022.ccp.in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://0006.2022.ccp.in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7.xml"/><Relationship Id="rId3" Type="http://schemas.openxmlformats.org/officeDocument/2006/relationships/hyperlink" Target="http://0003.2022.cpl.pe/" TargetMode="External"/><Relationship Id="rId7" Type="http://schemas.openxmlformats.org/officeDocument/2006/relationships/hyperlink" Target="http://0038.2022.ccple-viii.pe/" TargetMode="External"/><Relationship Id="rId2" Type="http://schemas.openxmlformats.org/officeDocument/2006/relationships/hyperlink" Target="http://0003.2022.cpl.pe/" TargetMode="External"/><Relationship Id="rId1" Type="http://schemas.openxmlformats.org/officeDocument/2006/relationships/hyperlink" Target="http://0006.2022.ccp.in/" TargetMode="External"/><Relationship Id="rId6" Type="http://schemas.openxmlformats.org/officeDocument/2006/relationships/hyperlink" Target="http://0003.2022.cpl.pe/" TargetMode="External"/><Relationship Id="rId5" Type="http://schemas.openxmlformats.org/officeDocument/2006/relationships/hyperlink" Target="http://0003.2022.cpl.pe/" TargetMode="External"/><Relationship Id="rId4" Type="http://schemas.openxmlformats.org/officeDocument/2006/relationships/hyperlink" Target="http://0003.2022.cpl.pe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8.xml"/><Relationship Id="rId3" Type="http://schemas.openxmlformats.org/officeDocument/2006/relationships/hyperlink" Target="http://0003.2022.cpl.pe/" TargetMode="External"/><Relationship Id="rId7" Type="http://schemas.openxmlformats.org/officeDocument/2006/relationships/hyperlink" Target="http://0038.2022.ccple-viii.pe/" TargetMode="External"/><Relationship Id="rId2" Type="http://schemas.openxmlformats.org/officeDocument/2006/relationships/hyperlink" Target="http://0003.2022.cpl.pe/" TargetMode="External"/><Relationship Id="rId1" Type="http://schemas.openxmlformats.org/officeDocument/2006/relationships/hyperlink" Target="http://0006.2022.ccp.in/" TargetMode="External"/><Relationship Id="rId6" Type="http://schemas.openxmlformats.org/officeDocument/2006/relationships/hyperlink" Target="http://0003.2022.cpl.pe/" TargetMode="External"/><Relationship Id="rId5" Type="http://schemas.openxmlformats.org/officeDocument/2006/relationships/hyperlink" Target="http://0003.2022.cpl.pe/" TargetMode="External"/><Relationship Id="rId4" Type="http://schemas.openxmlformats.org/officeDocument/2006/relationships/hyperlink" Target="http://0003.2022.cpl.pe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9.xml"/><Relationship Id="rId3" Type="http://schemas.openxmlformats.org/officeDocument/2006/relationships/hyperlink" Target="http://0003.2022.cpl.pe/" TargetMode="External"/><Relationship Id="rId7" Type="http://schemas.openxmlformats.org/officeDocument/2006/relationships/hyperlink" Target="http://0038.2022.ccple-viii.pe/" TargetMode="External"/><Relationship Id="rId2" Type="http://schemas.openxmlformats.org/officeDocument/2006/relationships/hyperlink" Target="http://0003.2022.cpl.pe/" TargetMode="External"/><Relationship Id="rId1" Type="http://schemas.openxmlformats.org/officeDocument/2006/relationships/hyperlink" Target="http://0006.2022.ccp.in/" TargetMode="External"/><Relationship Id="rId6" Type="http://schemas.openxmlformats.org/officeDocument/2006/relationships/hyperlink" Target="http://0003.2022.cpl.pe/" TargetMode="External"/><Relationship Id="rId5" Type="http://schemas.openxmlformats.org/officeDocument/2006/relationships/hyperlink" Target="http://0003.2022.cpl.pe/" TargetMode="External"/><Relationship Id="rId4" Type="http://schemas.openxmlformats.org/officeDocument/2006/relationships/hyperlink" Target="http://0003.2022.cpl.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79"/>
  <sheetViews>
    <sheetView zoomScale="90" zoomScaleNormal="90" workbookViewId="0">
      <pane ySplit="5" topLeftCell="A6" activePane="bottomLeft" state="frozen"/>
      <selection pane="bottomLeft" activeCell="B1" sqref="B1:R1"/>
    </sheetView>
  </sheetViews>
  <sheetFormatPr defaultColWidth="14.42578125" defaultRowHeight="15" customHeight="1"/>
  <cols>
    <col min="1" max="1" width="16.42578125" customWidth="1"/>
    <col min="2" max="2" width="47.42578125" customWidth="1"/>
    <col min="3" max="3" width="24.85546875" customWidth="1"/>
    <col min="4" max="4" width="50.5703125" style="5" customWidth="1"/>
    <col min="5" max="5" width="28" customWidth="1"/>
    <col min="6" max="6" width="21.28515625" customWidth="1"/>
    <col min="7" max="7" width="26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 ht="15" customHeight="1">
      <c r="A1" s="116"/>
      <c r="B1" s="119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>
      <c r="A2" s="117"/>
      <c r="B2" s="121" t="s">
        <v>250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" customHeight="1">
      <c r="A3" s="118"/>
      <c r="B3" s="119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122" t="s">
        <v>282</v>
      </c>
      <c r="B4" s="113"/>
      <c r="C4" s="123" t="s">
        <v>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s="6" customFormat="1" ht="60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3" t="s">
        <v>13</v>
      </c>
      <c r="L5" s="2" t="s">
        <v>14</v>
      </c>
      <c r="M5" s="2" t="s">
        <v>15</v>
      </c>
      <c r="N5" s="3" t="s">
        <v>16</v>
      </c>
      <c r="O5" s="2" t="s">
        <v>17</v>
      </c>
      <c r="P5" s="2" t="s">
        <v>18</v>
      </c>
      <c r="Q5" s="4" t="s">
        <v>19</v>
      </c>
      <c r="R5" s="2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24">
      <c r="A6" s="16">
        <v>1</v>
      </c>
      <c r="B6" s="17" t="s">
        <v>27</v>
      </c>
      <c r="C6" s="16" t="s">
        <v>28</v>
      </c>
      <c r="D6" s="18" t="s">
        <v>29</v>
      </c>
      <c r="E6" s="16" t="s">
        <v>30</v>
      </c>
      <c r="F6" s="17"/>
      <c r="G6" s="16" t="s">
        <v>31</v>
      </c>
      <c r="H6" s="19">
        <v>8</v>
      </c>
      <c r="I6" s="16">
        <v>2017</v>
      </c>
      <c r="J6" s="20">
        <v>42831</v>
      </c>
      <c r="K6" s="21" t="s">
        <v>32</v>
      </c>
      <c r="L6" s="21">
        <v>44706</v>
      </c>
      <c r="M6" s="16" t="s">
        <v>33</v>
      </c>
      <c r="N6" s="16"/>
      <c r="O6" s="22">
        <f>P6/12</f>
        <v>1233.33</v>
      </c>
      <c r="P6" s="22">
        <v>14799.96</v>
      </c>
      <c r="Q6" s="22">
        <v>0</v>
      </c>
      <c r="R6" s="16" t="s">
        <v>251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24">
      <c r="A7" s="16">
        <v>2</v>
      </c>
      <c r="B7" s="17" t="s">
        <v>27</v>
      </c>
      <c r="C7" s="16" t="s">
        <v>28</v>
      </c>
      <c r="D7" s="18" t="s">
        <v>29</v>
      </c>
      <c r="E7" s="16" t="s">
        <v>30</v>
      </c>
      <c r="F7" s="17"/>
      <c r="G7" s="16" t="s">
        <v>31</v>
      </c>
      <c r="H7" s="19">
        <v>9</v>
      </c>
      <c r="I7" s="16">
        <v>2017</v>
      </c>
      <c r="J7" s="20">
        <v>42828</v>
      </c>
      <c r="K7" s="21" t="s">
        <v>32</v>
      </c>
      <c r="L7" s="21">
        <v>44817</v>
      </c>
      <c r="M7" s="16" t="s">
        <v>22</v>
      </c>
      <c r="N7" s="16"/>
      <c r="O7" s="22">
        <v>1233.33</v>
      </c>
      <c r="P7" s="22">
        <v>14799.96</v>
      </c>
      <c r="Q7" s="22">
        <v>0</v>
      </c>
      <c r="R7" s="16" t="s">
        <v>251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24">
      <c r="A8" s="16">
        <v>3</v>
      </c>
      <c r="B8" s="17" t="s">
        <v>34</v>
      </c>
      <c r="C8" s="16" t="s">
        <v>35</v>
      </c>
      <c r="D8" s="18" t="s">
        <v>36</v>
      </c>
      <c r="E8" s="16" t="s">
        <v>37</v>
      </c>
      <c r="F8" s="17"/>
      <c r="G8" s="16" t="s">
        <v>38</v>
      </c>
      <c r="H8" s="19">
        <v>31</v>
      </c>
      <c r="I8" s="16">
        <v>2017</v>
      </c>
      <c r="J8" s="20">
        <v>42887</v>
      </c>
      <c r="K8" s="21" t="s">
        <v>21</v>
      </c>
      <c r="L8" s="21">
        <v>44713</v>
      </c>
      <c r="M8" s="16" t="s">
        <v>23</v>
      </c>
      <c r="N8" s="16"/>
      <c r="O8" s="22">
        <f t="shared" ref="O8:O13" si="0">P8/12</f>
        <v>225</v>
      </c>
      <c r="P8" s="22">
        <v>2700</v>
      </c>
      <c r="Q8" s="22">
        <v>0</v>
      </c>
      <c r="R8" s="16" t="s">
        <v>251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36">
      <c r="A9" s="16">
        <v>4</v>
      </c>
      <c r="B9" s="17" t="s">
        <v>39</v>
      </c>
      <c r="C9" s="16" t="s">
        <v>40</v>
      </c>
      <c r="D9" s="18" t="s">
        <v>41</v>
      </c>
      <c r="E9" s="16" t="s">
        <v>42</v>
      </c>
      <c r="F9" s="17"/>
      <c r="G9" s="16" t="s">
        <v>31</v>
      </c>
      <c r="H9" s="19">
        <v>11</v>
      </c>
      <c r="I9" s="16">
        <v>2017</v>
      </c>
      <c r="J9" s="20">
        <v>42828</v>
      </c>
      <c r="K9" s="21" t="s">
        <v>25</v>
      </c>
      <c r="L9" s="21">
        <v>44654</v>
      </c>
      <c r="M9" s="16" t="s">
        <v>33</v>
      </c>
      <c r="N9" s="16"/>
      <c r="O9" s="22">
        <f t="shared" si="0"/>
        <v>9419.6008333333339</v>
      </c>
      <c r="P9" s="22">
        <v>113035.21</v>
      </c>
      <c r="Q9" s="22">
        <v>0</v>
      </c>
      <c r="R9" s="16" t="s">
        <v>251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36">
      <c r="A10" s="16">
        <v>5</v>
      </c>
      <c r="B10" s="17" t="s">
        <v>39</v>
      </c>
      <c r="C10" s="16" t="s">
        <v>40</v>
      </c>
      <c r="D10" s="18" t="s">
        <v>43</v>
      </c>
      <c r="E10" s="16" t="s">
        <v>42</v>
      </c>
      <c r="F10" s="17"/>
      <c r="G10" s="16" t="s">
        <v>31</v>
      </c>
      <c r="H10" s="19">
        <v>42</v>
      </c>
      <c r="I10" s="16">
        <v>2017</v>
      </c>
      <c r="J10" s="20">
        <v>42930</v>
      </c>
      <c r="K10" s="21" t="s">
        <v>21</v>
      </c>
      <c r="L10" s="21">
        <v>44593</v>
      </c>
      <c r="M10" s="16" t="s">
        <v>44</v>
      </c>
      <c r="N10" s="16"/>
      <c r="O10" s="22">
        <f t="shared" si="0"/>
        <v>14223.6</v>
      </c>
      <c r="P10" s="22">
        <v>170683.2</v>
      </c>
      <c r="Q10" s="22">
        <v>0</v>
      </c>
      <c r="R10" s="16" t="s">
        <v>251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36">
      <c r="A11" s="16">
        <v>6</v>
      </c>
      <c r="B11" s="17" t="s">
        <v>39</v>
      </c>
      <c r="C11" s="16" t="s">
        <v>40</v>
      </c>
      <c r="D11" s="18" t="s">
        <v>45</v>
      </c>
      <c r="E11" s="16" t="s">
        <v>42</v>
      </c>
      <c r="F11" s="17"/>
      <c r="G11" s="16" t="s">
        <v>31</v>
      </c>
      <c r="H11" s="19">
        <v>43</v>
      </c>
      <c r="I11" s="16">
        <v>2017</v>
      </c>
      <c r="J11" s="20">
        <v>42930</v>
      </c>
      <c r="K11" s="21" t="s">
        <v>25</v>
      </c>
      <c r="L11" s="21">
        <v>44677</v>
      </c>
      <c r="M11" s="16" t="s">
        <v>44</v>
      </c>
      <c r="N11" s="16"/>
      <c r="O11" s="22">
        <f t="shared" si="0"/>
        <v>14541.940833333334</v>
      </c>
      <c r="P11" s="22">
        <v>174503.29</v>
      </c>
      <c r="Q11" s="22">
        <v>0</v>
      </c>
      <c r="R11" s="16" t="s">
        <v>251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36">
      <c r="A12" s="16">
        <v>7</v>
      </c>
      <c r="B12" s="17" t="s">
        <v>39</v>
      </c>
      <c r="C12" s="16" t="s">
        <v>40</v>
      </c>
      <c r="D12" s="18" t="s">
        <v>46</v>
      </c>
      <c r="E12" s="16" t="s">
        <v>42</v>
      </c>
      <c r="F12" s="17"/>
      <c r="G12" s="16" t="s">
        <v>31</v>
      </c>
      <c r="H12" s="19">
        <v>44</v>
      </c>
      <c r="I12" s="16">
        <v>2017</v>
      </c>
      <c r="J12" s="20">
        <v>42930</v>
      </c>
      <c r="K12" s="21" t="s">
        <v>21</v>
      </c>
      <c r="L12" s="21">
        <v>44653</v>
      </c>
      <c r="M12" s="16" t="s">
        <v>22</v>
      </c>
      <c r="N12" s="16"/>
      <c r="O12" s="22">
        <f t="shared" si="0"/>
        <v>13633.410833333333</v>
      </c>
      <c r="P12" s="22">
        <v>163600.93</v>
      </c>
      <c r="Q12" s="22">
        <v>0</v>
      </c>
      <c r="R12" s="16" t="s">
        <v>251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36">
      <c r="A13" s="16">
        <v>8</v>
      </c>
      <c r="B13" s="17" t="s">
        <v>39</v>
      </c>
      <c r="C13" s="16" t="s">
        <v>40</v>
      </c>
      <c r="D13" s="18" t="s">
        <v>47</v>
      </c>
      <c r="E13" s="16" t="s">
        <v>42</v>
      </c>
      <c r="F13" s="17"/>
      <c r="G13" s="16" t="s">
        <v>31</v>
      </c>
      <c r="H13" s="19">
        <v>45</v>
      </c>
      <c r="I13" s="16">
        <v>2017</v>
      </c>
      <c r="J13" s="20">
        <v>43102</v>
      </c>
      <c r="K13" s="21" t="s">
        <v>21</v>
      </c>
      <c r="L13" s="21">
        <v>44593</v>
      </c>
      <c r="M13" s="16" t="s">
        <v>48</v>
      </c>
      <c r="N13" s="16"/>
      <c r="O13" s="22">
        <f t="shared" si="0"/>
        <v>14223.6</v>
      </c>
      <c r="P13" s="22">
        <v>170683.2</v>
      </c>
      <c r="Q13" s="22">
        <v>0</v>
      </c>
      <c r="R13" s="16" t="s">
        <v>251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36">
      <c r="A14" s="16">
        <v>9</v>
      </c>
      <c r="B14" s="17" t="s">
        <v>39</v>
      </c>
      <c r="C14" s="16" t="s">
        <v>40</v>
      </c>
      <c r="D14" s="18" t="s">
        <v>49</v>
      </c>
      <c r="E14" s="16" t="s">
        <v>42</v>
      </c>
      <c r="F14" s="17"/>
      <c r="G14" s="16" t="s">
        <v>31</v>
      </c>
      <c r="H14" s="19">
        <v>46</v>
      </c>
      <c r="I14" s="16">
        <v>2017</v>
      </c>
      <c r="J14" s="20">
        <v>42930</v>
      </c>
      <c r="K14" s="21" t="s">
        <v>21</v>
      </c>
      <c r="L14" s="21">
        <v>44681</v>
      </c>
      <c r="M14" s="16" t="s">
        <v>44</v>
      </c>
      <c r="N14" s="16"/>
      <c r="O14" s="22">
        <v>13633.35</v>
      </c>
      <c r="P14" s="22">
        <v>163600.22</v>
      </c>
      <c r="Q14" s="22">
        <v>0</v>
      </c>
      <c r="R14" s="16" t="s">
        <v>251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36">
      <c r="A15" s="16">
        <v>10</v>
      </c>
      <c r="B15" s="17" t="s">
        <v>39</v>
      </c>
      <c r="C15" s="16" t="s">
        <v>40</v>
      </c>
      <c r="D15" s="18" t="s">
        <v>50</v>
      </c>
      <c r="E15" s="16" t="s">
        <v>42</v>
      </c>
      <c r="F15" s="17"/>
      <c r="G15" s="16" t="s">
        <v>31</v>
      </c>
      <c r="H15" s="19">
        <v>47</v>
      </c>
      <c r="I15" s="16">
        <v>2017</v>
      </c>
      <c r="J15" s="20">
        <v>42930</v>
      </c>
      <c r="K15" s="21" t="s">
        <v>21</v>
      </c>
      <c r="L15" s="21">
        <v>44683</v>
      </c>
      <c r="M15" s="16" t="s">
        <v>44</v>
      </c>
      <c r="N15" s="16"/>
      <c r="O15" s="22">
        <f>P15/12</f>
        <v>13633.410833333333</v>
      </c>
      <c r="P15" s="22">
        <v>163600.93</v>
      </c>
      <c r="Q15" s="22">
        <v>0</v>
      </c>
      <c r="R15" s="16" t="s">
        <v>251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24">
      <c r="A16" s="16">
        <v>11</v>
      </c>
      <c r="B16" s="17" t="s">
        <v>53</v>
      </c>
      <c r="C16" s="16" t="s">
        <v>54</v>
      </c>
      <c r="D16" s="18" t="s">
        <v>55</v>
      </c>
      <c r="E16" s="16" t="s">
        <v>56</v>
      </c>
      <c r="F16" s="17" t="s">
        <v>275</v>
      </c>
      <c r="G16" s="16" t="s">
        <v>57</v>
      </c>
      <c r="H16" s="19">
        <v>112</v>
      </c>
      <c r="I16" s="16">
        <v>2017</v>
      </c>
      <c r="J16" s="20">
        <v>43108</v>
      </c>
      <c r="K16" s="21" t="s">
        <v>276</v>
      </c>
      <c r="L16" s="21">
        <v>44719</v>
      </c>
      <c r="M16" s="16" t="s">
        <v>26</v>
      </c>
      <c r="N16" s="16"/>
      <c r="O16" s="22" t="s">
        <v>52</v>
      </c>
      <c r="P16" s="22">
        <v>352127</v>
      </c>
      <c r="Q16" s="22">
        <v>0</v>
      </c>
      <c r="R16" s="16" t="s">
        <v>251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36">
      <c r="A17" s="16">
        <v>12</v>
      </c>
      <c r="B17" s="17" t="s">
        <v>58</v>
      </c>
      <c r="C17" s="16" t="s">
        <v>59</v>
      </c>
      <c r="D17" s="18" t="s">
        <v>60</v>
      </c>
      <c r="E17" s="16" t="s">
        <v>61</v>
      </c>
      <c r="F17" s="17"/>
      <c r="G17" s="16" t="s">
        <v>62</v>
      </c>
      <c r="H17" s="19">
        <v>18</v>
      </c>
      <c r="I17" s="16">
        <v>2018</v>
      </c>
      <c r="J17" s="20">
        <v>43222</v>
      </c>
      <c r="K17" s="21" t="s">
        <v>63</v>
      </c>
      <c r="L17" s="21">
        <v>44683</v>
      </c>
      <c r="M17" s="16" t="s">
        <v>44</v>
      </c>
      <c r="N17" s="16"/>
      <c r="O17" s="22">
        <f>P17/12</f>
        <v>27579.24</v>
      </c>
      <c r="P17" s="22">
        <v>330950.88</v>
      </c>
      <c r="Q17" s="22">
        <v>0</v>
      </c>
      <c r="R17" s="16" t="s">
        <v>251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24">
      <c r="A18" s="16">
        <v>13</v>
      </c>
      <c r="B18" s="17" t="s">
        <v>64</v>
      </c>
      <c r="C18" s="16" t="s">
        <v>65</v>
      </c>
      <c r="D18" s="18" t="s">
        <v>66</v>
      </c>
      <c r="E18" s="16" t="s">
        <v>67</v>
      </c>
      <c r="F18" s="17" t="s">
        <v>277</v>
      </c>
      <c r="G18" s="16" t="s">
        <v>51</v>
      </c>
      <c r="H18" s="19">
        <v>82</v>
      </c>
      <c r="I18" s="16">
        <v>2018</v>
      </c>
      <c r="J18" s="20">
        <v>43522</v>
      </c>
      <c r="K18" s="21" t="s">
        <v>32</v>
      </c>
      <c r="L18" s="21">
        <v>44646</v>
      </c>
      <c r="M18" s="16" t="s">
        <v>63</v>
      </c>
      <c r="N18" s="16"/>
      <c r="O18" s="22" t="s">
        <v>52</v>
      </c>
      <c r="P18" s="22">
        <v>1201378.67</v>
      </c>
      <c r="Q18" s="22">
        <v>0</v>
      </c>
      <c r="R18" s="16" t="s">
        <v>251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24">
      <c r="A19" s="16">
        <v>14</v>
      </c>
      <c r="B19" s="17" t="s">
        <v>69</v>
      </c>
      <c r="C19" s="16" t="s">
        <v>70</v>
      </c>
      <c r="D19" s="18" t="s">
        <v>71</v>
      </c>
      <c r="E19" s="16" t="s">
        <v>72</v>
      </c>
      <c r="F19" s="17"/>
      <c r="G19" s="16" t="s">
        <v>73</v>
      </c>
      <c r="H19" s="19">
        <v>86</v>
      </c>
      <c r="I19" s="16">
        <v>2018</v>
      </c>
      <c r="J19" s="20">
        <v>43628</v>
      </c>
      <c r="K19" s="21" t="s">
        <v>21</v>
      </c>
      <c r="L19" s="21">
        <v>44620</v>
      </c>
      <c r="M19" s="16" t="s">
        <v>32</v>
      </c>
      <c r="N19" s="16" t="s">
        <v>23</v>
      </c>
      <c r="O19" s="22" t="s">
        <v>52</v>
      </c>
      <c r="P19" s="22">
        <v>545341.18999999994</v>
      </c>
      <c r="Q19" s="22">
        <v>0</v>
      </c>
      <c r="R19" s="16" t="s">
        <v>251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36">
      <c r="A20" s="16">
        <v>15</v>
      </c>
      <c r="B20" s="17" t="s">
        <v>74</v>
      </c>
      <c r="C20" s="16" t="s">
        <v>75</v>
      </c>
      <c r="D20" s="18" t="s">
        <v>76</v>
      </c>
      <c r="E20" s="16" t="s">
        <v>77</v>
      </c>
      <c r="F20" s="17"/>
      <c r="G20" s="16" t="s">
        <v>24</v>
      </c>
      <c r="H20" s="19">
        <v>1</v>
      </c>
      <c r="I20" s="16">
        <v>2019</v>
      </c>
      <c r="J20" s="20">
        <v>43545</v>
      </c>
      <c r="K20" s="21" t="s">
        <v>63</v>
      </c>
      <c r="L20" s="21">
        <v>44641</v>
      </c>
      <c r="M20" s="16" t="s">
        <v>32</v>
      </c>
      <c r="N20" s="16"/>
      <c r="O20" s="22">
        <f>P20/12</f>
        <v>6282</v>
      </c>
      <c r="P20" s="22">
        <v>75384</v>
      </c>
      <c r="Q20" s="22">
        <v>0</v>
      </c>
      <c r="R20" s="16" t="s">
        <v>251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36">
      <c r="A21" s="16">
        <v>16</v>
      </c>
      <c r="B21" s="17" t="s">
        <v>278</v>
      </c>
      <c r="C21" s="16" t="s">
        <v>78</v>
      </c>
      <c r="D21" s="18" t="s">
        <v>79</v>
      </c>
      <c r="E21" s="16" t="s">
        <v>80</v>
      </c>
      <c r="F21" s="17" t="s">
        <v>279</v>
      </c>
      <c r="G21" s="16" t="s">
        <v>73</v>
      </c>
      <c r="H21" s="19">
        <v>3</v>
      </c>
      <c r="I21" s="16">
        <v>2019</v>
      </c>
      <c r="J21" s="20">
        <v>44040</v>
      </c>
      <c r="K21" s="21" t="s">
        <v>21</v>
      </c>
      <c r="L21" s="21">
        <v>44557</v>
      </c>
      <c r="M21" s="16" t="s">
        <v>21</v>
      </c>
      <c r="N21" s="16"/>
      <c r="O21" s="22" t="s">
        <v>52</v>
      </c>
      <c r="P21" s="22">
        <v>299178.3</v>
      </c>
      <c r="Q21" s="22">
        <v>0</v>
      </c>
      <c r="R21" s="16" t="s">
        <v>251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36">
      <c r="A22" s="23">
        <v>17</v>
      </c>
      <c r="B22" s="17" t="s">
        <v>83</v>
      </c>
      <c r="C22" s="16" t="s">
        <v>84</v>
      </c>
      <c r="D22" s="18" t="s">
        <v>85</v>
      </c>
      <c r="E22" s="16" t="s">
        <v>86</v>
      </c>
      <c r="F22" s="17"/>
      <c r="G22" s="16" t="s">
        <v>31</v>
      </c>
      <c r="H22" s="19">
        <v>8</v>
      </c>
      <c r="I22" s="16">
        <v>2019</v>
      </c>
      <c r="J22" s="20">
        <v>43685</v>
      </c>
      <c r="K22" s="21" t="s">
        <v>68</v>
      </c>
      <c r="L22" s="21">
        <v>44781</v>
      </c>
      <c r="M22" s="16" t="s">
        <v>21</v>
      </c>
      <c r="N22" s="16"/>
      <c r="O22" s="22" t="s">
        <v>87</v>
      </c>
      <c r="P22" s="22">
        <v>71742</v>
      </c>
      <c r="Q22" s="22">
        <v>0</v>
      </c>
      <c r="R22" s="16" t="s">
        <v>251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24">
      <c r="A23" s="16">
        <v>18</v>
      </c>
      <c r="B23" s="17" t="s">
        <v>88</v>
      </c>
      <c r="C23" s="16" t="s">
        <v>89</v>
      </c>
      <c r="D23" s="18" t="s">
        <v>90</v>
      </c>
      <c r="E23" s="16" t="s">
        <v>91</v>
      </c>
      <c r="F23" s="17"/>
      <c r="G23" s="16" t="s">
        <v>24</v>
      </c>
      <c r="H23" s="19">
        <v>11</v>
      </c>
      <c r="I23" s="16">
        <v>2019</v>
      </c>
      <c r="J23" s="20">
        <v>43700</v>
      </c>
      <c r="K23" s="21" t="s">
        <v>68</v>
      </c>
      <c r="L23" s="21">
        <v>44796</v>
      </c>
      <c r="M23" s="16" t="s">
        <v>68</v>
      </c>
      <c r="N23" s="16"/>
      <c r="O23" s="22" t="s">
        <v>87</v>
      </c>
      <c r="P23" s="22">
        <v>1175</v>
      </c>
      <c r="Q23" s="22">
        <v>0</v>
      </c>
      <c r="R23" s="16" t="s">
        <v>251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36">
      <c r="A24" s="23">
        <v>19</v>
      </c>
      <c r="B24" s="17" t="s">
        <v>92</v>
      </c>
      <c r="C24" s="16" t="s">
        <v>93</v>
      </c>
      <c r="D24" s="18" t="s">
        <v>94</v>
      </c>
      <c r="E24" s="16" t="s">
        <v>95</v>
      </c>
      <c r="F24" s="17"/>
      <c r="G24" s="16" t="s">
        <v>24</v>
      </c>
      <c r="H24" s="19">
        <v>12</v>
      </c>
      <c r="I24" s="16">
        <v>2019</v>
      </c>
      <c r="J24" s="20">
        <v>43713</v>
      </c>
      <c r="K24" s="21"/>
      <c r="L24" s="21">
        <v>44809</v>
      </c>
      <c r="M24" s="16" t="s">
        <v>68</v>
      </c>
      <c r="N24" s="16"/>
      <c r="O24" s="22">
        <v>874.19</v>
      </c>
      <c r="P24" s="22">
        <v>12890</v>
      </c>
      <c r="Q24" s="22">
        <v>0</v>
      </c>
      <c r="R24" s="16" t="s">
        <v>251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36">
      <c r="A25" s="16">
        <v>20</v>
      </c>
      <c r="B25" s="17" t="s">
        <v>96</v>
      </c>
      <c r="C25" s="16" t="s">
        <v>97</v>
      </c>
      <c r="D25" s="18" t="s">
        <v>98</v>
      </c>
      <c r="E25" s="16" t="s">
        <v>99</v>
      </c>
      <c r="F25" s="17"/>
      <c r="G25" s="16" t="s">
        <v>73</v>
      </c>
      <c r="H25" s="19">
        <v>16</v>
      </c>
      <c r="I25" s="16">
        <v>2019</v>
      </c>
      <c r="J25" s="20" t="s">
        <v>100</v>
      </c>
      <c r="K25" s="21" t="s">
        <v>48</v>
      </c>
      <c r="L25" s="21">
        <v>44636</v>
      </c>
      <c r="M25" s="16" t="s">
        <v>25</v>
      </c>
      <c r="N25" s="16"/>
      <c r="O25" s="22" t="s">
        <v>52</v>
      </c>
      <c r="P25" s="22">
        <v>232571.71</v>
      </c>
      <c r="Q25" s="22">
        <v>0</v>
      </c>
      <c r="R25" s="16" t="s">
        <v>251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36">
      <c r="A26" s="16">
        <v>21</v>
      </c>
      <c r="B26" s="17" t="s">
        <v>101</v>
      </c>
      <c r="C26" s="16" t="s">
        <v>102</v>
      </c>
      <c r="D26" s="18" t="s">
        <v>103</v>
      </c>
      <c r="E26" s="16" t="s">
        <v>104</v>
      </c>
      <c r="F26" s="17"/>
      <c r="G26" s="16" t="s">
        <v>105</v>
      </c>
      <c r="H26" s="19" t="s">
        <v>106</v>
      </c>
      <c r="I26" s="16">
        <v>2019</v>
      </c>
      <c r="J26" s="20">
        <v>43825</v>
      </c>
      <c r="K26" s="21" t="s">
        <v>68</v>
      </c>
      <c r="L26" s="21">
        <v>45260</v>
      </c>
      <c r="M26" s="16" t="s">
        <v>63</v>
      </c>
      <c r="N26" s="16"/>
      <c r="O26" s="22">
        <f t="shared" ref="O26:O32" si="1">P26/12</f>
        <v>990.42833333333328</v>
      </c>
      <c r="P26" s="22">
        <v>11885.14</v>
      </c>
      <c r="Q26" s="22">
        <v>0</v>
      </c>
      <c r="R26" s="16" t="s">
        <v>251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36">
      <c r="A27" s="16">
        <v>22</v>
      </c>
      <c r="B27" s="17" t="s">
        <v>107</v>
      </c>
      <c r="C27" s="16" t="s">
        <v>108</v>
      </c>
      <c r="D27" s="18" t="s">
        <v>109</v>
      </c>
      <c r="E27" s="16" t="s">
        <v>110</v>
      </c>
      <c r="F27" s="17"/>
      <c r="G27" s="16" t="s">
        <v>105</v>
      </c>
      <c r="H27" s="19" t="s">
        <v>111</v>
      </c>
      <c r="I27" s="16">
        <v>2019</v>
      </c>
      <c r="J27" s="20">
        <v>43820</v>
      </c>
      <c r="K27" s="21" t="s">
        <v>68</v>
      </c>
      <c r="L27" s="21">
        <v>45260</v>
      </c>
      <c r="M27" s="16" t="s">
        <v>63</v>
      </c>
      <c r="N27" s="16"/>
      <c r="O27" s="22">
        <f t="shared" si="1"/>
        <v>2211.9183333333335</v>
      </c>
      <c r="P27" s="22">
        <v>26543.02</v>
      </c>
      <c r="Q27" s="22">
        <v>0</v>
      </c>
      <c r="R27" s="16" t="s">
        <v>251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96">
      <c r="A28" s="16">
        <v>23</v>
      </c>
      <c r="B28" s="17" t="s">
        <v>112</v>
      </c>
      <c r="C28" s="16" t="s">
        <v>113</v>
      </c>
      <c r="D28" s="18" t="s">
        <v>114</v>
      </c>
      <c r="E28" s="16" t="s">
        <v>115</v>
      </c>
      <c r="F28" s="17" t="s">
        <v>116</v>
      </c>
      <c r="G28" s="16" t="s">
        <v>31</v>
      </c>
      <c r="H28" s="19">
        <v>2</v>
      </c>
      <c r="I28" s="16">
        <v>2020</v>
      </c>
      <c r="J28" s="20">
        <v>43944</v>
      </c>
      <c r="K28" s="21" t="s">
        <v>23</v>
      </c>
      <c r="L28" s="21">
        <v>44674</v>
      </c>
      <c r="M28" s="16" t="s">
        <v>23</v>
      </c>
      <c r="N28" s="16"/>
      <c r="O28" s="22">
        <f t="shared" si="1"/>
        <v>6000</v>
      </c>
      <c r="P28" s="22">
        <v>72000</v>
      </c>
      <c r="Q28" s="22">
        <v>0</v>
      </c>
      <c r="R28" s="16" t="s">
        <v>251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60">
      <c r="A29" s="16">
        <v>24</v>
      </c>
      <c r="B29" s="17" t="s">
        <v>117</v>
      </c>
      <c r="C29" s="16" t="s">
        <v>118</v>
      </c>
      <c r="D29" s="18" t="s">
        <v>119</v>
      </c>
      <c r="E29" s="16" t="s">
        <v>120</v>
      </c>
      <c r="F29" s="17" t="s">
        <v>280</v>
      </c>
      <c r="G29" s="16" t="s">
        <v>73</v>
      </c>
      <c r="H29" s="19">
        <v>3</v>
      </c>
      <c r="I29" s="16">
        <v>2020</v>
      </c>
      <c r="J29" s="20">
        <v>44032</v>
      </c>
      <c r="K29" s="21" t="s">
        <v>63</v>
      </c>
      <c r="L29" s="21">
        <v>44701</v>
      </c>
      <c r="M29" s="16" t="s">
        <v>63</v>
      </c>
      <c r="N29" s="16"/>
      <c r="O29" s="22">
        <f t="shared" si="1"/>
        <v>26666.506666666668</v>
      </c>
      <c r="P29" s="22">
        <v>319998.08000000002</v>
      </c>
      <c r="Q29" s="22">
        <v>0</v>
      </c>
      <c r="R29" s="16" t="s">
        <v>251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36">
      <c r="A30" s="16">
        <v>25</v>
      </c>
      <c r="B30" s="17" t="s">
        <v>121</v>
      </c>
      <c r="C30" s="16" t="s">
        <v>102</v>
      </c>
      <c r="D30" s="18" t="s">
        <v>122</v>
      </c>
      <c r="E30" s="16" t="s">
        <v>123</v>
      </c>
      <c r="F30" s="17"/>
      <c r="G30" s="16" t="s">
        <v>105</v>
      </c>
      <c r="H30" s="19" t="s">
        <v>124</v>
      </c>
      <c r="I30" s="16">
        <v>2020</v>
      </c>
      <c r="J30" s="20">
        <v>44013</v>
      </c>
      <c r="K30" s="21" t="s">
        <v>23</v>
      </c>
      <c r="L30" s="21">
        <v>45412</v>
      </c>
      <c r="M30" s="16" t="s">
        <v>23</v>
      </c>
      <c r="N30" s="16"/>
      <c r="O30" s="22">
        <f t="shared" si="1"/>
        <v>11398.449999999999</v>
      </c>
      <c r="P30" s="22">
        <v>136781.4</v>
      </c>
      <c r="Q30" s="22">
        <v>0</v>
      </c>
      <c r="R30" s="16" t="s">
        <v>251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36">
      <c r="A31" s="16">
        <v>26</v>
      </c>
      <c r="B31" s="17" t="s">
        <v>125</v>
      </c>
      <c r="C31" s="16" t="s">
        <v>126</v>
      </c>
      <c r="D31" s="18" t="s">
        <v>127</v>
      </c>
      <c r="E31" s="16" t="s">
        <v>128</v>
      </c>
      <c r="F31" s="17"/>
      <c r="G31" s="16" t="s">
        <v>24</v>
      </c>
      <c r="H31" s="19" t="s">
        <v>129</v>
      </c>
      <c r="I31" s="16">
        <v>2020</v>
      </c>
      <c r="J31" s="20">
        <v>44096</v>
      </c>
      <c r="K31" s="21" t="s">
        <v>68</v>
      </c>
      <c r="L31" s="21">
        <v>44825</v>
      </c>
      <c r="M31" s="16" t="s">
        <v>21</v>
      </c>
      <c r="N31" s="16"/>
      <c r="O31" s="22">
        <f t="shared" si="1"/>
        <v>12140.35</v>
      </c>
      <c r="P31" s="22">
        <v>145684.20000000001</v>
      </c>
      <c r="Q31" s="22">
        <v>0</v>
      </c>
      <c r="R31" s="16" t="s">
        <v>251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48">
      <c r="A32" s="16">
        <v>27</v>
      </c>
      <c r="B32" s="17" t="s">
        <v>101</v>
      </c>
      <c r="C32" s="16" t="s">
        <v>102</v>
      </c>
      <c r="D32" s="18" t="s">
        <v>130</v>
      </c>
      <c r="E32" s="16" t="s">
        <v>131</v>
      </c>
      <c r="F32" s="17"/>
      <c r="G32" s="16" t="s">
        <v>132</v>
      </c>
      <c r="H32" s="19" t="s">
        <v>133</v>
      </c>
      <c r="I32" s="16">
        <v>2020</v>
      </c>
      <c r="J32" s="20">
        <v>44145</v>
      </c>
      <c r="K32" s="21" t="s">
        <v>63</v>
      </c>
      <c r="L32" s="21">
        <v>44769</v>
      </c>
      <c r="M32" s="16" t="s">
        <v>23</v>
      </c>
      <c r="N32" s="16"/>
      <c r="O32" s="22">
        <f t="shared" si="1"/>
        <v>1930.2616666666665</v>
      </c>
      <c r="P32" s="22">
        <v>23163.14</v>
      </c>
      <c r="Q32" s="22">
        <v>0</v>
      </c>
      <c r="R32" s="16" t="s">
        <v>251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48">
      <c r="A33" s="16">
        <v>28</v>
      </c>
      <c r="B33" s="17" t="s">
        <v>134</v>
      </c>
      <c r="C33" s="16" t="s">
        <v>135</v>
      </c>
      <c r="D33" s="18" t="s">
        <v>136</v>
      </c>
      <c r="E33" s="16" t="s">
        <v>137</v>
      </c>
      <c r="F33" s="17"/>
      <c r="G33" s="16" t="s">
        <v>73</v>
      </c>
      <c r="H33" s="19">
        <v>5</v>
      </c>
      <c r="I33" s="16">
        <v>2020</v>
      </c>
      <c r="J33" s="20">
        <v>44091</v>
      </c>
      <c r="K33" s="21" t="s">
        <v>63</v>
      </c>
      <c r="L33" s="21">
        <v>44609</v>
      </c>
      <c r="M33" s="16" t="s">
        <v>23</v>
      </c>
      <c r="N33" s="16"/>
      <c r="O33" s="22" t="s">
        <v>52</v>
      </c>
      <c r="P33" s="22">
        <v>55367.31</v>
      </c>
      <c r="Q33" s="22">
        <v>0</v>
      </c>
      <c r="R33" s="16" t="s">
        <v>251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72">
      <c r="A34" s="24">
        <v>29</v>
      </c>
      <c r="B34" s="17" t="s">
        <v>138</v>
      </c>
      <c r="C34" s="16" t="s">
        <v>139</v>
      </c>
      <c r="D34" s="18" t="s">
        <v>140</v>
      </c>
      <c r="E34" s="16" t="s">
        <v>141</v>
      </c>
      <c r="F34" s="17"/>
      <c r="G34" s="16"/>
      <c r="H34" s="19" t="s">
        <v>142</v>
      </c>
      <c r="I34" s="16"/>
      <c r="J34" s="20">
        <v>44088</v>
      </c>
      <c r="K34" s="21"/>
      <c r="L34" s="21">
        <v>45914</v>
      </c>
      <c r="M34" s="16"/>
      <c r="N34" s="16"/>
      <c r="O34" s="22">
        <f>P34/12</f>
        <v>1000</v>
      </c>
      <c r="P34" s="22">
        <v>12000</v>
      </c>
      <c r="Q34" s="22">
        <v>0</v>
      </c>
      <c r="R34" s="16" t="s">
        <v>251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36">
      <c r="A35" s="16">
        <v>30</v>
      </c>
      <c r="B35" s="17" t="s">
        <v>143</v>
      </c>
      <c r="C35" s="16" t="s">
        <v>144</v>
      </c>
      <c r="D35" s="18" t="s">
        <v>145</v>
      </c>
      <c r="E35" s="16" t="s">
        <v>146</v>
      </c>
      <c r="F35" s="17"/>
      <c r="G35" s="16" t="s">
        <v>147</v>
      </c>
      <c r="H35" s="19">
        <v>1</v>
      </c>
      <c r="I35" s="16">
        <v>2021</v>
      </c>
      <c r="J35" s="20">
        <v>44270</v>
      </c>
      <c r="K35" s="21"/>
      <c r="L35" s="21">
        <v>44635</v>
      </c>
      <c r="M35" s="16" t="s">
        <v>23</v>
      </c>
      <c r="N35" s="16"/>
      <c r="O35" s="22">
        <f>P35/12</f>
        <v>51.5</v>
      </c>
      <c r="P35" s="22">
        <v>618</v>
      </c>
      <c r="Q35" s="22">
        <v>0</v>
      </c>
      <c r="R35" s="16" t="s">
        <v>251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36">
      <c r="A36" s="16">
        <v>31</v>
      </c>
      <c r="B36" s="17" t="s">
        <v>81</v>
      </c>
      <c r="C36" s="16" t="s">
        <v>82</v>
      </c>
      <c r="D36" s="18" t="s">
        <v>148</v>
      </c>
      <c r="E36" s="16" t="s">
        <v>149</v>
      </c>
      <c r="F36" s="17"/>
      <c r="G36" s="16" t="s">
        <v>150</v>
      </c>
      <c r="H36" s="19">
        <v>2</v>
      </c>
      <c r="I36" s="16">
        <v>2021</v>
      </c>
      <c r="J36" s="20">
        <v>44273</v>
      </c>
      <c r="K36" s="21"/>
      <c r="L36" s="21">
        <v>45003</v>
      </c>
      <c r="M36" s="16" t="s">
        <v>68</v>
      </c>
      <c r="N36" s="16"/>
      <c r="O36" s="22">
        <f>P36/12</f>
        <v>6000</v>
      </c>
      <c r="P36" s="25">
        <v>72000</v>
      </c>
      <c r="Q36" s="22">
        <v>0</v>
      </c>
      <c r="R36" s="16" t="s">
        <v>251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36">
      <c r="A37" s="16">
        <v>32</v>
      </c>
      <c r="B37" s="17" t="s">
        <v>81</v>
      </c>
      <c r="C37" s="16" t="s">
        <v>82</v>
      </c>
      <c r="D37" s="18" t="s">
        <v>151</v>
      </c>
      <c r="E37" s="16" t="s">
        <v>149</v>
      </c>
      <c r="F37" s="17"/>
      <c r="G37" s="16" t="s">
        <v>150</v>
      </c>
      <c r="H37" s="19">
        <v>5</v>
      </c>
      <c r="I37" s="16">
        <v>2021</v>
      </c>
      <c r="J37" s="20">
        <v>44365</v>
      </c>
      <c r="K37" s="21"/>
      <c r="L37" s="21">
        <v>45095</v>
      </c>
      <c r="M37" s="16"/>
      <c r="N37" s="16"/>
      <c r="O37" s="22">
        <f>P37/12</f>
        <v>6269.6399999999994</v>
      </c>
      <c r="P37" s="25">
        <v>75235.679999999993</v>
      </c>
      <c r="Q37" s="22">
        <v>0</v>
      </c>
      <c r="R37" s="16" t="s">
        <v>251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60">
      <c r="A38" s="16">
        <v>33</v>
      </c>
      <c r="B38" s="17" t="s">
        <v>152</v>
      </c>
      <c r="C38" s="16" t="s">
        <v>153</v>
      </c>
      <c r="D38" s="18" t="s">
        <v>154</v>
      </c>
      <c r="E38" s="16" t="s">
        <v>155</v>
      </c>
      <c r="F38" s="17"/>
      <c r="G38" s="16" t="s">
        <v>156</v>
      </c>
      <c r="H38" s="19" t="s">
        <v>157</v>
      </c>
      <c r="I38" s="16">
        <v>2021</v>
      </c>
      <c r="J38" s="20">
        <v>44428</v>
      </c>
      <c r="K38" s="21" t="s">
        <v>23</v>
      </c>
      <c r="L38" s="21">
        <v>44612</v>
      </c>
      <c r="M38" s="16"/>
      <c r="N38" s="16"/>
      <c r="O38" s="22" t="s">
        <v>52</v>
      </c>
      <c r="P38" s="22">
        <v>31902.26</v>
      </c>
      <c r="Q38" s="22">
        <v>0</v>
      </c>
      <c r="R38" s="16" t="s">
        <v>251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36">
      <c r="A39" s="16">
        <v>34</v>
      </c>
      <c r="B39" s="17" t="s">
        <v>158</v>
      </c>
      <c r="C39" s="16" t="s">
        <v>159</v>
      </c>
      <c r="D39" s="18" t="s">
        <v>160</v>
      </c>
      <c r="E39" s="16" t="s">
        <v>161</v>
      </c>
      <c r="F39" s="17"/>
      <c r="G39" s="16" t="s">
        <v>162</v>
      </c>
      <c r="H39" s="19" t="s">
        <v>163</v>
      </c>
      <c r="I39" s="16">
        <v>2021</v>
      </c>
      <c r="J39" s="20">
        <v>44442</v>
      </c>
      <c r="K39" s="21"/>
      <c r="L39" s="21">
        <v>44595</v>
      </c>
      <c r="M39" s="16"/>
      <c r="N39" s="16"/>
      <c r="O39" s="22" t="s">
        <v>52</v>
      </c>
      <c r="P39" s="22">
        <v>699980.75</v>
      </c>
      <c r="Q39" s="22">
        <v>0</v>
      </c>
      <c r="R39" s="16" t="s">
        <v>251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24">
      <c r="A40" s="16">
        <v>35</v>
      </c>
      <c r="B40" s="17" t="s">
        <v>164</v>
      </c>
      <c r="C40" s="16" t="s">
        <v>165</v>
      </c>
      <c r="D40" s="18" t="s">
        <v>166</v>
      </c>
      <c r="E40" s="16" t="s">
        <v>167</v>
      </c>
      <c r="F40" s="17"/>
      <c r="G40" s="16" t="s">
        <v>168</v>
      </c>
      <c r="H40" s="19" t="s">
        <v>169</v>
      </c>
      <c r="I40" s="16">
        <v>2021</v>
      </c>
      <c r="J40" s="20">
        <v>44448</v>
      </c>
      <c r="K40" s="21"/>
      <c r="L40" s="21">
        <v>44813</v>
      </c>
      <c r="M40" s="16"/>
      <c r="N40" s="16"/>
      <c r="O40" s="22" t="s">
        <v>87</v>
      </c>
      <c r="P40" s="22">
        <v>2800</v>
      </c>
      <c r="Q40" s="22">
        <v>0</v>
      </c>
      <c r="R40" s="16" t="s">
        <v>251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24">
      <c r="A41" s="16">
        <v>36</v>
      </c>
      <c r="B41" s="17" t="s">
        <v>170</v>
      </c>
      <c r="C41" s="16" t="s">
        <v>171</v>
      </c>
      <c r="D41" s="18" t="s">
        <v>252</v>
      </c>
      <c r="E41" s="16" t="s">
        <v>172</v>
      </c>
      <c r="F41" s="17"/>
      <c r="G41" s="16" t="s">
        <v>173</v>
      </c>
      <c r="H41" s="19" t="s">
        <v>174</v>
      </c>
      <c r="I41" s="16">
        <v>2021</v>
      </c>
      <c r="J41" s="20">
        <v>44448</v>
      </c>
      <c r="K41" s="21"/>
      <c r="L41" s="21">
        <v>44813</v>
      </c>
      <c r="M41" s="16"/>
      <c r="N41" s="16"/>
      <c r="O41" s="22" t="s">
        <v>87</v>
      </c>
      <c r="P41" s="22">
        <v>1287</v>
      </c>
      <c r="Q41" s="22">
        <v>0</v>
      </c>
      <c r="R41" s="16" t="s">
        <v>251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24">
      <c r="A42" s="16">
        <v>37</v>
      </c>
      <c r="B42" s="17" t="s">
        <v>175</v>
      </c>
      <c r="C42" s="16" t="s">
        <v>176</v>
      </c>
      <c r="D42" s="18" t="s">
        <v>177</v>
      </c>
      <c r="E42" s="16" t="s">
        <v>172</v>
      </c>
      <c r="F42" s="17"/>
      <c r="G42" s="16" t="s">
        <v>178</v>
      </c>
      <c r="H42" s="19" t="s">
        <v>179</v>
      </c>
      <c r="I42" s="16">
        <v>2021</v>
      </c>
      <c r="J42" s="20">
        <v>44448</v>
      </c>
      <c r="K42" s="21"/>
      <c r="L42" s="21">
        <v>44813</v>
      </c>
      <c r="M42" s="16"/>
      <c r="N42" s="16"/>
      <c r="O42" s="22" t="s">
        <v>87</v>
      </c>
      <c r="P42" s="22">
        <v>3404</v>
      </c>
      <c r="Q42" s="22">
        <v>0</v>
      </c>
      <c r="R42" s="16" t="s">
        <v>251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36">
      <c r="A43" s="16">
        <v>38</v>
      </c>
      <c r="B43" s="26" t="s">
        <v>69</v>
      </c>
      <c r="C43" s="16" t="s">
        <v>70</v>
      </c>
      <c r="D43" s="18" t="s">
        <v>180</v>
      </c>
      <c r="E43" s="16" t="s">
        <v>181</v>
      </c>
      <c r="F43" s="17" t="s">
        <v>281</v>
      </c>
      <c r="G43" s="16" t="s">
        <v>178</v>
      </c>
      <c r="H43" s="19" t="s">
        <v>182</v>
      </c>
      <c r="I43" s="16">
        <v>2021</v>
      </c>
      <c r="J43" s="20">
        <v>44574</v>
      </c>
      <c r="K43" s="21"/>
      <c r="L43" s="21">
        <v>44755</v>
      </c>
      <c r="M43" s="16" t="s">
        <v>23</v>
      </c>
      <c r="N43" s="16"/>
      <c r="O43" s="22" t="s">
        <v>52</v>
      </c>
      <c r="P43" s="22">
        <v>222774.02</v>
      </c>
      <c r="Q43" s="22">
        <v>0</v>
      </c>
      <c r="R43" s="16" t="s">
        <v>251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60">
      <c r="A44" s="16">
        <v>39</v>
      </c>
      <c r="B44" s="26" t="s">
        <v>184</v>
      </c>
      <c r="C44" s="16" t="s">
        <v>185</v>
      </c>
      <c r="D44" s="18" t="s">
        <v>186</v>
      </c>
      <c r="E44" s="16" t="s">
        <v>187</v>
      </c>
      <c r="F44" s="17"/>
      <c r="G44" s="16" t="s">
        <v>188</v>
      </c>
      <c r="H44" s="19" t="s">
        <v>189</v>
      </c>
      <c r="I44" s="16">
        <v>2021</v>
      </c>
      <c r="J44" s="20">
        <v>44475</v>
      </c>
      <c r="K44" s="21"/>
      <c r="L44" s="21">
        <v>44840</v>
      </c>
      <c r="M44" s="16"/>
      <c r="N44" s="16"/>
      <c r="O44" s="22">
        <f>P44/12</f>
        <v>4440</v>
      </c>
      <c r="P44" s="22">
        <v>53280</v>
      </c>
      <c r="Q44" s="22">
        <v>0</v>
      </c>
      <c r="R44" s="16" t="s">
        <v>251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24">
      <c r="A45" s="16">
        <v>40</v>
      </c>
      <c r="B45" s="26" t="s">
        <v>190</v>
      </c>
      <c r="C45" s="16" t="s">
        <v>191</v>
      </c>
      <c r="D45" s="18" t="s">
        <v>192</v>
      </c>
      <c r="E45" s="16" t="s">
        <v>193</v>
      </c>
      <c r="F45" s="17"/>
      <c r="G45" s="16" t="s">
        <v>194</v>
      </c>
      <c r="H45" s="19" t="s">
        <v>195</v>
      </c>
      <c r="I45" s="16">
        <v>2021</v>
      </c>
      <c r="J45" s="20">
        <v>44476</v>
      </c>
      <c r="K45" s="21"/>
      <c r="L45" s="21">
        <v>44841</v>
      </c>
      <c r="M45" s="16"/>
      <c r="N45" s="16"/>
      <c r="O45" s="22" t="s">
        <v>87</v>
      </c>
      <c r="P45" s="22">
        <v>2724</v>
      </c>
      <c r="Q45" s="22">
        <v>0</v>
      </c>
      <c r="R45" s="16" t="s">
        <v>251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36">
      <c r="A46" s="16">
        <v>41</v>
      </c>
      <c r="B46" s="26" t="s">
        <v>196</v>
      </c>
      <c r="C46" s="16" t="s">
        <v>197</v>
      </c>
      <c r="D46" s="18" t="s">
        <v>198</v>
      </c>
      <c r="E46" s="16" t="s">
        <v>199</v>
      </c>
      <c r="F46" s="17"/>
      <c r="G46" s="16" t="s">
        <v>200</v>
      </c>
      <c r="H46" s="19" t="s">
        <v>201</v>
      </c>
      <c r="I46" s="16">
        <v>2021</v>
      </c>
      <c r="J46" s="20">
        <v>44543</v>
      </c>
      <c r="K46" s="21"/>
      <c r="L46" s="21">
        <v>44817</v>
      </c>
      <c r="M46" s="16" t="s">
        <v>23</v>
      </c>
      <c r="N46" s="16"/>
      <c r="O46" s="22" t="s">
        <v>52</v>
      </c>
      <c r="P46" s="22">
        <v>1301520.6399999999</v>
      </c>
      <c r="Q46" s="22">
        <v>0</v>
      </c>
      <c r="R46" s="16" t="s">
        <v>251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36">
      <c r="A47" s="16">
        <v>42</v>
      </c>
      <c r="B47" s="26" t="s">
        <v>69</v>
      </c>
      <c r="C47" s="16" t="s">
        <v>70</v>
      </c>
      <c r="D47" s="18" t="s">
        <v>202</v>
      </c>
      <c r="E47" s="16" t="s">
        <v>203</v>
      </c>
      <c r="F47" s="17"/>
      <c r="G47" s="16" t="s">
        <v>204</v>
      </c>
      <c r="H47" s="19" t="s">
        <v>205</v>
      </c>
      <c r="I47" s="16">
        <v>2021</v>
      </c>
      <c r="J47" s="20">
        <v>44509</v>
      </c>
      <c r="K47" s="21"/>
      <c r="L47" s="21">
        <v>44690</v>
      </c>
      <c r="M47" s="16"/>
      <c r="N47" s="16"/>
      <c r="O47" s="22" t="s">
        <v>52</v>
      </c>
      <c r="P47" s="22">
        <v>365478.68</v>
      </c>
      <c r="Q47" s="22">
        <v>0</v>
      </c>
      <c r="R47" s="16" t="s">
        <v>251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36">
      <c r="A48" s="16">
        <v>43</v>
      </c>
      <c r="B48" s="26" t="s">
        <v>69</v>
      </c>
      <c r="C48" s="16" t="s">
        <v>70</v>
      </c>
      <c r="D48" s="18" t="s">
        <v>206</v>
      </c>
      <c r="E48" s="16" t="s">
        <v>207</v>
      </c>
      <c r="F48" s="17"/>
      <c r="G48" s="16" t="s">
        <v>208</v>
      </c>
      <c r="H48" s="19" t="s">
        <v>209</v>
      </c>
      <c r="I48" s="16">
        <v>2021</v>
      </c>
      <c r="J48" s="20">
        <v>44516</v>
      </c>
      <c r="K48" s="21" t="s">
        <v>23</v>
      </c>
      <c r="L48" s="21">
        <v>44757</v>
      </c>
      <c r="M48" s="16"/>
      <c r="N48" s="16"/>
      <c r="O48" s="22" t="s">
        <v>52</v>
      </c>
      <c r="P48" s="22">
        <v>501252.74</v>
      </c>
      <c r="Q48" s="22">
        <v>0</v>
      </c>
      <c r="R48" s="16" t="s">
        <v>251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48">
      <c r="A49" s="16">
        <v>44</v>
      </c>
      <c r="B49" s="26" t="s">
        <v>69</v>
      </c>
      <c r="C49" s="16" t="s">
        <v>70</v>
      </c>
      <c r="D49" s="18" t="s">
        <v>210</v>
      </c>
      <c r="E49" s="16" t="s">
        <v>211</v>
      </c>
      <c r="F49" s="17"/>
      <c r="G49" s="16" t="s">
        <v>212</v>
      </c>
      <c r="H49" s="19" t="s">
        <v>213</v>
      </c>
      <c r="I49" s="16">
        <v>2021</v>
      </c>
      <c r="J49" s="20">
        <v>44512</v>
      </c>
      <c r="K49" s="21"/>
      <c r="L49" s="21">
        <v>44754</v>
      </c>
      <c r="M49" s="16"/>
      <c r="N49" s="16"/>
      <c r="O49" s="22" t="s">
        <v>52</v>
      </c>
      <c r="P49" s="22">
        <v>522215.01</v>
      </c>
      <c r="Q49" s="22">
        <v>0</v>
      </c>
      <c r="R49" s="16" t="s">
        <v>251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24">
      <c r="A50" s="16">
        <v>45</v>
      </c>
      <c r="B50" s="26" t="s">
        <v>96</v>
      </c>
      <c r="C50" s="16" t="s">
        <v>97</v>
      </c>
      <c r="D50" s="18" t="s">
        <v>214</v>
      </c>
      <c r="E50" s="16" t="s">
        <v>215</v>
      </c>
      <c r="F50" s="17"/>
      <c r="G50" s="16" t="s">
        <v>216</v>
      </c>
      <c r="H50" s="19" t="s">
        <v>217</v>
      </c>
      <c r="I50" s="16">
        <v>2021</v>
      </c>
      <c r="J50" s="20">
        <v>44529</v>
      </c>
      <c r="K50" s="21"/>
      <c r="L50" s="21">
        <v>44710</v>
      </c>
      <c r="M50" s="16"/>
      <c r="N50" s="16"/>
      <c r="O50" s="22" t="s">
        <v>52</v>
      </c>
      <c r="P50" s="22">
        <v>319460.47999999998</v>
      </c>
      <c r="Q50" s="22">
        <v>0</v>
      </c>
      <c r="R50" s="16" t="s">
        <v>251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48">
      <c r="A51" s="16">
        <v>46</v>
      </c>
      <c r="B51" s="26" t="s">
        <v>218</v>
      </c>
      <c r="C51" s="16" t="s">
        <v>219</v>
      </c>
      <c r="D51" s="18" t="s">
        <v>220</v>
      </c>
      <c r="E51" s="16" t="s">
        <v>221</v>
      </c>
      <c r="F51" s="17"/>
      <c r="G51" s="16" t="s">
        <v>222</v>
      </c>
      <c r="H51" s="19" t="s">
        <v>223</v>
      </c>
      <c r="I51" s="16">
        <v>2021</v>
      </c>
      <c r="J51" s="20">
        <v>44512</v>
      </c>
      <c r="K51" s="21"/>
      <c r="L51" s="21">
        <v>44877</v>
      </c>
      <c r="M51" s="16"/>
      <c r="N51" s="16"/>
      <c r="O51" s="22">
        <f>P51/12</f>
        <v>66214.569999999992</v>
      </c>
      <c r="P51" s="22">
        <v>794574.84</v>
      </c>
      <c r="Q51" s="22">
        <v>0</v>
      </c>
      <c r="R51" s="16" t="s">
        <v>251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36">
      <c r="A52" s="27">
        <v>47</v>
      </c>
      <c r="B52" s="28" t="s">
        <v>224</v>
      </c>
      <c r="C52" s="27" t="s">
        <v>225</v>
      </c>
      <c r="D52" s="29" t="s">
        <v>226</v>
      </c>
      <c r="E52" s="27" t="s">
        <v>227</v>
      </c>
      <c r="F52" s="30"/>
      <c r="G52" s="27" t="s">
        <v>228</v>
      </c>
      <c r="H52" s="31">
        <v>22</v>
      </c>
      <c r="I52" s="27">
        <v>2021</v>
      </c>
      <c r="J52" s="32">
        <v>44519</v>
      </c>
      <c r="K52" s="33"/>
      <c r="L52" s="33">
        <v>44884</v>
      </c>
      <c r="M52" s="27"/>
      <c r="N52" s="27"/>
      <c r="O52" s="34" t="s">
        <v>87</v>
      </c>
      <c r="P52" s="34">
        <v>199999.97</v>
      </c>
      <c r="Q52" s="22">
        <v>0</v>
      </c>
      <c r="R52" s="27" t="s">
        <v>251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36">
      <c r="A53" s="35">
        <v>48</v>
      </c>
      <c r="B53" s="36" t="s">
        <v>253</v>
      </c>
      <c r="C53" s="35" t="s">
        <v>97</v>
      </c>
      <c r="D53" s="37" t="s">
        <v>254</v>
      </c>
      <c r="E53" s="35" t="s">
        <v>255</v>
      </c>
      <c r="F53" s="38"/>
      <c r="G53" s="35" t="s">
        <v>256</v>
      </c>
      <c r="H53" s="39" t="s">
        <v>257</v>
      </c>
      <c r="I53" s="35">
        <v>2021</v>
      </c>
      <c r="J53" s="40">
        <v>44553</v>
      </c>
      <c r="K53" s="41"/>
      <c r="L53" s="41">
        <v>44857</v>
      </c>
      <c r="M53" s="35"/>
      <c r="N53" s="35"/>
      <c r="O53" s="42" t="s">
        <v>52</v>
      </c>
      <c r="P53" s="42">
        <v>639279.1</v>
      </c>
      <c r="Q53" s="22">
        <v>0</v>
      </c>
      <c r="R53" s="27" t="s">
        <v>251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48">
      <c r="A54" s="43">
        <v>48</v>
      </c>
      <c r="B54" s="44" t="s">
        <v>253</v>
      </c>
      <c r="C54" s="43" t="s">
        <v>258</v>
      </c>
      <c r="D54" s="45" t="s">
        <v>259</v>
      </c>
      <c r="E54" s="43" t="s">
        <v>260</v>
      </c>
      <c r="F54" s="46"/>
      <c r="G54" s="43" t="s">
        <v>261</v>
      </c>
      <c r="H54" s="47" t="s">
        <v>262</v>
      </c>
      <c r="I54" s="43">
        <v>2021</v>
      </c>
      <c r="J54" s="48" t="s">
        <v>183</v>
      </c>
      <c r="K54" s="49"/>
      <c r="L54" s="49" t="s">
        <v>263</v>
      </c>
      <c r="M54" s="43"/>
      <c r="N54" s="43"/>
      <c r="O54" s="50" t="s">
        <v>52</v>
      </c>
      <c r="P54" s="50">
        <v>301011.62</v>
      </c>
      <c r="Q54" s="22">
        <v>0</v>
      </c>
      <c r="R54" s="27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42" customHeight="1">
      <c r="A55" s="35">
        <v>50</v>
      </c>
      <c r="B55" s="36" t="s">
        <v>264</v>
      </c>
      <c r="C55" s="35" t="s">
        <v>70</v>
      </c>
      <c r="D55" s="37" t="s">
        <v>265</v>
      </c>
      <c r="E55" s="35" t="s">
        <v>266</v>
      </c>
      <c r="F55" s="38"/>
      <c r="G55" s="35" t="s">
        <v>267</v>
      </c>
      <c r="H55" s="39" t="s">
        <v>268</v>
      </c>
      <c r="I55" s="35">
        <v>2021</v>
      </c>
      <c r="J55" s="40">
        <v>44562</v>
      </c>
      <c r="K55" s="41"/>
      <c r="L55" s="41">
        <v>44870</v>
      </c>
      <c r="M55" s="35"/>
      <c r="N55" s="35"/>
      <c r="O55" s="42" t="s">
        <v>52</v>
      </c>
      <c r="P55" s="42">
        <v>1044946.8</v>
      </c>
      <c r="Q55" s="22">
        <v>0</v>
      </c>
      <c r="R55" s="35" t="s">
        <v>251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24">
      <c r="A56" s="35">
        <v>51</v>
      </c>
      <c r="B56" s="36" t="s">
        <v>269</v>
      </c>
      <c r="C56" s="35" t="s">
        <v>270</v>
      </c>
      <c r="D56" s="37" t="s">
        <v>271</v>
      </c>
      <c r="E56" s="35" t="s">
        <v>272</v>
      </c>
      <c r="F56" s="38"/>
      <c r="G56" s="35" t="s">
        <v>273</v>
      </c>
      <c r="H56" s="39" t="s">
        <v>274</v>
      </c>
      <c r="I56" s="35">
        <v>2021</v>
      </c>
      <c r="J56" s="40">
        <v>44559</v>
      </c>
      <c r="K56" s="41"/>
      <c r="L56" s="41">
        <v>44924</v>
      </c>
      <c r="M56" s="35"/>
      <c r="N56" s="35"/>
      <c r="O56" s="42">
        <f>P56/12</f>
        <v>1535</v>
      </c>
      <c r="P56" s="42">
        <v>18420</v>
      </c>
      <c r="Q56" s="22">
        <v>0</v>
      </c>
      <c r="R56" s="35" t="s">
        <v>251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>
      <c r="A57" s="7"/>
      <c r="B57" s="8"/>
      <c r="C57" s="7"/>
      <c r="D57" s="9"/>
      <c r="E57" s="7"/>
      <c r="F57" s="10"/>
      <c r="G57" s="7"/>
      <c r="H57" s="11"/>
      <c r="I57" s="7"/>
      <c r="J57" s="12"/>
      <c r="K57" s="13"/>
      <c r="L57" s="13"/>
      <c r="M57" s="7"/>
      <c r="N57" s="7"/>
      <c r="O57" s="14"/>
      <c r="P57" s="14"/>
      <c r="Q57" s="14"/>
      <c r="R57" s="15"/>
    </row>
    <row r="58" spans="1:33">
      <c r="A58" s="7"/>
      <c r="B58" s="8"/>
      <c r="C58" s="7"/>
      <c r="D58" s="9"/>
      <c r="E58" s="7"/>
      <c r="F58" s="10"/>
      <c r="G58" s="7"/>
      <c r="H58" s="11"/>
      <c r="I58" s="7"/>
      <c r="J58" s="12"/>
      <c r="K58" s="13"/>
      <c r="L58" s="13"/>
      <c r="M58" s="7"/>
      <c r="N58" s="7"/>
      <c r="O58" s="14"/>
      <c r="P58" s="14"/>
      <c r="Q58" s="14"/>
      <c r="R58" s="15"/>
    </row>
    <row r="59" spans="1:33" ht="15" customHeight="1">
      <c r="A59" s="114" t="s">
        <v>229</v>
      </c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3"/>
    </row>
    <row r="60" spans="1:33" ht="15" customHeight="1">
      <c r="A60" s="115" t="s">
        <v>230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3"/>
    </row>
    <row r="61" spans="1:33" ht="15" customHeight="1">
      <c r="A61" s="111" t="s">
        <v>231</v>
      </c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3"/>
    </row>
    <row r="62" spans="1:33" ht="15" customHeight="1">
      <c r="A62" s="111" t="s">
        <v>232</v>
      </c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3"/>
    </row>
    <row r="63" spans="1:33" ht="15" customHeight="1">
      <c r="A63" s="111" t="s">
        <v>233</v>
      </c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3"/>
    </row>
    <row r="64" spans="1:33" ht="15" customHeight="1">
      <c r="A64" s="111" t="s">
        <v>234</v>
      </c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3"/>
    </row>
    <row r="65" spans="1:12" ht="15" customHeight="1">
      <c r="A65" s="111" t="s">
        <v>235</v>
      </c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3"/>
    </row>
    <row r="66" spans="1:12" ht="15" customHeight="1">
      <c r="A66" s="111" t="s">
        <v>236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3"/>
    </row>
    <row r="67" spans="1:12" ht="15" customHeight="1">
      <c r="A67" s="111" t="s">
        <v>237</v>
      </c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3"/>
    </row>
    <row r="68" spans="1:12" ht="15" customHeight="1">
      <c r="A68" s="111" t="s">
        <v>238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3"/>
    </row>
    <row r="69" spans="1:12" ht="15" customHeight="1">
      <c r="A69" s="111" t="s">
        <v>239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3"/>
    </row>
    <row r="70" spans="1:12" ht="15" customHeight="1">
      <c r="A70" s="111" t="s">
        <v>240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3"/>
    </row>
    <row r="71" spans="1:12" ht="15" customHeight="1">
      <c r="A71" s="111" t="s">
        <v>241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3"/>
    </row>
    <row r="72" spans="1:12" ht="15" customHeight="1">
      <c r="A72" s="111" t="s">
        <v>242</v>
      </c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3"/>
    </row>
    <row r="73" spans="1:12" ht="15" customHeight="1">
      <c r="A73" s="111" t="s">
        <v>243</v>
      </c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3"/>
    </row>
    <row r="74" spans="1:12" ht="15" customHeight="1">
      <c r="A74" s="111" t="s">
        <v>244</v>
      </c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3"/>
    </row>
    <row r="75" spans="1:12" ht="15" customHeight="1">
      <c r="A75" s="111" t="s">
        <v>245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3"/>
    </row>
    <row r="76" spans="1:12" ht="15" customHeight="1">
      <c r="A76" s="111" t="s">
        <v>246</v>
      </c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3"/>
    </row>
    <row r="77" spans="1:12" ht="15" customHeight="1">
      <c r="A77" s="111" t="s">
        <v>247</v>
      </c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3"/>
    </row>
    <row r="78" spans="1:12" ht="15" customHeight="1">
      <c r="A78" s="111" t="s">
        <v>248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3"/>
    </row>
    <row r="79" spans="1:12" ht="15" customHeight="1">
      <c r="A79" s="111" t="s">
        <v>249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3"/>
    </row>
  </sheetData>
  <mergeCells count="27">
    <mergeCell ref="A1:A3"/>
    <mergeCell ref="B1:R1"/>
    <mergeCell ref="B2:R2"/>
    <mergeCell ref="B3:R3"/>
    <mergeCell ref="A4:B4"/>
    <mergeCell ref="C4:R4"/>
    <mergeCell ref="A70:L70"/>
    <mergeCell ref="A59:L59"/>
    <mergeCell ref="A60:L60"/>
    <mergeCell ref="A61:L61"/>
    <mergeCell ref="A62:L62"/>
    <mergeCell ref="A63:L63"/>
    <mergeCell ref="A64:L64"/>
    <mergeCell ref="A65:L65"/>
    <mergeCell ref="A66:L66"/>
    <mergeCell ref="A67:L67"/>
    <mergeCell ref="A68:L68"/>
    <mergeCell ref="A69:L69"/>
    <mergeCell ref="A77:L77"/>
    <mergeCell ref="A78:L78"/>
    <mergeCell ref="A79:L79"/>
    <mergeCell ref="A71:L71"/>
    <mergeCell ref="A72:L72"/>
    <mergeCell ref="A73:L73"/>
    <mergeCell ref="A74:L74"/>
    <mergeCell ref="A75:L75"/>
    <mergeCell ref="A76:L76"/>
  </mergeCells>
  <dataValidations count="1">
    <dataValidation type="list" allowBlank="1" sqref="R6:R56">
      <formula1>"EM EXECUÇÃO,ENCERRADO,IRREGULAR"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8"/>
  <sheetViews>
    <sheetView zoomScale="90" zoomScaleNormal="90" workbookViewId="0">
      <pane ySplit="5" topLeftCell="A6" activePane="bottomLeft" state="frozen"/>
      <selection pane="bottomLeft" activeCell="A4" sqref="A4:B4"/>
    </sheetView>
  </sheetViews>
  <sheetFormatPr defaultColWidth="14.42578125" defaultRowHeight="15"/>
  <cols>
    <col min="1" max="1" width="17.28515625" customWidth="1"/>
    <col min="2" max="2" width="42.28515625" customWidth="1"/>
    <col min="3" max="3" width="24.85546875" customWidth="1"/>
    <col min="4" max="4" width="50.140625" customWidth="1"/>
    <col min="5" max="5" width="33" customWidth="1"/>
    <col min="6" max="6" width="21.28515625" customWidth="1"/>
    <col min="7" max="7" width="32.140625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 ht="21" customHeight="1">
      <c r="A1" s="116"/>
      <c r="B1" s="119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1" customHeight="1">
      <c r="A2" s="117"/>
      <c r="B2" s="119" t="s">
        <v>452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1" customHeight="1">
      <c r="A3" s="118"/>
      <c r="B3" s="119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125" t="s">
        <v>549</v>
      </c>
      <c r="B4" s="113"/>
      <c r="C4" s="123" t="s">
        <v>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5">
      <c r="A5" s="80" t="s">
        <v>3</v>
      </c>
      <c r="B5" s="80" t="s">
        <v>4</v>
      </c>
      <c r="C5" s="80" t="s">
        <v>5</v>
      </c>
      <c r="D5" s="80" t="s">
        <v>6</v>
      </c>
      <c r="E5" s="80" t="s">
        <v>7</v>
      </c>
      <c r="F5" s="80" t="s">
        <v>8</v>
      </c>
      <c r="G5" s="80" t="s">
        <v>9</v>
      </c>
      <c r="H5" s="80" t="s">
        <v>10</v>
      </c>
      <c r="I5" s="80" t="s">
        <v>11</v>
      </c>
      <c r="J5" s="80" t="s">
        <v>12</v>
      </c>
      <c r="K5" s="81" t="s">
        <v>13</v>
      </c>
      <c r="L5" s="80" t="s">
        <v>14</v>
      </c>
      <c r="M5" s="80" t="s">
        <v>15</v>
      </c>
      <c r="N5" s="81" t="s">
        <v>16</v>
      </c>
      <c r="O5" s="80" t="s">
        <v>17</v>
      </c>
      <c r="P5" s="80" t="s">
        <v>18</v>
      </c>
      <c r="Q5" s="4" t="s">
        <v>19</v>
      </c>
      <c r="R5" s="80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92" customFormat="1" ht="24">
      <c r="A6" s="62">
        <v>1</v>
      </c>
      <c r="B6" s="85" t="s">
        <v>58</v>
      </c>
      <c r="C6" s="62" t="s">
        <v>59</v>
      </c>
      <c r="D6" s="86" t="s">
        <v>60</v>
      </c>
      <c r="E6" s="62" t="s">
        <v>61</v>
      </c>
      <c r="F6" s="85" t="s">
        <v>291</v>
      </c>
      <c r="G6" s="62" t="s">
        <v>62</v>
      </c>
      <c r="H6" s="87">
        <v>18</v>
      </c>
      <c r="I6" s="62">
        <v>2018</v>
      </c>
      <c r="J6" s="88">
        <v>43222</v>
      </c>
      <c r="K6" s="89" t="s">
        <v>21</v>
      </c>
      <c r="L6" s="89">
        <v>45048</v>
      </c>
      <c r="M6" s="62" t="s">
        <v>287</v>
      </c>
      <c r="N6" s="62"/>
      <c r="O6" s="90">
        <f>P6/12</f>
        <v>27579.24</v>
      </c>
      <c r="P6" s="90">
        <v>330950.88</v>
      </c>
      <c r="Q6" s="90">
        <v>248213.16</v>
      </c>
      <c r="R6" s="62" t="s">
        <v>251</v>
      </c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</row>
    <row r="7" spans="1:33" s="92" customFormat="1" ht="24">
      <c r="A7" s="62">
        <v>2</v>
      </c>
      <c r="B7" s="85" t="s">
        <v>74</v>
      </c>
      <c r="C7" s="62" t="s">
        <v>75</v>
      </c>
      <c r="D7" s="86" t="s">
        <v>76</v>
      </c>
      <c r="E7" s="62" t="s">
        <v>77</v>
      </c>
      <c r="F7" s="85" t="s">
        <v>350</v>
      </c>
      <c r="G7" s="62" t="s">
        <v>24</v>
      </c>
      <c r="H7" s="87">
        <v>1</v>
      </c>
      <c r="I7" s="62">
        <v>2019</v>
      </c>
      <c r="J7" s="88">
        <v>43545</v>
      </c>
      <c r="K7" s="89" t="s">
        <v>21</v>
      </c>
      <c r="L7" s="89">
        <v>45006</v>
      </c>
      <c r="M7" s="62" t="s">
        <v>32</v>
      </c>
      <c r="N7" s="62"/>
      <c r="O7" s="90">
        <f>P7/12</f>
        <v>6282</v>
      </c>
      <c r="P7" s="90">
        <v>75384</v>
      </c>
      <c r="Q7" s="90">
        <v>26645</v>
      </c>
      <c r="R7" s="62" t="s">
        <v>251</v>
      </c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</row>
    <row r="8" spans="1:33" s="92" customFormat="1" ht="24">
      <c r="A8" s="62">
        <v>3</v>
      </c>
      <c r="B8" s="85" t="s">
        <v>83</v>
      </c>
      <c r="C8" s="62" t="s">
        <v>84</v>
      </c>
      <c r="D8" s="86" t="s">
        <v>85</v>
      </c>
      <c r="E8" s="62" t="s">
        <v>86</v>
      </c>
      <c r="F8" s="85" t="s">
        <v>293</v>
      </c>
      <c r="G8" s="62" t="s">
        <v>31</v>
      </c>
      <c r="H8" s="87">
        <v>8</v>
      </c>
      <c r="I8" s="62">
        <v>2019</v>
      </c>
      <c r="J8" s="88">
        <v>43685</v>
      </c>
      <c r="K8" s="89" t="s">
        <v>63</v>
      </c>
      <c r="L8" s="89">
        <v>45146</v>
      </c>
      <c r="M8" s="62" t="s">
        <v>25</v>
      </c>
      <c r="N8" s="62"/>
      <c r="O8" s="90" t="s">
        <v>87</v>
      </c>
      <c r="P8" s="90">
        <v>71742</v>
      </c>
      <c r="Q8" s="90">
        <v>41543.61</v>
      </c>
      <c r="R8" s="62" t="s">
        <v>251</v>
      </c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</row>
    <row r="9" spans="1:33" s="92" customFormat="1" ht="36">
      <c r="A9" s="62">
        <v>4</v>
      </c>
      <c r="B9" s="85" t="s">
        <v>88</v>
      </c>
      <c r="C9" s="62" t="s">
        <v>89</v>
      </c>
      <c r="D9" s="86" t="s">
        <v>90</v>
      </c>
      <c r="E9" s="62" t="s">
        <v>91</v>
      </c>
      <c r="F9" s="85" t="s">
        <v>550</v>
      </c>
      <c r="G9" s="62" t="s">
        <v>24</v>
      </c>
      <c r="H9" s="87">
        <v>11</v>
      </c>
      <c r="I9" s="62">
        <v>2019</v>
      </c>
      <c r="J9" s="88">
        <v>43700</v>
      </c>
      <c r="K9" s="89" t="s">
        <v>63</v>
      </c>
      <c r="L9" s="89">
        <v>45161</v>
      </c>
      <c r="M9" s="62" t="s">
        <v>21</v>
      </c>
      <c r="N9" s="62"/>
      <c r="O9" s="90" t="s">
        <v>87</v>
      </c>
      <c r="P9" s="90">
        <v>1175</v>
      </c>
      <c r="Q9" s="90">
        <v>2219.5</v>
      </c>
      <c r="R9" s="62" t="s">
        <v>251</v>
      </c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</row>
    <row r="10" spans="1:33" s="92" customFormat="1" ht="36">
      <c r="A10" s="62">
        <v>5</v>
      </c>
      <c r="B10" s="85" t="s">
        <v>92</v>
      </c>
      <c r="C10" s="62" t="s">
        <v>93</v>
      </c>
      <c r="D10" s="86" t="s">
        <v>94</v>
      </c>
      <c r="E10" s="62" t="s">
        <v>95</v>
      </c>
      <c r="F10" s="85" t="s">
        <v>462</v>
      </c>
      <c r="G10" s="62" t="s">
        <v>24</v>
      </c>
      <c r="H10" s="87">
        <v>12</v>
      </c>
      <c r="I10" s="62">
        <v>2019</v>
      </c>
      <c r="J10" s="88">
        <v>43720</v>
      </c>
      <c r="K10" s="89" t="s">
        <v>23</v>
      </c>
      <c r="L10" s="89">
        <v>45181</v>
      </c>
      <c r="M10" s="62" t="s">
        <v>63</v>
      </c>
      <c r="N10" s="62"/>
      <c r="O10" s="90">
        <v>874.19</v>
      </c>
      <c r="P10" s="90">
        <v>12890</v>
      </c>
      <c r="Q10" s="90">
        <v>9616.09</v>
      </c>
      <c r="R10" s="62" t="s">
        <v>251</v>
      </c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</row>
    <row r="11" spans="1:33" s="92" customFormat="1" ht="36">
      <c r="A11" s="62">
        <v>6</v>
      </c>
      <c r="B11" s="85" t="s">
        <v>101</v>
      </c>
      <c r="C11" s="93" t="s">
        <v>463</v>
      </c>
      <c r="D11" s="86" t="s">
        <v>103</v>
      </c>
      <c r="E11" s="62" t="s">
        <v>104</v>
      </c>
      <c r="F11" s="85" t="s">
        <v>387</v>
      </c>
      <c r="G11" s="62" t="s">
        <v>105</v>
      </c>
      <c r="H11" s="87" t="s">
        <v>106</v>
      </c>
      <c r="I11" s="62">
        <v>2019</v>
      </c>
      <c r="J11" s="88">
        <v>43825</v>
      </c>
      <c r="K11" s="89" t="s">
        <v>68</v>
      </c>
      <c r="L11" s="89">
        <v>45260</v>
      </c>
      <c r="M11" s="62" t="s">
        <v>63</v>
      </c>
      <c r="N11" s="62"/>
      <c r="O11" s="90">
        <f t="shared" ref="O11:O17" si="0">P11/12</f>
        <v>990.42833333333328</v>
      </c>
      <c r="P11" s="90">
        <v>11885.14</v>
      </c>
      <c r="Q11" s="90">
        <v>121.05</v>
      </c>
      <c r="R11" s="62" t="s">
        <v>251</v>
      </c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</row>
    <row r="12" spans="1:33" s="92" customFormat="1" ht="36">
      <c r="A12" s="62">
        <v>7</v>
      </c>
      <c r="B12" s="85" t="s">
        <v>107</v>
      </c>
      <c r="C12" s="62" t="s">
        <v>108</v>
      </c>
      <c r="D12" s="86" t="s">
        <v>109</v>
      </c>
      <c r="E12" s="62" t="s">
        <v>110</v>
      </c>
      <c r="F12" s="85" t="s">
        <v>464</v>
      </c>
      <c r="G12" s="62" t="s">
        <v>105</v>
      </c>
      <c r="H12" s="87" t="s">
        <v>111</v>
      </c>
      <c r="I12" s="62">
        <v>2019</v>
      </c>
      <c r="J12" s="88">
        <v>43820</v>
      </c>
      <c r="K12" s="89" t="s">
        <v>68</v>
      </c>
      <c r="L12" s="89">
        <v>45260</v>
      </c>
      <c r="M12" s="62" t="s">
        <v>63</v>
      </c>
      <c r="N12" s="62"/>
      <c r="O12" s="90">
        <f t="shared" si="0"/>
        <v>2211.9183333333335</v>
      </c>
      <c r="P12" s="90">
        <v>26543.02</v>
      </c>
      <c r="Q12" s="90">
        <v>5849.3</v>
      </c>
      <c r="R12" s="62" t="s">
        <v>251</v>
      </c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</row>
    <row r="13" spans="1:33" s="92" customFormat="1" ht="96">
      <c r="A13" s="62">
        <v>8</v>
      </c>
      <c r="B13" s="85" t="s">
        <v>112</v>
      </c>
      <c r="C13" s="62" t="s">
        <v>113</v>
      </c>
      <c r="D13" s="86" t="s">
        <v>114</v>
      </c>
      <c r="E13" s="62" t="s">
        <v>115</v>
      </c>
      <c r="F13" s="85" t="s">
        <v>116</v>
      </c>
      <c r="G13" s="62" t="s">
        <v>31</v>
      </c>
      <c r="H13" s="87">
        <v>2</v>
      </c>
      <c r="I13" s="62">
        <v>2020</v>
      </c>
      <c r="J13" s="88">
        <v>43944</v>
      </c>
      <c r="K13" s="89" t="s">
        <v>23</v>
      </c>
      <c r="L13" s="89">
        <v>44674</v>
      </c>
      <c r="M13" s="62" t="s">
        <v>23</v>
      </c>
      <c r="N13" s="62"/>
      <c r="O13" s="90">
        <f t="shared" si="0"/>
        <v>6000</v>
      </c>
      <c r="P13" s="90">
        <v>72000</v>
      </c>
      <c r="Q13" s="90">
        <v>0</v>
      </c>
      <c r="R13" s="62" t="s">
        <v>251</v>
      </c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</row>
    <row r="14" spans="1:33" s="92" customFormat="1" ht="60">
      <c r="A14" s="62">
        <v>9</v>
      </c>
      <c r="B14" s="85" t="s">
        <v>117</v>
      </c>
      <c r="C14" s="62" t="s">
        <v>118</v>
      </c>
      <c r="D14" s="86" t="s">
        <v>119</v>
      </c>
      <c r="E14" s="62" t="s">
        <v>120</v>
      </c>
      <c r="F14" s="85" t="s">
        <v>465</v>
      </c>
      <c r="G14" s="62" t="s">
        <v>73</v>
      </c>
      <c r="H14" s="87">
        <v>3</v>
      </c>
      <c r="I14" s="62">
        <v>2020</v>
      </c>
      <c r="J14" s="88">
        <v>44032</v>
      </c>
      <c r="K14" s="89" t="s">
        <v>21</v>
      </c>
      <c r="L14" s="103">
        <v>45066</v>
      </c>
      <c r="M14" s="62" t="s">
        <v>21</v>
      </c>
      <c r="N14" s="62" t="s">
        <v>68</v>
      </c>
      <c r="O14" s="90">
        <f t="shared" si="0"/>
        <v>28965.387500000001</v>
      </c>
      <c r="P14" s="90">
        <v>347584.65</v>
      </c>
      <c r="Q14" s="90">
        <v>101513.72</v>
      </c>
      <c r="R14" s="62" t="s">
        <v>251</v>
      </c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</row>
    <row r="15" spans="1:33" s="92" customFormat="1" ht="36">
      <c r="A15" s="62">
        <v>10</v>
      </c>
      <c r="B15" s="85" t="s">
        <v>121</v>
      </c>
      <c r="C15" s="94" t="s">
        <v>463</v>
      </c>
      <c r="D15" s="86" t="s">
        <v>122</v>
      </c>
      <c r="E15" s="62" t="s">
        <v>123</v>
      </c>
      <c r="F15" s="85" t="s">
        <v>351</v>
      </c>
      <c r="G15" s="62" t="s">
        <v>105</v>
      </c>
      <c r="H15" s="87" t="s">
        <v>124</v>
      </c>
      <c r="I15" s="62">
        <v>2020</v>
      </c>
      <c r="J15" s="88">
        <v>44013</v>
      </c>
      <c r="K15" s="89" t="s">
        <v>23</v>
      </c>
      <c r="L15" s="89">
        <v>45412</v>
      </c>
      <c r="M15" s="62" t="s">
        <v>23</v>
      </c>
      <c r="N15" s="62"/>
      <c r="O15" s="90">
        <f t="shared" si="0"/>
        <v>11398.449999999999</v>
      </c>
      <c r="P15" s="90">
        <v>136781.4</v>
      </c>
      <c r="Q15" s="90">
        <v>15473.4</v>
      </c>
      <c r="R15" s="62" t="s">
        <v>251</v>
      </c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</row>
    <row r="16" spans="1:33" s="92" customFormat="1" ht="24">
      <c r="A16" s="62">
        <v>11</v>
      </c>
      <c r="B16" s="85" t="s">
        <v>125</v>
      </c>
      <c r="C16" s="62" t="s">
        <v>126</v>
      </c>
      <c r="D16" s="86" t="s">
        <v>127</v>
      </c>
      <c r="E16" s="62" t="s">
        <v>128</v>
      </c>
      <c r="F16" s="85" t="s">
        <v>352</v>
      </c>
      <c r="G16" s="62" t="s">
        <v>24</v>
      </c>
      <c r="H16" s="87" t="s">
        <v>129</v>
      </c>
      <c r="I16" s="62">
        <v>2020</v>
      </c>
      <c r="J16" s="88">
        <v>44096</v>
      </c>
      <c r="K16" s="89" t="s">
        <v>63</v>
      </c>
      <c r="L16" s="89">
        <v>45190</v>
      </c>
      <c r="M16" s="62" t="s">
        <v>21</v>
      </c>
      <c r="N16" s="62" t="s">
        <v>23</v>
      </c>
      <c r="O16" s="90">
        <f t="shared" si="0"/>
        <v>13354.385</v>
      </c>
      <c r="P16" s="90">
        <v>160252.62</v>
      </c>
      <c r="Q16" s="90">
        <v>135213.06</v>
      </c>
      <c r="R16" s="62" t="s">
        <v>251</v>
      </c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</row>
    <row r="17" spans="1:33" s="92" customFormat="1" ht="48">
      <c r="A17" s="62">
        <v>12</v>
      </c>
      <c r="B17" s="85" t="s">
        <v>101</v>
      </c>
      <c r="C17" s="93" t="s">
        <v>463</v>
      </c>
      <c r="D17" s="86" t="s">
        <v>130</v>
      </c>
      <c r="E17" s="62" t="s">
        <v>131</v>
      </c>
      <c r="F17" s="85" t="s">
        <v>353</v>
      </c>
      <c r="G17" s="62" t="s">
        <v>132</v>
      </c>
      <c r="H17" s="87" t="s">
        <v>133</v>
      </c>
      <c r="I17" s="62">
        <v>2020</v>
      </c>
      <c r="J17" s="88">
        <v>44145</v>
      </c>
      <c r="K17" s="89" t="s">
        <v>25</v>
      </c>
      <c r="L17" s="89">
        <v>45134</v>
      </c>
      <c r="M17" s="62" t="s">
        <v>23</v>
      </c>
      <c r="N17" s="62"/>
      <c r="O17" s="90">
        <f t="shared" si="0"/>
        <v>1930.2616666666665</v>
      </c>
      <c r="P17" s="90">
        <v>23163.14</v>
      </c>
      <c r="Q17" s="90">
        <v>15507.18</v>
      </c>
      <c r="R17" s="62" t="s">
        <v>251</v>
      </c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</row>
    <row r="18" spans="1:33" s="92" customFormat="1" ht="72">
      <c r="A18" s="62">
        <v>13</v>
      </c>
      <c r="B18" s="85" t="s">
        <v>138</v>
      </c>
      <c r="C18" s="62" t="s">
        <v>139</v>
      </c>
      <c r="D18" s="86" t="s">
        <v>140</v>
      </c>
      <c r="E18" s="62" t="s">
        <v>141</v>
      </c>
      <c r="F18" s="85"/>
      <c r="G18" s="62"/>
      <c r="H18" s="87" t="s">
        <v>142</v>
      </c>
      <c r="I18" s="62"/>
      <c r="J18" s="88">
        <v>44088</v>
      </c>
      <c r="K18" s="89"/>
      <c r="L18" s="89">
        <v>45914</v>
      </c>
      <c r="M18" s="62"/>
      <c r="N18" s="62"/>
      <c r="O18" s="90">
        <f>P18/12</f>
        <v>1000</v>
      </c>
      <c r="P18" s="90">
        <v>12000</v>
      </c>
      <c r="Q18" s="90">
        <v>151.9</v>
      </c>
      <c r="R18" s="62" t="s">
        <v>251</v>
      </c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</row>
    <row r="19" spans="1:33" s="92" customFormat="1" ht="24">
      <c r="A19" s="62">
        <v>14</v>
      </c>
      <c r="B19" s="85" t="s">
        <v>81</v>
      </c>
      <c r="C19" s="62" t="s">
        <v>82</v>
      </c>
      <c r="D19" s="86" t="s">
        <v>148</v>
      </c>
      <c r="E19" s="62" t="s">
        <v>149</v>
      </c>
      <c r="F19" s="85" t="s">
        <v>298</v>
      </c>
      <c r="G19" s="62" t="s">
        <v>150</v>
      </c>
      <c r="H19" s="87">
        <v>2</v>
      </c>
      <c r="I19" s="62">
        <v>2021</v>
      </c>
      <c r="J19" s="88">
        <v>44273</v>
      </c>
      <c r="K19" s="89"/>
      <c r="L19" s="89">
        <v>45003</v>
      </c>
      <c r="M19" s="62" t="s">
        <v>21</v>
      </c>
      <c r="N19" s="62"/>
      <c r="O19" s="90">
        <f>P19/12</f>
        <v>6000</v>
      </c>
      <c r="P19" s="90">
        <v>72000</v>
      </c>
      <c r="Q19" s="90">
        <v>24900</v>
      </c>
      <c r="R19" s="62" t="s">
        <v>251</v>
      </c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</row>
    <row r="20" spans="1:33" s="92" customFormat="1" ht="36">
      <c r="A20" s="62">
        <v>15</v>
      </c>
      <c r="B20" s="85" t="s">
        <v>81</v>
      </c>
      <c r="C20" s="62" t="s">
        <v>82</v>
      </c>
      <c r="D20" s="86" t="s">
        <v>151</v>
      </c>
      <c r="E20" s="62" t="s">
        <v>149</v>
      </c>
      <c r="F20" s="85" t="s">
        <v>354</v>
      </c>
      <c r="G20" s="62" t="s">
        <v>150</v>
      </c>
      <c r="H20" s="87">
        <v>5</v>
      </c>
      <c r="I20" s="62">
        <v>2021</v>
      </c>
      <c r="J20" s="88">
        <v>44365</v>
      </c>
      <c r="K20" s="89"/>
      <c r="L20" s="89">
        <v>45095</v>
      </c>
      <c r="M20" s="62" t="s">
        <v>23</v>
      </c>
      <c r="N20" s="62"/>
      <c r="O20" s="90">
        <f>P20/12</f>
        <v>6269.6399999999994</v>
      </c>
      <c r="P20" s="90">
        <v>75235.679999999993</v>
      </c>
      <c r="Q20" s="90">
        <v>28143.72</v>
      </c>
      <c r="R20" s="62" t="s">
        <v>251</v>
      </c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</row>
    <row r="21" spans="1:33" s="92" customFormat="1" ht="36">
      <c r="A21" s="62">
        <v>16</v>
      </c>
      <c r="B21" s="85" t="s">
        <v>158</v>
      </c>
      <c r="C21" s="62" t="s">
        <v>159</v>
      </c>
      <c r="D21" s="86" t="s">
        <v>160</v>
      </c>
      <c r="E21" s="62" t="s">
        <v>161</v>
      </c>
      <c r="F21" s="85" t="s">
        <v>551</v>
      </c>
      <c r="G21" s="62" t="s">
        <v>162</v>
      </c>
      <c r="H21" s="87" t="s">
        <v>163</v>
      </c>
      <c r="I21" s="62">
        <v>2021</v>
      </c>
      <c r="J21" s="88">
        <v>44442</v>
      </c>
      <c r="K21" s="89" t="s">
        <v>21</v>
      </c>
      <c r="L21" s="89">
        <v>44960</v>
      </c>
      <c r="M21" s="62"/>
      <c r="N21" s="62" t="s">
        <v>23</v>
      </c>
      <c r="O21" s="90" t="s">
        <v>52</v>
      </c>
      <c r="P21" s="90">
        <v>866851.13</v>
      </c>
      <c r="Q21" s="90">
        <v>188035.52</v>
      </c>
      <c r="R21" s="62" t="s">
        <v>251</v>
      </c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</row>
    <row r="22" spans="1:33" s="92" customFormat="1" ht="36">
      <c r="A22" s="62">
        <v>17</v>
      </c>
      <c r="B22" s="62" t="s">
        <v>69</v>
      </c>
      <c r="C22" s="62" t="s">
        <v>70</v>
      </c>
      <c r="D22" s="86" t="s">
        <v>180</v>
      </c>
      <c r="E22" s="62" t="s">
        <v>181</v>
      </c>
      <c r="F22" s="85" t="s">
        <v>532</v>
      </c>
      <c r="G22" s="62" t="s">
        <v>178</v>
      </c>
      <c r="H22" s="87" t="s">
        <v>182</v>
      </c>
      <c r="I22" s="62">
        <v>2021</v>
      </c>
      <c r="J22" s="88">
        <v>44574</v>
      </c>
      <c r="K22" s="89" t="s">
        <v>63</v>
      </c>
      <c r="L22" s="89">
        <v>44995</v>
      </c>
      <c r="M22" s="62" t="s">
        <v>23</v>
      </c>
      <c r="N22" s="62"/>
      <c r="O22" s="90" t="s">
        <v>52</v>
      </c>
      <c r="P22" s="90">
        <v>222774.02</v>
      </c>
      <c r="Q22" s="90">
        <v>0</v>
      </c>
      <c r="R22" s="62" t="s">
        <v>251</v>
      </c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</row>
    <row r="23" spans="1:33" s="92" customFormat="1" ht="60">
      <c r="A23" s="62">
        <v>18</v>
      </c>
      <c r="B23" s="62" t="s">
        <v>184</v>
      </c>
      <c r="C23" s="62" t="s">
        <v>185</v>
      </c>
      <c r="D23" s="86" t="s">
        <v>186</v>
      </c>
      <c r="E23" s="62" t="s">
        <v>187</v>
      </c>
      <c r="F23" s="85" t="s">
        <v>302</v>
      </c>
      <c r="G23" s="62" t="s">
        <v>188</v>
      </c>
      <c r="H23" s="87" t="s">
        <v>189</v>
      </c>
      <c r="I23" s="62">
        <v>2021</v>
      </c>
      <c r="J23" s="88">
        <v>44475</v>
      </c>
      <c r="K23" s="89" t="s">
        <v>23</v>
      </c>
      <c r="L23" s="89">
        <v>45205</v>
      </c>
      <c r="M23" s="62" t="s">
        <v>23</v>
      </c>
      <c r="N23" s="62"/>
      <c r="O23" s="90">
        <f>P23/12</f>
        <v>4440</v>
      </c>
      <c r="P23" s="90">
        <v>53280</v>
      </c>
      <c r="Q23" s="90">
        <v>40000</v>
      </c>
      <c r="R23" s="62" t="s">
        <v>251</v>
      </c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</row>
    <row r="24" spans="1:33" s="92" customFormat="1" ht="24">
      <c r="A24" s="62">
        <v>19</v>
      </c>
      <c r="B24" s="62" t="s">
        <v>190</v>
      </c>
      <c r="C24" s="62" t="s">
        <v>191</v>
      </c>
      <c r="D24" s="86" t="s">
        <v>192</v>
      </c>
      <c r="E24" s="62" t="s">
        <v>193</v>
      </c>
      <c r="F24" s="85" t="s">
        <v>303</v>
      </c>
      <c r="G24" s="62" t="s">
        <v>194</v>
      </c>
      <c r="H24" s="87" t="s">
        <v>195</v>
      </c>
      <c r="I24" s="62">
        <v>2021</v>
      </c>
      <c r="J24" s="88">
        <v>44476</v>
      </c>
      <c r="K24" s="89"/>
      <c r="L24" s="89">
        <v>44841</v>
      </c>
      <c r="M24" s="62" t="s">
        <v>23</v>
      </c>
      <c r="N24" s="62"/>
      <c r="O24" s="90" t="s">
        <v>87</v>
      </c>
      <c r="P24" s="90">
        <v>2724</v>
      </c>
      <c r="Q24" s="90">
        <v>1362</v>
      </c>
      <c r="R24" s="62" t="s">
        <v>251</v>
      </c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</row>
    <row r="25" spans="1:33" s="92" customFormat="1" ht="36">
      <c r="A25" s="62">
        <v>20</v>
      </c>
      <c r="B25" s="62" t="s">
        <v>196</v>
      </c>
      <c r="C25" s="62" t="s">
        <v>197</v>
      </c>
      <c r="D25" s="86" t="s">
        <v>198</v>
      </c>
      <c r="E25" s="62" t="s">
        <v>199</v>
      </c>
      <c r="F25" s="85" t="s">
        <v>356</v>
      </c>
      <c r="G25" s="62" t="s">
        <v>200</v>
      </c>
      <c r="H25" s="87" t="s">
        <v>201</v>
      </c>
      <c r="I25" s="62">
        <v>2021</v>
      </c>
      <c r="J25" s="88">
        <v>44543</v>
      </c>
      <c r="K25" s="89" t="s">
        <v>23</v>
      </c>
      <c r="L25" s="89">
        <v>44908</v>
      </c>
      <c r="M25" s="62" t="s">
        <v>63</v>
      </c>
      <c r="N25" s="62"/>
      <c r="O25" s="90" t="s">
        <v>52</v>
      </c>
      <c r="P25" s="90">
        <v>1301520.6399999999</v>
      </c>
      <c r="Q25" s="90">
        <v>311459.64</v>
      </c>
      <c r="R25" s="62" t="s">
        <v>251</v>
      </c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</row>
    <row r="26" spans="1:33" s="92" customFormat="1" ht="36">
      <c r="A26" s="62">
        <v>21</v>
      </c>
      <c r="B26" s="62" t="s">
        <v>69</v>
      </c>
      <c r="C26" s="62" t="s">
        <v>70</v>
      </c>
      <c r="D26" s="86" t="s">
        <v>202</v>
      </c>
      <c r="E26" s="62" t="s">
        <v>203</v>
      </c>
      <c r="F26" s="85" t="s">
        <v>304</v>
      </c>
      <c r="G26" s="62" t="s">
        <v>204</v>
      </c>
      <c r="H26" s="87" t="s">
        <v>205</v>
      </c>
      <c r="I26" s="62">
        <v>2021</v>
      </c>
      <c r="J26" s="88">
        <v>44509</v>
      </c>
      <c r="K26" s="89" t="s">
        <v>63</v>
      </c>
      <c r="L26" s="89">
        <v>45054</v>
      </c>
      <c r="M26" s="62" t="s">
        <v>23</v>
      </c>
      <c r="N26" s="62"/>
      <c r="O26" s="90" t="s">
        <v>52</v>
      </c>
      <c r="P26" s="90">
        <v>365478.68</v>
      </c>
      <c r="Q26" s="90">
        <v>293200.03000000003</v>
      </c>
      <c r="R26" s="62" t="s">
        <v>251</v>
      </c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</row>
    <row r="27" spans="1:33" s="92" customFormat="1" ht="36">
      <c r="A27" s="62">
        <v>22</v>
      </c>
      <c r="B27" s="62" t="s">
        <v>69</v>
      </c>
      <c r="C27" s="62" t="s">
        <v>70</v>
      </c>
      <c r="D27" s="86" t="s">
        <v>206</v>
      </c>
      <c r="E27" s="62" t="s">
        <v>207</v>
      </c>
      <c r="F27" s="85" t="s">
        <v>460</v>
      </c>
      <c r="G27" s="62" t="s">
        <v>208</v>
      </c>
      <c r="H27" s="87" t="s">
        <v>209</v>
      </c>
      <c r="I27" s="62">
        <v>2021</v>
      </c>
      <c r="J27" s="88">
        <v>44516</v>
      </c>
      <c r="K27" s="89" t="s">
        <v>21</v>
      </c>
      <c r="L27" s="89">
        <v>44972</v>
      </c>
      <c r="M27" s="62" t="s">
        <v>23</v>
      </c>
      <c r="N27" s="62"/>
      <c r="O27" s="90" t="s">
        <v>52</v>
      </c>
      <c r="P27" s="90">
        <v>501252.74</v>
      </c>
      <c r="Q27" s="90">
        <v>297039.14</v>
      </c>
      <c r="R27" s="62" t="s">
        <v>251</v>
      </c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</row>
    <row r="28" spans="1:33" s="92" customFormat="1" ht="48">
      <c r="A28" s="62">
        <v>23</v>
      </c>
      <c r="B28" s="62" t="s">
        <v>69</v>
      </c>
      <c r="C28" s="62" t="s">
        <v>70</v>
      </c>
      <c r="D28" s="86" t="s">
        <v>210</v>
      </c>
      <c r="E28" s="62" t="s">
        <v>211</v>
      </c>
      <c r="F28" s="85" t="s">
        <v>390</v>
      </c>
      <c r="G28" s="62" t="s">
        <v>212</v>
      </c>
      <c r="H28" s="87" t="s">
        <v>213</v>
      </c>
      <c r="I28" s="62">
        <v>2021</v>
      </c>
      <c r="J28" s="88">
        <v>44512</v>
      </c>
      <c r="K28" s="89" t="s">
        <v>23</v>
      </c>
      <c r="L28" s="89">
        <v>44938</v>
      </c>
      <c r="M28" s="62"/>
      <c r="N28" s="62"/>
      <c r="O28" s="90" t="s">
        <v>52</v>
      </c>
      <c r="P28" s="90">
        <v>522215.01</v>
      </c>
      <c r="Q28" s="90">
        <v>488080.47</v>
      </c>
      <c r="R28" s="62" t="s">
        <v>251</v>
      </c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</row>
    <row r="29" spans="1:33" s="92" customFormat="1" ht="24">
      <c r="A29" s="62">
        <v>24</v>
      </c>
      <c r="B29" s="62" t="s">
        <v>253</v>
      </c>
      <c r="C29" s="62" t="s">
        <v>97</v>
      </c>
      <c r="D29" s="86" t="s">
        <v>214</v>
      </c>
      <c r="E29" s="62" t="s">
        <v>215</v>
      </c>
      <c r="F29" s="85" t="s">
        <v>357</v>
      </c>
      <c r="G29" s="62" t="s">
        <v>216</v>
      </c>
      <c r="H29" s="87" t="s">
        <v>217</v>
      </c>
      <c r="I29" s="62">
        <v>2021</v>
      </c>
      <c r="J29" s="88">
        <v>44529</v>
      </c>
      <c r="K29" s="89" t="s">
        <v>68</v>
      </c>
      <c r="L29" s="89">
        <v>44955</v>
      </c>
      <c r="M29" s="62" t="s">
        <v>23</v>
      </c>
      <c r="N29" s="62"/>
      <c r="O29" s="90" t="s">
        <v>52</v>
      </c>
      <c r="P29" s="90">
        <v>319460.47999999998</v>
      </c>
      <c r="Q29" s="90">
        <v>29555.24</v>
      </c>
      <c r="R29" s="62" t="s">
        <v>251</v>
      </c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</row>
    <row r="30" spans="1:33" s="92" customFormat="1" ht="48">
      <c r="A30" s="62">
        <v>25</v>
      </c>
      <c r="B30" s="62" t="s">
        <v>218</v>
      </c>
      <c r="C30" s="62" t="s">
        <v>219</v>
      </c>
      <c r="D30" s="86" t="s">
        <v>220</v>
      </c>
      <c r="E30" s="62" t="s">
        <v>221</v>
      </c>
      <c r="F30" s="85" t="s">
        <v>358</v>
      </c>
      <c r="G30" s="62" t="s">
        <v>222</v>
      </c>
      <c r="H30" s="87" t="s">
        <v>223</v>
      </c>
      <c r="I30" s="62">
        <v>2021</v>
      </c>
      <c r="J30" s="88">
        <v>44512</v>
      </c>
      <c r="K30" s="89" t="s">
        <v>23</v>
      </c>
      <c r="L30" s="89">
        <v>44966</v>
      </c>
      <c r="M30" s="62" t="s">
        <v>23</v>
      </c>
      <c r="N30" s="62"/>
      <c r="O30" s="90">
        <f>P30/12</f>
        <v>66214.569999999992</v>
      </c>
      <c r="P30" s="90">
        <v>794574.84</v>
      </c>
      <c r="Q30" s="90">
        <v>698098.85</v>
      </c>
      <c r="R30" s="62" t="s">
        <v>251</v>
      </c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</row>
    <row r="31" spans="1:33" s="92" customFormat="1" ht="36">
      <c r="A31" s="62">
        <v>26</v>
      </c>
      <c r="B31" s="62" t="s">
        <v>224</v>
      </c>
      <c r="C31" s="62" t="s">
        <v>225</v>
      </c>
      <c r="D31" s="86" t="s">
        <v>226</v>
      </c>
      <c r="E31" s="62" t="s">
        <v>227</v>
      </c>
      <c r="F31" s="85" t="s">
        <v>305</v>
      </c>
      <c r="G31" s="62" t="s">
        <v>228</v>
      </c>
      <c r="H31" s="87">
        <v>22</v>
      </c>
      <c r="I31" s="62">
        <v>2021</v>
      </c>
      <c r="J31" s="88">
        <v>44519</v>
      </c>
      <c r="K31" s="89"/>
      <c r="L31" s="89">
        <v>44884</v>
      </c>
      <c r="M31" s="62" t="s">
        <v>23</v>
      </c>
      <c r="N31" s="62"/>
      <c r="O31" s="90" t="s">
        <v>87</v>
      </c>
      <c r="P31" s="90">
        <v>199999.97</v>
      </c>
      <c r="Q31" s="90">
        <v>123575.58</v>
      </c>
      <c r="R31" s="62" t="s">
        <v>251</v>
      </c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</row>
    <row r="32" spans="1:33" s="92" customFormat="1" ht="36">
      <c r="A32" s="62">
        <v>27</v>
      </c>
      <c r="B32" s="62" t="s">
        <v>253</v>
      </c>
      <c r="C32" s="62" t="s">
        <v>97</v>
      </c>
      <c r="D32" s="86" t="s">
        <v>254</v>
      </c>
      <c r="E32" s="62" t="s">
        <v>255</v>
      </c>
      <c r="F32" s="85" t="s">
        <v>359</v>
      </c>
      <c r="G32" s="62" t="s">
        <v>256</v>
      </c>
      <c r="H32" s="87" t="s">
        <v>257</v>
      </c>
      <c r="I32" s="62">
        <v>2021</v>
      </c>
      <c r="J32" s="88">
        <v>44553</v>
      </c>
      <c r="K32" s="89" t="s">
        <v>23</v>
      </c>
      <c r="L32" s="89">
        <v>45008</v>
      </c>
      <c r="M32" s="62" t="s">
        <v>68</v>
      </c>
      <c r="N32" s="62"/>
      <c r="O32" s="90" t="s">
        <v>52</v>
      </c>
      <c r="P32" s="90">
        <v>639279.1</v>
      </c>
      <c r="Q32" s="90">
        <v>130067.87</v>
      </c>
      <c r="R32" s="62" t="s">
        <v>251</v>
      </c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</row>
    <row r="33" spans="1:33" s="92" customFormat="1" ht="24">
      <c r="A33" s="62">
        <v>28</v>
      </c>
      <c r="B33" s="62" t="s">
        <v>253</v>
      </c>
      <c r="C33" s="62" t="s">
        <v>97</v>
      </c>
      <c r="D33" s="86" t="s">
        <v>259</v>
      </c>
      <c r="E33" s="62" t="s">
        <v>260</v>
      </c>
      <c r="F33" s="85" t="s">
        <v>306</v>
      </c>
      <c r="G33" s="62" t="s">
        <v>261</v>
      </c>
      <c r="H33" s="87" t="s">
        <v>262</v>
      </c>
      <c r="I33" s="62">
        <v>2021</v>
      </c>
      <c r="J33" s="88">
        <v>44651</v>
      </c>
      <c r="K33" s="89" t="s">
        <v>23</v>
      </c>
      <c r="L33" s="89">
        <v>44956</v>
      </c>
      <c r="M33" s="62" t="s">
        <v>68</v>
      </c>
      <c r="N33" s="62"/>
      <c r="O33" s="90" t="s">
        <v>52</v>
      </c>
      <c r="P33" s="90">
        <v>301011.62</v>
      </c>
      <c r="Q33" s="90">
        <v>45219.46</v>
      </c>
      <c r="R33" s="62" t="s">
        <v>251</v>
      </c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</row>
    <row r="34" spans="1:33" s="92" customFormat="1" ht="36">
      <c r="A34" s="62">
        <v>29</v>
      </c>
      <c r="B34" s="62" t="s">
        <v>264</v>
      </c>
      <c r="C34" s="62" t="s">
        <v>70</v>
      </c>
      <c r="D34" s="86" t="s">
        <v>265</v>
      </c>
      <c r="E34" s="62" t="s">
        <v>266</v>
      </c>
      <c r="F34" s="85" t="s">
        <v>552</v>
      </c>
      <c r="G34" s="62" t="s">
        <v>267</v>
      </c>
      <c r="H34" s="87" t="s">
        <v>268</v>
      </c>
      <c r="I34" s="62">
        <v>2021</v>
      </c>
      <c r="J34" s="88">
        <v>44562</v>
      </c>
      <c r="K34" s="89" t="s">
        <v>23</v>
      </c>
      <c r="L34" s="89">
        <v>44962</v>
      </c>
      <c r="M34" s="62"/>
      <c r="N34" s="62"/>
      <c r="O34" s="90" t="s">
        <v>52</v>
      </c>
      <c r="P34" s="90">
        <v>1044946.8</v>
      </c>
      <c r="Q34" s="90">
        <v>360815.81</v>
      </c>
      <c r="R34" s="62" t="s">
        <v>251</v>
      </c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</row>
    <row r="35" spans="1:33" s="92" customFormat="1" ht="24">
      <c r="A35" s="62">
        <v>30</v>
      </c>
      <c r="B35" s="62" t="s">
        <v>269</v>
      </c>
      <c r="C35" s="62" t="s">
        <v>270</v>
      </c>
      <c r="D35" s="86" t="s">
        <v>271</v>
      </c>
      <c r="E35" s="62" t="s">
        <v>272</v>
      </c>
      <c r="F35" s="85" t="s">
        <v>360</v>
      </c>
      <c r="G35" s="62" t="s">
        <v>273</v>
      </c>
      <c r="H35" s="87" t="s">
        <v>274</v>
      </c>
      <c r="I35" s="62">
        <v>2021</v>
      </c>
      <c r="J35" s="88">
        <v>44559</v>
      </c>
      <c r="K35" s="89"/>
      <c r="L35" s="89">
        <v>44924</v>
      </c>
      <c r="M35" s="62" t="s">
        <v>23</v>
      </c>
      <c r="N35" s="62"/>
      <c r="O35" s="90">
        <f>P35/12</f>
        <v>1535</v>
      </c>
      <c r="P35" s="90">
        <v>18420</v>
      </c>
      <c r="Q35" s="90">
        <v>9973.9</v>
      </c>
      <c r="R35" s="62" t="s">
        <v>251</v>
      </c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</row>
    <row r="36" spans="1:33" s="92" customFormat="1" ht="24">
      <c r="A36" s="62">
        <v>31</v>
      </c>
      <c r="B36" s="85" t="s">
        <v>307</v>
      </c>
      <c r="C36" s="62" t="s">
        <v>308</v>
      </c>
      <c r="D36" s="95" t="s">
        <v>309</v>
      </c>
      <c r="E36" s="62" t="s">
        <v>310</v>
      </c>
      <c r="F36" s="85" t="s">
        <v>311</v>
      </c>
      <c r="G36" s="62" t="s">
        <v>312</v>
      </c>
      <c r="H36" s="87" t="s">
        <v>313</v>
      </c>
      <c r="I36" s="62">
        <v>2022</v>
      </c>
      <c r="J36" s="88">
        <v>44635</v>
      </c>
      <c r="K36" s="89"/>
      <c r="L36" s="88">
        <v>45061</v>
      </c>
      <c r="M36" s="62"/>
      <c r="N36" s="62"/>
      <c r="O36" s="90" t="s">
        <v>52</v>
      </c>
      <c r="P36" s="90">
        <v>1044203.12</v>
      </c>
      <c r="Q36" s="90">
        <v>360815.81</v>
      </c>
      <c r="R36" s="62" t="s">
        <v>251</v>
      </c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</row>
    <row r="37" spans="1:33" s="92" customFormat="1" ht="36">
      <c r="A37" s="62">
        <v>32</v>
      </c>
      <c r="B37" s="85" t="s">
        <v>69</v>
      </c>
      <c r="C37" s="62" t="s">
        <v>70</v>
      </c>
      <c r="D37" s="86" t="s">
        <v>316</v>
      </c>
      <c r="E37" s="62" t="s">
        <v>317</v>
      </c>
      <c r="F37" s="85" t="s">
        <v>318</v>
      </c>
      <c r="G37" s="62" t="s">
        <v>319</v>
      </c>
      <c r="H37" s="87" t="s">
        <v>320</v>
      </c>
      <c r="I37" s="62">
        <v>2022</v>
      </c>
      <c r="J37" s="88">
        <v>44637</v>
      </c>
      <c r="K37" s="89" t="s">
        <v>23</v>
      </c>
      <c r="L37" s="89">
        <v>45002</v>
      </c>
      <c r="M37" s="62"/>
      <c r="N37" s="62"/>
      <c r="O37" s="90" t="s">
        <v>52</v>
      </c>
      <c r="P37" s="90">
        <v>382671.77</v>
      </c>
      <c r="Q37" s="90">
        <v>0</v>
      </c>
      <c r="R37" s="62" t="s">
        <v>251</v>
      </c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</row>
    <row r="38" spans="1:33" s="92" customFormat="1" ht="36">
      <c r="A38" s="62">
        <v>33</v>
      </c>
      <c r="B38" s="85" t="s">
        <v>69</v>
      </c>
      <c r="C38" s="62" t="s">
        <v>70</v>
      </c>
      <c r="D38" s="86" t="s">
        <v>321</v>
      </c>
      <c r="E38" s="62" t="s">
        <v>322</v>
      </c>
      <c r="F38" s="85" t="s">
        <v>323</v>
      </c>
      <c r="G38" s="62" t="s">
        <v>324</v>
      </c>
      <c r="H38" s="87" t="s">
        <v>325</v>
      </c>
      <c r="I38" s="62">
        <v>2022</v>
      </c>
      <c r="J38" s="88">
        <v>44637</v>
      </c>
      <c r="K38" s="89" t="s">
        <v>23</v>
      </c>
      <c r="L38" s="89">
        <v>44974</v>
      </c>
      <c r="M38" s="62" t="s">
        <v>23</v>
      </c>
      <c r="N38" s="62"/>
      <c r="O38" s="90" t="s">
        <v>52</v>
      </c>
      <c r="P38" s="90">
        <v>343747.86</v>
      </c>
      <c r="Q38" s="90">
        <v>105198.77</v>
      </c>
      <c r="R38" s="62" t="s">
        <v>251</v>
      </c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</row>
    <row r="39" spans="1:33" s="92" customFormat="1" ht="36">
      <c r="A39" s="62">
        <v>34</v>
      </c>
      <c r="B39" s="85" t="s">
        <v>69</v>
      </c>
      <c r="C39" s="62" t="s">
        <v>70</v>
      </c>
      <c r="D39" s="86" t="s">
        <v>328</v>
      </c>
      <c r="E39" s="62" t="s">
        <v>329</v>
      </c>
      <c r="F39" s="85" t="s">
        <v>330</v>
      </c>
      <c r="G39" s="62" t="s">
        <v>331</v>
      </c>
      <c r="H39" s="87" t="s">
        <v>332</v>
      </c>
      <c r="I39" s="62">
        <v>2022</v>
      </c>
      <c r="J39" s="88">
        <v>44637</v>
      </c>
      <c r="K39" s="89" t="s">
        <v>23</v>
      </c>
      <c r="L39" s="89">
        <v>44974</v>
      </c>
      <c r="M39" s="62"/>
      <c r="N39" s="62"/>
      <c r="O39" s="90" t="s">
        <v>52</v>
      </c>
      <c r="P39" s="90">
        <v>95891.53</v>
      </c>
      <c r="Q39" s="90">
        <v>95891.53</v>
      </c>
      <c r="R39" s="62" t="s">
        <v>251</v>
      </c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</row>
    <row r="40" spans="1:33" s="92" customFormat="1" ht="36">
      <c r="A40" s="62">
        <v>35</v>
      </c>
      <c r="B40" s="85" t="s">
        <v>69</v>
      </c>
      <c r="C40" s="62" t="s">
        <v>70</v>
      </c>
      <c r="D40" s="86" t="s">
        <v>333</v>
      </c>
      <c r="E40" s="62" t="s">
        <v>334</v>
      </c>
      <c r="F40" s="85" t="s">
        <v>335</v>
      </c>
      <c r="G40" s="62" t="s">
        <v>336</v>
      </c>
      <c r="H40" s="87" t="s">
        <v>337</v>
      </c>
      <c r="I40" s="62">
        <v>2022</v>
      </c>
      <c r="J40" s="88">
        <v>44637</v>
      </c>
      <c r="K40" s="89" t="s">
        <v>68</v>
      </c>
      <c r="L40" s="89">
        <v>45063</v>
      </c>
      <c r="M40" s="62"/>
      <c r="N40" s="62"/>
      <c r="O40" s="90" t="s">
        <v>52</v>
      </c>
      <c r="P40" s="90">
        <v>406597.28</v>
      </c>
      <c r="Q40" s="90">
        <v>100062.22</v>
      </c>
      <c r="R40" s="62" t="s">
        <v>251</v>
      </c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</row>
    <row r="41" spans="1:33" s="92" customFormat="1" ht="36">
      <c r="A41" s="62">
        <v>36</v>
      </c>
      <c r="B41" s="85" t="s">
        <v>338</v>
      </c>
      <c r="C41" s="62" t="s">
        <v>339</v>
      </c>
      <c r="D41" s="86" t="s">
        <v>340</v>
      </c>
      <c r="E41" s="62" t="s">
        <v>341</v>
      </c>
      <c r="F41" s="85" t="s">
        <v>342</v>
      </c>
      <c r="G41" s="62" t="s">
        <v>343</v>
      </c>
      <c r="H41" s="87" t="s">
        <v>344</v>
      </c>
      <c r="I41" s="62">
        <v>2022</v>
      </c>
      <c r="J41" s="88">
        <v>44635</v>
      </c>
      <c r="K41" s="89" t="s">
        <v>23</v>
      </c>
      <c r="L41" s="89">
        <v>45064</v>
      </c>
      <c r="M41" s="62"/>
      <c r="N41" s="62"/>
      <c r="O41" s="90" t="s">
        <v>52</v>
      </c>
      <c r="P41" s="90">
        <v>1021763.32</v>
      </c>
      <c r="Q41" s="90">
        <v>378740.09</v>
      </c>
      <c r="R41" s="62" t="s">
        <v>251</v>
      </c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</row>
    <row r="42" spans="1:33" s="92" customFormat="1" ht="36.75">
      <c r="A42" s="62">
        <v>37</v>
      </c>
      <c r="B42" s="62" t="s">
        <v>553</v>
      </c>
      <c r="C42" s="62" t="s">
        <v>70</v>
      </c>
      <c r="D42" s="96" t="s">
        <v>361</v>
      </c>
      <c r="E42" s="62" t="s">
        <v>362</v>
      </c>
      <c r="F42" s="85" t="s">
        <v>554</v>
      </c>
      <c r="G42" s="62" t="s">
        <v>364</v>
      </c>
      <c r="H42" s="87" t="s">
        <v>365</v>
      </c>
      <c r="I42" s="62">
        <v>2022</v>
      </c>
      <c r="J42" s="88">
        <v>44637</v>
      </c>
      <c r="K42" s="89" t="s">
        <v>68</v>
      </c>
      <c r="L42" s="89">
        <v>44943</v>
      </c>
      <c r="M42" s="62"/>
      <c r="N42" s="62" t="s">
        <v>23</v>
      </c>
      <c r="O42" s="90" t="s">
        <v>52</v>
      </c>
      <c r="P42" s="90">
        <v>656209.81000000006</v>
      </c>
      <c r="Q42" s="90">
        <v>167942.26</v>
      </c>
      <c r="R42" s="62" t="s">
        <v>251</v>
      </c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</row>
    <row r="43" spans="1:33" s="92" customFormat="1" ht="36.75">
      <c r="A43" s="62">
        <v>38</v>
      </c>
      <c r="B43" s="62" t="s">
        <v>366</v>
      </c>
      <c r="C43" s="62" t="s">
        <v>367</v>
      </c>
      <c r="D43" s="96" t="s">
        <v>368</v>
      </c>
      <c r="E43" s="62" t="s">
        <v>369</v>
      </c>
      <c r="F43" s="85" t="s">
        <v>370</v>
      </c>
      <c r="G43" s="62" t="s">
        <v>371</v>
      </c>
      <c r="H43" s="87" t="s">
        <v>157</v>
      </c>
      <c r="I43" s="62">
        <v>2022</v>
      </c>
      <c r="J43" s="88">
        <v>44650</v>
      </c>
      <c r="K43" s="89" t="s">
        <v>23</v>
      </c>
      <c r="L43" s="89">
        <v>44956</v>
      </c>
      <c r="M43" s="62"/>
      <c r="N43" s="62"/>
      <c r="O43" s="90" t="s">
        <v>52</v>
      </c>
      <c r="P43" s="90">
        <v>419017.65</v>
      </c>
      <c r="Q43" s="90">
        <v>0</v>
      </c>
      <c r="R43" s="62" t="s">
        <v>251</v>
      </c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</row>
    <row r="44" spans="1:33" s="92" customFormat="1" ht="36.75">
      <c r="A44" s="62">
        <v>39</v>
      </c>
      <c r="B44" s="85" t="s">
        <v>69</v>
      </c>
      <c r="C44" s="62" t="s">
        <v>70</v>
      </c>
      <c r="D44" s="96" t="s">
        <v>372</v>
      </c>
      <c r="E44" s="62" t="s">
        <v>373</v>
      </c>
      <c r="F44" s="85" t="s">
        <v>374</v>
      </c>
      <c r="G44" s="62" t="s">
        <v>375</v>
      </c>
      <c r="H44" s="87" t="s">
        <v>163</v>
      </c>
      <c r="I44" s="62">
        <v>2022</v>
      </c>
      <c r="J44" s="88">
        <v>44637</v>
      </c>
      <c r="K44" s="89" t="s">
        <v>68</v>
      </c>
      <c r="L44" s="89">
        <v>45063</v>
      </c>
      <c r="M44" s="62"/>
      <c r="N44" s="62"/>
      <c r="O44" s="90" t="s">
        <v>52</v>
      </c>
      <c r="P44" s="90">
        <v>435036.98</v>
      </c>
      <c r="Q44" s="90">
        <v>370734.83</v>
      </c>
      <c r="R44" s="62" t="s">
        <v>251</v>
      </c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</row>
    <row r="45" spans="1:33" s="92" customFormat="1" ht="24.75">
      <c r="A45" s="62">
        <v>40</v>
      </c>
      <c r="B45" s="85" t="s">
        <v>69</v>
      </c>
      <c r="C45" s="62" t="s">
        <v>70</v>
      </c>
      <c r="D45" s="96" t="s">
        <v>376</v>
      </c>
      <c r="E45" s="62" t="s">
        <v>377</v>
      </c>
      <c r="F45" s="85" t="s">
        <v>378</v>
      </c>
      <c r="G45" s="62" t="s">
        <v>379</v>
      </c>
      <c r="H45" s="87" t="s">
        <v>169</v>
      </c>
      <c r="I45" s="62">
        <v>2022</v>
      </c>
      <c r="J45" s="88">
        <v>44637</v>
      </c>
      <c r="K45" s="89" t="s">
        <v>68</v>
      </c>
      <c r="L45" s="89">
        <v>45063</v>
      </c>
      <c r="M45" s="62"/>
      <c r="N45" s="62"/>
      <c r="O45" s="90" t="s">
        <v>52</v>
      </c>
      <c r="P45" s="90">
        <v>386740.27</v>
      </c>
      <c r="Q45" s="90">
        <v>96993.75</v>
      </c>
      <c r="R45" s="62" t="s">
        <v>251</v>
      </c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</row>
    <row r="46" spans="1:33" s="92" customFormat="1" ht="36.75">
      <c r="A46" s="62">
        <v>41</v>
      </c>
      <c r="B46" s="85" t="s">
        <v>69</v>
      </c>
      <c r="C46" s="62" t="s">
        <v>70</v>
      </c>
      <c r="D46" s="96" t="s">
        <v>380</v>
      </c>
      <c r="E46" s="62" t="s">
        <v>381</v>
      </c>
      <c r="F46" s="85" t="s">
        <v>382</v>
      </c>
      <c r="G46" s="62" t="s">
        <v>383</v>
      </c>
      <c r="H46" s="87" t="s">
        <v>174</v>
      </c>
      <c r="I46" s="62">
        <v>2022</v>
      </c>
      <c r="J46" s="88">
        <v>44637</v>
      </c>
      <c r="K46" s="89" t="s">
        <v>68</v>
      </c>
      <c r="L46" s="89">
        <v>44975</v>
      </c>
      <c r="M46" s="62"/>
      <c r="N46" s="62"/>
      <c r="O46" s="90" t="s">
        <v>52</v>
      </c>
      <c r="P46" s="90">
        <v>230315.62</v>
      </c>
      <c r="Q46" s="90">
        <v>218050.16</v>
      </c>
      <c r="R46" s="62" t="s">
        <v>251</v>
      </c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</row>
    <row r="47" spans="1:33" s="92" customFormat="1" ht="24.75">
      <c r="A47" s="62">
        <v>42</v>
      </c>
      <c r="B47" s="85" t="s">
        <v>391</v>
      </c>
      <c r="C47" s="62" t="s">
        <v>392</v>
      </c>
      <c r="D47" s="96" t="s">
        <v>393</v>
      </c>
      <c r="E47" s="97" t="s">
        <v>394</v>
      </c>
      <c r="F47" s="85" t="s">
        <v>395</v>
      </c>
      <c r="G47" s="62" t="s">
        <v>24</v>
      </c>
      <c r="H47" s="87" t="s">
        <v>179</v>
      </c>
      <c r="I47" s="62">
        <v>2022</v>
      </c>
      <c r="J47" s="88">
        <v>44642</v>
      </c>
      <c r="K47" s="89"/>
      <c r="L47" s="89">
        <v>45007</v>
      </c>
      <c r="M47" s="62"/>
      <c r="N47" s="62"/>
      <c r="O47" s="90">
        <f>P47/12</f>
        <v>731.66666666666663</v>
      </c>
      <c r="P47" s="90">
        <v>8780</v>
      </c>
      <c r="Q47" s="90">
        <v>6540</v>
      </c>
      <c r="R47" s="62" t="s">
        <v>251</v>
      </c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</row>
    <row r="48" spans="1:33" s="92" customFormat="1" ht="48.75">
      <c r="A48" s="62">
        <v>43</v>
      </c>
      <c r="B48" s="85" t="s">
        <v>396</v>
      </c>
      <c r="C48" s="62" t="s">
        <v>397</v>
      </c>
      <c r="D48" s="96" t="s">
        <v>398</v>
      </c>
      <c r="E48" s="97" t="s">
        <v>399</v>
      </c>
      <c r="F48" s="85" t="s">
        <v>400</v>
      </c>
      <c r="G48" s="94" t="s">
        <v>401</v>
      </c>
      <c r="H48" s="87" t="s">
        <v>182</v>
      </c>
      <c r="I48" s="62">
        <v>2022</v>
      </c>
      <c r="J48" s="88">
        <v>44651</v>
      </c>
      <c r="K48" s="89"/>
      <c r="L48" s="89">
        <v>45077</v>
      </c>
      <c r="M48" s="62"/>
      <c r="N48" s="62"/>
      <c r="O48" s="90">
        <f>P48/12</f>
        <v>321438.995</v>
      </c>
      <c r="P48" s="90">
        <v>3857267.94</v>
      </c>
      <c r="Q48" s="90">
        <v>348599.03</v>
      </c>
      <c r="R48" s="62" t="s">
        <v>251</v>
      </c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</row>
    <row r="49" spans="1:33" s="92" customFormat="1" ht="24.75">
      <c r="A49" s="62">
        <v>44</v>
      </c>
      <c r="B49" s="85" t="s">
        <v>366</v>
      </c>
      <c r="C49" s="62" t="s">
        <v>367</v>
      </c>
      <c r="D49" s="96" t="s">
        <v>402</v>
      </c>
      <c r="E49" s="97" t="s">
        <v>403</v>
      </c>
      <c r="F49" s="85" t="s">
        <v>404</v>
      </c>
      <c r="G49" s="98" t="s">
        <v>405</v>
      </c>
      <c r="H49" s="87" t="s">
        <v>189</v>
      </c>
      <c r="I49" s="62">
        <v>2022</v>
      </c>
      <c r="J49" s="88">
        <v>44651</v>
      </c>
      <c r="K49" s="89" t="s">
        <v>23</v>
      </c>
      <c r="L49" s="89">
        <v>44925</v>
      </c>
      <c r="M49" s="62"/>
      <c r="N49" s="62" t="s">
        <v>23</v>
      </c>
      <c r="O49" s="90" t="s">
        <v>52</v>
      </c>
      <c r="P49" s="90">
        <v>319150.63</v>
      </c>
      <c r="Q49" s="90">
        <v>171148.65</v>
      </c>
      <c r="R49" s="62" t="s">
        <v>251</v>
      </c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</row>
    <row r="50" spans="1:33" s="92" customFormat="1" ht="36.75">
      <c r="A50" s="62">
        <v>45</v>
      </c>
      <c r="B50" s="85" t="s">
        <v>69</v>
      </c>
      <c r="C50" s="62" t="s">
        <v>70</v>
      </c>
      <c r="D50" s="96" t="s">
        <v>406</v>
      </c>
      <c r="E50" s="97" t="s">
        <v>407</v>
      </c>
      <c r="F50" s="85" t="s">
        <v>408</v>
      </c>
      <c r="G50" s="98" t="s">
        <v>409</v>
      </c>
      <c r="H50" s="87" t="s">
        <v>195</v>
      </c>
      <c r="I50" s="62">
        <v>2022</v>
      </c>
      <c r="J50" s="88">
        <v>44651</v>
      </c>
      <c r="K50" s="89" t="s">
        <v>23</v>
      </c>
      <c r="L50" s="89">
        <v>44956</v>
      </c>
      <c r="M50" s="62"/>
      <c r="N50" s="62"/>
      <c r="O50" s="90" t="s">
        <v>52</v>
      </c>
      <c r="P50" s="90">
        <v>386740.27</v>
      </c>
      <c r="Q50" s="90">
        <v>96655.31</v>
      </c>
      <c r="R50" s="62" t="s">
        <v>251</v>
      </c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</row>
    <row r="51" spans="1:33" s="92" customFormat="1" ht="24.75">
      <c r="A51" s="62">
        <v>46</v>
      </c>
      <c r="B51" s="85" t="s">
        <v>412</v>
      </c>
      <c r="C51" s="62" t="s">
        <v>413</v>
      </c>
      <c r="D51" s="96" t="s">
        <v>414</v>
      </c>
      <c r="E51" s="94" t="s">
        <v>272</v>
      </c>
      <c r="F51" s="85" t="s">
        <v>415</v>
      </c>
      <c r="G51" s="62" t="s">
        <v>416</v>
      </c>
      <c r="H51" s="87" t="s">
        <v>201</v>
      </c>
      <c r="I51" s="62">
        <v>2022</v>
      </c>
      <c r="J51" s="88">
        <v>44687</v>
      </c>
      <c r="K51" s="89"/>
      <c r="L51" s="89">
        <v>45052</v>
      </c>
      <c r="M51" s="62"/>
      <c r="N51" s="62"/>
      <c r="O51" s="90">
        <f>P51/12</f>
        <v>4176</v>
      </c>
      <c r="P51" s="90">
        <v>50112</v>
      </c>
      <c r="Q51" s="90">
        <v>16443</v>
      </c>
      <c r="R51" s="62" t="s">
        <v>251</v>
      </c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</row>
    <row r="52" spans="1:33" s="92" customFormat="1">
      <c r="A52" s="62">
        <v>47</v>
      </c>
      <c r="B52" s="85" t="s">
        <v>417</v>
      </c>
      <c r="C52" s="62" t="s">
        <v>528</v>
      </c>
      <c r="D52" s="98" t="s">
        <v>418</v>
      </c>
      <c r="E52" s="94" t="s">
        <v>419</v>
      </c>
      <c r="F52" s="85" t="s">
        <v>420</v>
      </c>
      <c r="G52" s="62" t="s">
        <v>421</v>
      </c>
      <c r="H52" s="87" t="s">
        <v>205</v>
      </c>
      <c r="I52" s="62">
        <v>2022</v>
      </c>
      <c r="J52" s="88">
        <v>44691</v>
      </c>
      <c r="K52" s="89"/>
      <c r="L52" s="89">
        <v>45606</v>
      </c>
      <c r="M52" s="62"/>
      <c r="N52" s="62"/>
      <c r="O52" s="90">
        <f>P52/12</f>
        <v>8422.5</v>
      </c>
      <c r="P52" s="90">
        <v>101070</v>
      </c>
      <c r="Q52" s="90">
        <v>13588.3</v>
      </c>
      <c r="R52" s="62" t="s">
        <v>251</v>
      </c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</row>
    <row r="53" spans="1:33" s="92" customFormat="1" ht="24.75">
      <c r="A53" s="62">
        <v>48</v>
      </c>
      <c r="B53" s="85" t="s">
        <v>422</v>
      </c>
      <c r="C53" s="62" t="s">
        <v>423</v>
      </c>
      <c r="D53" s="96" t="s">
        <v>424</v>
      </c>
      <c r="E53" s="94" t="s">
        <v>425</v>
      </c>
      <c r="F53" s="85" t="s">
        <v>426</v>
      </c>
      <c r="G53" s="62" t="s">
        <v>416</v>
      </c>
      <c r="H53" s="87" t="s">
        <v>209</v>
      </c>
      <c r="I53" s="62">
        <v>2022</v>
      </c>
      <c r="J53" s="88">
        <v>44690</v>
      </c>
      <c r="K53" s="89"/>
      <c r="L53" s="89">
        <v>45055</v>
      </c>
      <c r="M53" s="62"/>
      <c r="N53" s="62"/>
      <c r="O53" s="90">
        <f>P53/12</f>
        <v>4900</v>
      </c>
      <c r="P53" s="90">
        <v>58800</v>
      </c>
      <c r="Q53" s="90">
        <v>19266.66</v>
      </c>
      <c r="R53" s="62" t="s">
        <v>251</v>
      </c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</row>
    <row r="54" spans="1:33" s="92" customFormat="1" ht="24.75">
      <c r="A54" s="62">
        <v>49</v>
      </c>
      <c r="B54" s="85" t="s">
        <v>427</v>
      </c>
      <c r="C54" s="62" t="s">
        <v>428</v>
      </c>
      <c r="D54" s="96" t="s">
        <v>429</v>
      </c>
      <c r="E54" s="94" t="s">
        <v>430</v>
      </c>
      <c r="F54" s="85" t="s">
        <v>533</v>
      </c>
      <c r="G54" s="62" t="s">
        <v>432</v>
      </c>
      <c r="H54" s="87" t="s">
        <v>213</v>
      </c>
      <c r="I54" s="62">
        <v>2022</v>
      </c>
      <c r="J54" s="88">
        <v>44712</v>
      </c>
      <c r="K54" s="89"/>
      <c r="L54" s="89">
        <v>45077</v>
      </c>
      <c r="M54" s="62"/>
      <c r="N54" s="62"/>
      <c r="O54" s="90">
        <f>P54/12</f>
        <v>599.16666666666663</v>
      </c>
      <c r="P54" s="90">
        <v>7190</v>
      </c>
      <c r="Q54" s="90">
        <v>5270.27</v>
      </c>
      <c r="R54" s="62" t="s">
        <v>251</v>
      </c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</row>
    <row r="55" spans="1:33" s="92" customFormat="1" ht="48.75">
      <c r="A55" s="62">
        <v>50</v>
      </c>
      <c r="B55" s="85" t="s">
        <v>439</v>
      </c>
      <c r="C55" s="62" t="s">
        <v>440</v>
      </c>
      <c r="D55" s="99" t="s">
        <v>441</v>
      </c>
      <c r="E55" s="94" t="s">
        <v>442</v>
      </c>
      <c r="F55" s="85" t="s">
        <v>443</v>
      </c>
      <c r="G55" s="62" t="s">
        <v>444</v>
      </c>
      <c r="H55" s="87" t="s">
        <v>223</v>
      </c>
      <c r="I55" s="62">
        <v>2022</v>
      </c>
      <c r="J55" s="88">
        <v>44719</v>
      </c>
      <c r="K55" s="89"/>
      <c r="L55" s="89">
        <v>44902</v>
      </c>
      <c r="M55" s="62"/>
      <c r="N55" s="62"/>
      <c r="O55" s="90" t="s">
        <v>52</v>
      </c>
      <c r="P55" s="90">
        <v>276923.90000000002</v>
      </c>
      <c r="Q55" s="90">
        <v>121052.03</v>
      </c>
      <c r="R55" s="62" t="s">
        <v>251</v>
      </c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</row>
    <row r="56" spans="1:33" s="92" customFormat="1" ht="24.75">
      <c r="A56" s="62">
        <v>51</v>
      </c>
      <c r="B56" s="85" t="s">
        <v>445</v>
      </c>
      <c r="C56" s="62" t="s">
        <v>446</v>
      </c>
      <c r="D56" s="96" t="s">
        <v>447</v>
      </c>
      <c r="E56" s="94" t="s">
        <v>448</v>
      </c>
      <c r="F56" s="85" t="s">
        <v>449</v>
      </c>
      <c r="G56" s="62" t="s">
        <v>450</v>
      </c>
      <c r="H56" s="87" t="s">
        <v>451</v>
      </c>
      <c r="I56" s="62">
        <v>2022</v>
      </c>
      <c r="J56" s="88">
        <v>44707</v>
      </c>
      <c r="K56" s="89"/>
      <c r="L56" s="89">
        <v>45072</v>
      </c>
      <c r="M56" s="62"/>
      <c r="N56" s="62"/>
      <c r="O56" s="90">
        <f t="shared" ref="O56:O57" si="1">P56/12</f>
        <v>75.553333333333327</v>
      </c>
      <c r="P56" s="90">
        <v>906.64</v>
      </c>
      <c r="Q56" s="90">
        <v>103.2</v>
      </c>
      <c r="R56" s="62" t="s">
        <v>251</v>
      </c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</row>
    <row r="57" spans="1:33" s="92" customFormat="1" ht="24.75">
      <c r="A57" s="62">
        <v>52</v>
      </c>
      <c r="B57" s="85" t="s">
        <v>466</v>
      </c>
      <c r="C57" s="94" t="s">
        <v>35</v>
      </c>
      <c r="D57" s="96" t="s">
        <v>467</v>
      </c>
      <c r="E57" s="100" t="s">
        <v>468</v>
      </c>
      <c r="F57" s="85" t="s">
        <v>469</v>
      </c>
      <c r="G57" s="94" t="s">
        <v>38</v>
      </c>
      <c r="H57" s="87" t="s">
        <v>257</v>
      </c>
      <c r="I57" s="62">
        <v>2022</v>
      </c>
      <c r="J57" s="88">
        <v>44746</v>
      </c>
      <c r="K57" s="89"/>
      <c r="L57" s="89">
        <v>45111</v>
      </c>
      <c r="M57" s="62"/>
      <c r="N57" s="62"/>
      <c r="O57" s="90">
        <f t="shared" si="1"/>
        <v>486.5</v>
      </c>
      <c r="P57" s="90">
        <v>5838</v>
      </c>
      <c r="Q57" s="90">
        <v>233.52</v>
      </c>
      <c r="R57" s="62" t="s">
        <v>251</v>
      </c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</row>
    <row r="58" spans="1:33" s="92" customFormat="1" ht="36.75">
      <c r="A58" s="62">
        <v>53</v>
      </c>
      <c r="B58" s="85" t="s">
        <v>497</v>
      </c>
      <c r="C58" s="62" t="s">
        <v>498</v>
      </c>
      <c r="D58" s="96" t="s">
        <v>499</v>
      </c>
      <c r="E58" s="101" t="s">
        <v>500</v>
      </c>
      <c r="F58" s="85" t="s">
        <v>501</v>
      </c>
      <c r="G58" s="94" t="s">
        <v>502</v>
      </c>
      <c r="H58" s="87" t="s">
        <v>503</v>
      </c>
      <c r="I58" s="62">
        <v>2022</v>
      </c>
      <c r="J58" s="88">
        <v>44743</v>
      </c>
      <c r="K58" s="89"/>
      <c r="L58" s="89">
        <v>44896</v>
      </c>
      <c r="M58" s="62"/>
      <c r="N58" s="62"/>
      <c r="O58" s="90" t="s">
        <v>52</v>
      </c>
      <c r="P58" s="90">
        <v>39141.46</v>
      </c>
      <c r="Q58" s="90">
        <v>0</v>
      </c>
      <c r="R58" s="62" t="s">
        <v>251</v>
      </c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</row>
    <row r="59" spans="1:33" s="92" customFormat="1" ht="36.75">
      <c r="A59" s="62">
        <v>54</v>
      </c>
      <c r="B59" s="85" t="s">
        <v>69</v>
      </c>
      <c r="C59" s="62" t="s">
        <v>70</v>
      </c>
      <c r="D59" s="96" t="s">
        <v>504</v>
      </c>
      <c r="E59" s="101" t="s">
        <v>505</v>
      </c>
      <c r="F59" s="85" t="s">
        <v>506</v>
      </c>
      <c r="G59" s="94" t="s">
        <v>507</v>
      </c>
      <c r="H59" s="87" t="s">
        <v>508</v>
      </c>
      <c r="I59" s="62">
        <v>2022</v>
      </c>
      <c r="J59" s="88">
        <v>44743</v>
      </c>
      <c r="K59" s="89"/>
      <c r="L59" s="89">
        <v>45047</v>
      </c>
      <c r="M59" s="62"/>
      <c r="N59" s="62"/>
      <c r="O59" s="90" t="s">
        <v>52</v>
      </c>
      <c r="P59" s="90">
        <v>523508.34</v>
      </c>
      <c r="Q59" s="90">
        <v>31122.46</v>
      </c>
      <c r="R59" s="62" t="s">
        <v>251</v>
      </c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</row>
    <row r="60" spans="1:33" s="92" customFormat="1" ht="36.75">
      <c r="A60" s="62">
        <v>55</v>
      </c>
      <c r="B60" s="85" t="s">
        <v>509</v>
      </c>
      <c r="C60" s="62" t="s">
        <v>510</v>
      </c>
      <c r="D60" s="96" t="s">
        <v>511</v>
      </c>
      <c r="E60" s="101" t="s">
        <v>512</v>
      </c>
      <c r="F60" s="85" t="s">
        <v>555</v>
      </c>
      <c r="G60" s="94" t="s">
        <v>514</v>
      </c>
      <c r="H60" s="87" t="s">
        <v>515</v>
      </c>
      <c r="I60" s="62">
        <v>2022</v>
      </c>
      <c r="J60" s="88">
        <v>44743</v>
      </c>
      <c r="K60" s="89"/>
      <c r="L60" s="89">
        <v>44986</v>
      </c>
      <c r="M60" s="62"/>
      <c r="N60" s="62" t="s">
        <v>23</v>
      </c>
      <c r="O60" s="90" t="s">
        <v>52</v>
      </c>
      <c r="P60" s="90">
        <v>311241.78000000003</v>
      </c>
      <c r="Q60" s="90">
        <v>70140.070000000007</v>
      </c>
      <c r="R60" s="62" t="s">
        <v>251</v>
      </c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</row>
    <row r="61" spans="1:33" s="92" customFormat="1" ht="36">
      <c r="A61" s="62">
        <v>56</v>
      </c>
      <c r="B61" s="85" t="s">
        <v>516</v>
      </c>
      <c r="C61" s="62" t="s">
        <v>517</v>
      </c>
      <c r="D61" s="102" t="s">
        <v>518</v>
      </c>
      <c r="E61" s="101" t="s">
        <v>512</v>
      </c>
      <c r="F61" s="85" t="s">
        <v>530</v>
      </c>
      <c r="G61" s="94" t="s">
        <v>519</v>
      </c>
      <c r="H61" s="87" t="s">
        <v>520</v>
      </c>
      <c r="I61" s="62">
        <v>2022</v>
      </c>
      <c r="J61" s="88">
        <v>44753</v>
      </c>
      <c r="K61" s="89"/>
      <c r="L61" s="89">
        <v>44937</v>
      </c>
      <c r="M61" s="62"/>
      <c r="N61" s="62"/>
      <c r="O61" s="90" t="s">
        <v>52</v>
      </c>
      <c r="P61" s="90">
        <v>799697.31</v>
      </c>
      <c r="Q61" s="90">
        <v>0</v>
      </c>
      <c r="R61" s="62" t="s">
        <v>251</v>
      </c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</row>
    <row r="62" spans="1:33" s="92" customFormat="1">
      <c r="A62" s="62">
        <v>57</v>
      </c>
      <c r="B62" s="85" t="s">
        <v>164</v>
      </c>
      <c r="C62" s="62" t="s">
        <v>165</v>
      </c>
      <c r="D62" s="95" t="s">
        <v>521</v>
      </c>
      <c r="E62" s="101" t="s">
        <v>522</v>
      </c>
      <c r="F62" s="85" t="s">
        <v>523</v>
      </c>
      <c r="G62" s="94" t="s">
        <v>524</v>
      </c>
      <c r="H62" s="87" t="s">
        <v>525</v>
      </c>
      <c r="I62" s="62">
        <v>2022</v>
      </c>
      <c r="J62" s="88">
        <v>44767</v>
      </c>
      <c r="K62" s="89"/>
      <c r="L62" s="89">
        <v>45132</v>
      </c>
      <c r="M62" s="62"/>
      <c r="N62" s="62"/>
      <c r="O62" s="90">
        <f t="shared" ref="O62" si="2">P62/12</f>
        <v>168.75</v>
      </c>
      <c r="P62" s="90">
        <v>2025</v>
      </c>
      <c r="Q62" s="90">
        <v>676.35</v>
      </c>
      <c r="R62" s="62" t="s">
        <v>251</v>
      </c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</row>
    <row r="63" spans="1:33" s="92" customFormat="1" ht="36.75">
      <c r="A63" s="62">
        <v>58</v>
      </c>
      <c r="B63" s="85" t="s">
        <v>69</v>
      </c>
      <c r="C63" s="62" t="s">
        <v>70</v>
      </c>
      <c r="D63" s="96" t="s">
        <v>534</v>
      </c>
      <c r="E63" s="101" t="s">
        <v>535</v>
      </c>
      <c r="F63" s="85" t="s">
        <v>536</v>
      </c>
      <c r="G63" s="94" t="s">
        <v>556</v>
      </c>
      <c r="H63" s="87" t="s">
        <v>537</v>
      </c>
      <c r="I63" s="62">
        <v>2022</v>
      </c>
      <c r="J63" s="88">
        <v>44802</v>
      </c>
      <c r="K63" s="89"/>
      <c r="L63" s="89">
        <v>44955</v>
      </c>
      <c r="M63" s="62"/>
      <c r="N63" s="62"/>
      <c r="O63" s="90" t="s">
        <v>52</v>
      </c>
      <c r="P63" s="90">
        <v>567426.25</v>
      </c>
      <c r="Q63" s="90">
        <v>0</v>
      </c>
      <c r="R63" s="62" t="s">
        <v>251</v>
      </c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</row>
    <row r="64" spans="1:33" s="92" customFormat="1" ht="36.75">
      <c r="A64" s="62">
        <v>59</v>
      </c>
      <c r="B64" s="85" t="s">
        <v>69</v>
      </c>
      <c r="C64" s="62" t="s">
        <v>70</v>
      </c>
      <c r="D64" s="96" t="s">
        <v>538</v>
      </c>
      <c r="E64" s="101" t="s">
        <v>539</v>
      </c>
      <c r="F64" s="85" t="s">
        <v>540</v>
      </c>
      <c r="G64" s="94" t="s">
        <v>541</v>
      </c>
      <c r="H64" s="87" t="s">
        <v>542</v>
      </c>
      <c r="I64" s="62">
        <v>2022</v>
      </c>
      <c r="J64" s="88">
        <v>44833</v>
      </c>
      <c r="K64" s="89"/>
      <c r="L64" s="89">
        <v>45014</v>
      </c>
      <c r="M64" s="62"/>
      <c r="N64" s="62"/>
      <c r="O64" s="90" t="s">
        <v>52</v>
      </c>
      <c r="P64" s="90">
        <v>473061.05</v>
      </c>
      <c r="Q64" s="90">
        <v>0</v>
      </c>
      <c r="R64" s="62" t="s">
        <v>251</v>
      </c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</row>
    <row r="65" spans="1:33" s="92" customFormat="1" ht="36.75">
      <c r="A65" s="62">
        <v>60</v>
      </c>
      <c r="B65" s="85" t="s">
        <v>69</v>
      </c>
      <c r="C65" s="62" t="s">
        <v>70</v>
      </c>
      <c r="D65" s="96" t="s">
        <v>543</v>
      </c>
      <c r="E65" s="101" t="s">
        <v>544</v>
      </c>
      <c r="F65" s="85" t="s">
        <v>545</v>
      </c>
      <c r="G65" s="94" t="s">
        <v>546</v>
      </c>
      <c r="H65" s="87" t="s">
        <v>547</v>
      </c>
      <c r="I65" s="62">
        <v>2022</v>
      </c>
      <c r="J65" s="88">
        <v>44833</v>
      </c>
      <c r="K65" s="89"/>
      <c r="L65" s="89">
        <v>44985</v>
      </c>
      <c r="M65" s="62"/>
      <c r="N65" s="62"/>
      <c r="O65" s="90" t="s">
        <v>52</v>
      </c>
      <c r="P65" s="90">
        <v>631923.32999999996</v>
      </c>
      <c r="Q65" s="90">
        <v>0</v>
      </c>
      <c r="R65" s="62" t="s">
        <v>251</v>
      </c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</row>
    <row r="66" spans="1:33">
      <c r="A66" s="35"/>
      <c r="B66" s="38"/>
      <c r="C66" s="35"/>
      <c r="D66" s="66"/>
      <c r="E66" s="82"/>
      <c r="F66" s="38"/>
      <c r="G66" s="73"/>
      <c r="H66" s="39"/>
      <c r="I66" s="35"/>
      <c r="J66" s="40"/>
      <c r="K66" s="41"/>
      <c r="L66" s="41"/>
      <c r="M66" s="35"/>
      <c r="N66" s="35"/>
      <c r="O66" s="42"/>
      <c r="P66" s="42"/>
      <c r="Q66" s="42"/>
      <c r="R66" s="35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>
      <c r="A67" s="35"/>
      <c r="B67" s="83"/>
      <c r="C67" s="35"/>
      <c r="D67" s="37"/>
      <c r="E67" s="35"/>
      <c r="F67" s="38"/>
      <c r="G67" s="35"/>
      <c r="H67" s="39"/>
      <c r="I67" s="35"/>
      <c r="J67" s="40"/>
      <c r="K67" s="41"/>
      <c r="L67" s="41"/>
      <c r="M67" s="35"/>
      <c r="N67" s="35"/>
      <c r="O67" s="84"/>
      <c r="P67" s="84"/>
      <c r="Q67" s="42"/>
      <c r="R67" s="35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>
      <c r="A68" s="128" t="s">
        <v>229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30"/>
    </row>
    <row r="69" spans="1:33" ht="15" customHeight="1">
      <c r="A69" s="115" t="s">
        <v>230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2"/>
    </row>
    <row r="70" spans="1:33" ht="15" customHeight="1">
      <c r="A70" s="111" t="s">
        <v>231</v>
      </c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7"/>
    </row>
    <row r="71" spans="1:33" ht="15" customHeight="1">
      <c r="A71" s="111" t="s">
        <v>232</v>
      </c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7"/>
    </row>
    <row r="72" spans="1:33" ht="15" customHeight="1">
      <c r="A72" s="111" t="s">
        <v>233</v>
      </c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7"/>
    </row>
    <row r="73" spans="1:33" ht="15" customHeight="1">
      <c r="A73" s="111" t="s">
        <v>234</v>
      </c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7"/>
    </row>
    <row r="74" spans="1:33" ht="15" customHeight="1">
      <c r="A74" s="111" t="s">
        <v>235</v>
      </c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7"/>
    </row>
    <row r="75" spans="1:33" ht="15" customHeight="1">
      <c r="A75" s="111" t="s">
        <v>236</v>
      </c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7"/>
    </row>
    <row r="76" spans="1:33" ht="15" customHeight="1">
      <c r="A76" s="111" t="s">
        <v>237</v>
      </c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7"/>
    </row>
    <row r="77" spans="1:33" ht="15" customHeight="1">
      <c r="A77" s="111" t="s">
        <v>238</v>
      </c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7"/>
    </row>
    <row r="78" spans="1:33" ht="15" customHeight="1">
      <c r="A78" s="111" t="s">
        <v>239</v>
      </c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7"/>
    </row>
    <row r="79" spans="1:33" ht="15" customHeight="1">
      <c r="A79" s="111" t="s">
        <v>240</v>
      </c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7"/>
    </row>
    <row r="80" spans="1:33" ht="15" customHeight="1">
      <c r="A80" s="111" t="s">
        <v>241</v>
      </c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7"/>
    </row>
    <row r="81" spans="1:12" ht="15" customHeight="1">
      <c r="A81" s="111" t="s">
        <v>242</v>
      </c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7"/>
    </row>
    <row r="82" spans="1:12" ht="15" customHeight="1">
      <c r="A82" s="111" t="s">
        <v>243</v>
      </c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7"/>
    </row>
    <row r="83" spans="1:12" ht="15" customHeight="1">
      <c r="A83" s="111" t="s">
        <v>244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7"/>
    </row>
    <row r="84" spans="1:12" ht="15" customHeight="1">
      <c r="A84" s="111" t="s">
        <v>245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7"/>
    </row>
    <row r="85" spans="1:12" ht="15" customHeight="1">
      <c r="A85" s="111" t="s">
        <v>246</v>
      </c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7"/>
    </row>
    <row r="86" spans="1:12" ht="15" customHeight="1">
      <c r="A86" s="111" t="s">
        <v>247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7"/>
    </row>
    <row r="87" spans="1:12" ht="15" customHeight="1">
      <c r="A87" s="111" t="s">
        <v>248</v>
      </c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7"/>
    </row>
    <row r="88" spans="1:12" ht="15" customHeight="1">
      <c r="A88" s="111" t="s">
        <v>249</v>
      </c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7"/>
    </row>
  </sheetData>
  <mergeCells count="27">
    <mergeCell ref="A1:A3"/>
    <mergeCell ref="B1:R1"/>
    <mergeCell ref="B2:R2"/>
    <mergeCell ref="B3:R3"/>
    <mergeCell ref="A4:B4"/>
    <mergeCell ref="C4:R4"/>
    <mergeCell ref="A79:L79"/>
    <mergeCell ref="A68:L68"/>
    <mergeCell ref="A69:L69"/>
    <mergeCell ref="A70:L70"/>
    <mergeCell ref="A71:L71"/>
    <mergeCell ref="A72:L72"/>
    <mergeCell ref="A73:L73"/>
    <mergeCell ref="A74:L74"/>
    <mergeCell ref="A75:L75"/>
    <mergeCell ref="A76:L76"/>
    <mergeCell ref="A77:L77"/>
    <mergeCell ref="A78:L78"/>
    <mergeCell ref="A86:L86"/>
    <mergeCell ref="A87:L87"/>
    <mergeCell ref="A88:L88"/>
    <mergeCell ref="A80:L80"/>
    <mergeCell ref="A81:L81"/>
    <mergeCell ref="A82:L82"/>
    <mergeCell ref="A83:L83"/>
    <mergeCell ref="A84:L84"/>
    <mergeCell ref="A85:L85"/>
  </mergeCells>
  <dataValidations count="2">
    <dataValidation type="list" allowBlank="1" sqref="R6:R35">
      <formula1>"EM EXECUÇÃO,ENCERRADO,IRREGULAR"</formula1>
    </dataValidation>
    <dataValidation type="list" allowBlank="1" sqref="R36:R67">
      <formula1>"EM EXECUÇÃO,NÃO PRESTADO CONTAS,EM ANÁLISE DE PRESTAÇÃO DE CONTAS,REGULAR,IRREGULAR"</formula1>
    </dataValidation>
  </dataValidations>
  <hyperlinks>
    <hyperlink ref="E65" r:id="rId1" display="http://0003.2022.cpl.pe/"/>
    <hyperlink ref="E57" r:id="rId2" display="http://0006.2022.ccp.in/"/>
  </hyperlinks>
  <pageMargins left="0.511811024" right="0.511811024" top="0.78740157499999996" bottom="0.78740157499999996" header="0.31496062000000002" footer="0.3149606200000000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8"/>
  <sheetViews>
    <sheetView zoomScale="90" zoomScaleNormal="90" workbookViewId="0">
      <pane ySplit="5" topLeftCell="A6" activePane="bottomLeft" state="frozen"/>
      <selection pane="bottomLeft" activeCell="B1" sqref="B1:R1"/>
    </sheetView>
  </sheetViews>
  <sheetFormatPr defaultColWidth="14.42578125" defaultRowHeight="15"/>
  <cols>
    <col min="1" max="1" width="17.28515625" style="136" customWidth="1"/>
    <col min="2" max="2" width="42.28515625" style="154" customWidth="1"/>
    <col min="3" max="3" width="24.85546875" style="136" customWidth="1"/>
    <col min="4" max="4" width="50.140625" style="154" customWidth="1"/>
    <col min="5" max="5" width="33" style="136" customWidth="1"/>
    <col min="6" max="6" width="21.28515625" style="136" customWidth="1"/>
    <col min="7" max="7" width="32.140625" style="136" customWidth="1"/>
    <col min="8" max="8" width="14.42578125" style="136" customWidth="1"/>
    <col min="9" max="9" width="14.28515625" style="136" customWidth="1"/>
    <col min="10" max="10" width="14.7109375" style="136" customWidth="1"/>
    <col min="11" max="11" width="13" style="136" customWidth="1"/>
    <col min="12" max="12" width="12.42578125" style="136" customWidth="1"/>
    <col min="13" max="13" width="20.42578125" style="136" customWidth="1"/>
    <col min="14" max="14" width="11.85546875" style="136" customWidth="1"/>
    <col min="15" max="15" width="16.7109375" style="136" customWidth="1"/>
    <col min="16" max="16" width="20.140625" style="136" customWidth="1"/>
    <col min="17" max="17" width="21.28515625" style="136" customWidth="1"/>
    <col min="18" max="18" width="21.85546875" style="136" customWidth="1"/>
    <col min="19" max="33" width="14.7109375" style="136" customWidth="1"/>
    <col min="34" max="16384" width="14.42578125" style="136"/>
  </cols>
  <sheetData>
    <row r="1" spans="1:33" ht="21" customHeight="1">
      <c r="A1" s="135"/>
      <c r="B1" s="119" t="s">
        <v>0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1" customHeight="1">
      <c r="A2" s="137"/>
      <c r="B2" s="119" t="s">
        <v>452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1" customHeight="1">
      <c r="A3" s="138"/>
      <c r="B3" s="119" t="s">
        <v>1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139" t="s">
        <v>557</v>
      </c>
      <c r="B4" s="140"/>
      <c r="C4" s="141" t="s">
        <v>2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0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5">
      <c r="A5" s="80" t="s">
        <v>3</v>
      </c>
      <c r="B5" s="80" t="s">
        <v>4</v>
      </c>
      <c r="C5" s="80" t="s">
        <v>5</v>
      </c>
      <c r="D5" s="80" t="s">
        <v>6</v>
      </c>
      <c r="E5" s="80" t="s">
        <v>7</v>
      </c>
      <c r="F5" s="80" t="s">
        <v>8</v>
      </c>
      <c r="G5" s="80" t="s">
        <v>9</v>
      </c>
      <c r="H5" s="80" t="s">
        <v>10</v>
      </c>
      <c r="I5" s="80" t="s">
        <v>11</v>
      </c>
      <c r="J5" s="80" t="s">
        <v>12</v>
      </c>
      <c r="K5" s="81" t="s">
        <v>13</v>
      </c>
      <c r="L5" s="80" t="s">
        <v>14</v>
      </c>
      <c r="M5" s="80" t="s">
        <v>15</v>
      </c>
      <c r="N5" s="81" t="s">
        <v>16</v>
      </c>
      <c r="O5" s="80" t="s">
        <v>17</v>
      </c>
      <c r="P5" s="80" t="s">
        <v>18</v>
      </c>
      <c r="Q5" s="4" t="s">
        <v>19</v>
      </c>
      <c r="R5" s="80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143" customFormat="1" ht="24">
      <c r="A6" s="62">
        <v>1</v>
      </c>
      <c r="B6" s="108" t="s">
        <v>58</v>
      </c>
      <c r="C6" s="62" t="s">
        <v>59</v>
      </c>
      <c r="D6" s="86" t="s">
        <v>60</v>
      </c>
      <c r="E6" s="62" t="s">
        <v>61</v>
      </c>
      <c r="F6" s="85" t="s">
        <v>291</v>
      </c>
      <c r="G6" s="62" t="s">
        <v>62</v>
      </c>
      <c r="H6" s="87">
        <v>18</v>
      </c>
      <c r="I6" s="62">
        <v>2018</v>
      </c>
      <c r="J6" s="88">
        <v>43222</v>
      </c>
      <c r="K6" s="89" t="s">
        <v>21</v>
      </c>
      <c r="L6" s="89">
        <v>45048</v>
      </c>
      <c r="M6" s="62" t="s">
        <v>287</v>
      </c>
      <c r="N6" s="62"/>
      <c r="O6" s="90">
        <f>P6/12</f>
        <v>27579.24</v>
      </c>
      <c r="P6" s="90">
        <v>330950.88</v>
      </c>
      <c r="Q6" s="90">
        <v>275792.40000000002</v>
      </c>
      <c r="R6" s="62" t="s">
        <v>251</v>
      </c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</row>
    <row r="7" spans="1:33" s="143" customFormat="1" ht="24">
      <c r="A7" s="62">
        <v>2</v>
      </c>
      <c r="B7" s="108" t="s">
        <v>74</v>
      </c>
      <c r="C7" s="62" t="s">
        <v>75</v>
      </c>
      <c r="D7" s="86" t="s">
        <v>76</v>
      </c>
      <c r="E7" s="62" t="s">
        <v>77</v>
      </c>
      <c r="F7" s="85" t="s">
        <v>350</v>
      </c>
      <c r="G7" s="62" t="s">
        <v>24</v>
      </c>
      <c r="H7" s="87">
        <v>1</v>
      </c>
      <c r="I7" s="62">
        <v>2019</v>
      </c>
      <c r="J7" s="88">
        <v>43545</v>
      </c>
      <c r="K7" s="89" t="s">
        <v>21</v>
      </c>
      <c r="L7" s="89">
        <v>45006</v>
      </c>
      <c r="M7" s="62" t="s">
        <v>32</v>
      </c>
      <c r="N7" s="62"/>
      <c r="O7" s="90">
        <f>P7/12</f>
        <v>6282</v>
      </c>
      <c r="P7" s="90">
        <v>75384</v>
      </c>
      <c r="Q7" s="90">
        <v>30325.95</v>
      </c>
      <c r="R7" s="62" t="s">
        <v>251</v>
      </c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</row>
    <row r="8" spans="1:33" s="143" customFormat="1" ht="24">
      <c r="A8" s="62">
        <v>3</v>
      </c>
      <c r="B8" s="108" t="s">
        <v>83</v>
      </c>
      <c r="C8" s="62" t="s">
        <v>84</v>
      </c>
      <c r="D8" s="86" t="s">
        <v>85</v>
      </c>
      <c r="E8" s="62" t="s">
        <v>86</v>
      </c>
      <c r="F8" s="85" t="s">
        <v>293</v>
      </c>
      <c r="G8" s="62" t="s">
        <v>31</v>
      </c>
      <c r="H8" s="87">
        <v>8</v>
      </c>
      <c r="I8" s="62">
        <v>2019</v>
      </c>
      <c r="J8" s="88">
        <v>43685</v>
      </c>
      <c r="K8" s="89" t="s">
        <v>63</v>
      </c>
      <c r="L8" s="89">
        <v>45146</v>
      </c>
      <c r="M8" s="62" t="s">
        <v>25</v>
      </c>
      <c r="N8" s="62"/>
      <c r="O8" s="90" t="s">
        <v>87</v>
      </c>
      <c r="P8" s="90">
        <v>71742</v>
      </c>
      <c r="Q8" s="90">
        <v>45205.19</v>
      </c>
      <c r="R8" s="62" t="s">
        <v>251</v>
      </c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</row>
    <row r="9" spans="1:33" s="143" customFormat="1" ht="36">
      <c r="A9" s="62">
        <v>4</v>
      </c>
      <c r="B9" s="108" t="s">
        <v>88</v>
      </c>
      <c r="C9" s="62" t="s">
        <v>89</v>
      </c>
      <c r="D9" s="86" t="s">
        <v>90</v>
      </c>
      <c r="E9" s="62" t="s">
        <v>91</v>
      </c>
      <c r="F9" s="85" t="s">
        <v>550</v>
      </c>
      <c r="G9" s="62" t="s">
        <v>24</v>
      </c>
      <c r="H9" s="87">
        <v>11</v>
      </c>
      <c r="I9" s="62">
        <v>2019</v>
      </c>
      <c r="J9" s="88">
        <v>43700</v>
      </c>
      <c r="K9" s="89" t="s">
        <v>63</v>
      </c>
      <c r="L9" s="89">
        <v>45161</v>
      </c>
      <c r="M9" s="62" t="s">
        <v>21</v>
      </c>
      <c r="N9" s="62"/>
      <c r="O9" s="90" t="s">
        <v>87</v>
      </c>
      <c r="P9" s="90">
        <v>1175</v>
      </c>
      <c r="Q9" s="90">
        <v>2219.5</v>
      </c>
      <c r="R9" s="62" t="s">
        <v>251</v>
      </c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</row>
    <row r="10" spans="1:33" s="143" customFormat="1" ht="36">
      <c r="A10" s="62">
        <v>5</v>
      </c>
      <c r="B10" s="108" t="s">
        <v>92</v>
      </c>
      <c r="C10" s="62" t="s">
        <v>93</v>
      </c>
      <c r="D10" s="86" t="s">
        <v>94</v>
      </c>
      <c r="E10" s="62" t="s">
        <v>95</v>
      </c>
      <c r="F10" s="85" t="s">
        <v>462</v>
      </c>
      <c r="G10" s="62" t="s">
        <v>24</v>
      </c>
      <c r="H10" s="87">
        <v>12</v>
      </c>
      <c r="I10" s="62">
        <v>2019</v>
      </c>
      <c r="J10" s="88">
        <v>43720</v>
      </c>
      <c r="K10" s="89" t="s">
        <v>23</v>
      </c>
      <c r="L10" s="89">
        <v>45181</v>
      </c>
      <c r="M10" s="62" t="s">
        <v>63</v>
      </c>
      <c r="N10" s="62"/>
      <c r="O10" s="90">
        <v>874.19</v>
      </c>
      <c r="P10" s="90">
        <v>12890</v>
      </c>
      <c r="Q10" s="90">
        <v>10490.28</v>
      </c>
      <c r="R10" s="62" t="s">
        <v>251</v>
      </c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</row>
    <row r="11" spans="1:33" s="143" customFormat="1" ht="36">
      <c r="A11" s="62">
        <v>6</v>
      </c>
      <c r="B11" s="108" t="s">
        <v>101</v>
      </c>
      <c r="C11" s="104" t="s">
        <v>463</v>
      </c>
      <c r="D11" s="86" t="s">
        <v>103</v>
      </c>
      <c r="E11" s="62" t="s">
        <v>104</v>
      </c>
      <c r="F11" s="85" t="s">
        <v>387</v>
      </c>
      <c r="G11" s="62" t="s">
        <v>105</v>
      </c>
      <c r="H11" s="87" t="s">
        <v>106</v>
      </c>
      <c r="I11" s="62">
        <v>2019</v>
      </c>
      <c r="J11" s="88">
        <v>43825</v>
      </c>
      <c r="K11" s="89" t="s">
        <v>68</v>
      </c>
      <c r="L11" s="89">
        <v>45260</v>
      </c>
      <c r="M11" s="62" t="s">
        <v>63</v>
      </c>
      <c r="N11" s="62"/>
      <c r="O11" s="90">
        <f t="shared" ref="O11:O17" si="0">P11/12</f>
        <v>990.42833333333328</v>
      </c>
      <c r="P11" s="90">
        <v>11885.14</v>
      </c>
      <c r="Q11" s="90">
        <v>128.84</v>
      </c>
      <c r="R11" s="62" t="s">
        <v>251</v>
      </c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</row>
    <row r="12" spans="1:33" s="143" customFormat="1" ht="36">
      <c r="A12" s="62">
        <v>7</v>
      </c>
      <c r="B12" s="108" t="s">
        <v>107</v>
      </c>
      <c r="C12" s="62" t="s">
        <v>108</v>
      </c>
      <c r="D12" s="86" t="s">
        <v>109</v>
      </c>
      <c r="E12" s="62" t="s">
        <v>110</v>
      </c>
      <c r="F12" s="85" t="s">
        <v>464</v>
      </c>
      <c r="G12" s="62" t="s">
        <v>105</v>
      </c>
      <c r="H12" s="87" t="s">
        <v>111</v>
      </c>
      <c r="I12" s="62">
        <v>2019</v>
      </c>
      <c r="J12" s="88">
        <v>43820</v>
      </c>
      <c r="K12" s="89" t="s">
        <v>68</v>
      </c>
      <c r="L12" s="89">
        <v>45260</v>
      </c>
      <c r="M12" s="62" t="s">
        <v>63</v>
      </c>
      <c r="N12" s="62"/>
      <c r="O12" s="90">
        <f t="shared" si="0"/>
        <v>2211.9183333333335</v>
      </c>
      <c r="P12" s="90">
        <v>26543.02</v>
      </c>
      <c r="Q12" s="90">
        <v>7019.54</v>
      </c>
      <c r="R12" s="62" t="s">
        <v>251</v>
      </c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</row>
    <row r="13" spans="1:33" s="143" customFormat="1" ht="96">
      <c r="A13" s="62">
        <v>8</v>
      </c>
      <c r="B13" s="108" t="s">
        <v>112</v>
      </c>
      <c r="C13" s="62" t="s">
        <v>113</v>
      </c>
      <c r="D13" s="86" t="s">
        <v>114</v>
      </c>
      <c r="E13" s="62" t="s">
        <v>115</v>
      </c>
      <c r="F13" s="85" t="s">
        <v>116</v>
      </c>
      <c r="G13" s="62" t="s">
        <v>31</v>
      </c>
      <c r="H13" s="87">
        <v>2</v>
      </c>
      <c r="I13" s="62">
        <v>2020</v>
      </c>
      <c r="J13" s="88">
        <v>43944</v>
      </c>
      <c r="K13" s="89" t="s">
        <v>23</v>
      </c>
      <c r="L13" s="89">
        <v>44674</v>
      </c>
      <c r="M13" s="62" t="s">
        <v>23</v>
      </c>
      <c r="N13" s="62"/>
      <c r="O13" s="90">
        <f t="shared" si="0"/>
        <v>6000</v>
      </c>
      <c r="P13" s="90">
        <v>72000</v>
      </c>
      <c r="Q13" s="90">
        <v>0</v>
      </c>
      <c r="R13" s="62" t="s">
        <v>251</v>
      </c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</row>
    <row r="14" spans="1:33" s="143" customFormat="1" ht="60">
      <c r="A14" s="62">
        <v>9</v>
      </c>
      <c r="B14" s="108" t="s">
        <v>117</v>
      </c>
      <c r="C14" s="62" t="s">
        <v>118</v>
      </c>
      <c r="D14" s="86" t="s">
        <v>119</v>
      </c>
      <c r="E14" s="62" t="s">
        <v>120</v>
      </c>
      <c r="F14" s="85" t="s">
        <v>465</v>
      </c>
      <c r="G14" s="62" t="s">
        <v>73</v>
      </c>
      <c r="H14" s="87">
        <v>3</v>
      </c>
      <c r="I14" s="62">
        <v>2020</v>
      </c>
      <c r="J14" s="88">
        <v>44032</v>
      </c>
      <c r="K14" s="89" t="s">
        <v>21</v>
      </c>
      <c r="L14" s="103">
        <v>45066</v>
      </c>
      <c r="M14" s="62" t="s">
        <v>21</v>
      </c>
      <c r="N14" s="62" t="s">
        <v>68</v>
      </c>
      <c r="O14" s="90">
        <f t="shared" si="0"/>
        <v>28965.387500000001</v>
      </c>
      <c r="P14" s="90">
        <v>347584.65</v>
      </c>
      <c r="Q14" s="90">
        <f>50756.86+20471.44</f>
        <v>71228.3</v>
      </c>
      <c r="R14" s="62" t="s">
        <v>251</v>
      </c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</row>
    <row r="15" spans="1:33" s="143" customFormat="1" ht="36">
      <c r="A15" s="62">
        <v>10</v>
      </c>
      <c r="B15" s="108" t="s">
        <v>121</v>
      </c>
      <c r="C15" s="105" t="s">
        <v>463</v>
      </c>
      <c r="D15" s="86" t="s">
        <v>122</v>
      </c>
      <c r="E15" s="62" t="s">
        <v>123</v>
      </c>
      <c r="F15" s="85" t="s">
        <v>351</v>
      </c>
      <c r="G15" s="62" t="s">
        <v>105</v>
      </c>
      <c r="H15" s="87" t="s">
        <v>124</v>
      </c>
      <c r="I15" s="62">
        <v>2020</v>
      </c>
      <c r="J15" s="88">
        <v>44013</v>
      </c>
      <c r="K15" s="89" t="s">
        <v>23</v>
      </c>
      <c r="L15" s="89">
        <v>45412</v>
      </c>
      <c r="M15" s="62" t="s">
        <v>23</v>
      </c>
      <c r="N15" s="62"/>
      <c r="O15" s="90">
        <f t="shared" si="0"/>
        <v>11398.449999999999</v>
      </c>
      <c r="P15" s="90">
        <v>136781.4</v>
      </c>
      <c r="Q15" s="90">
        <v>17299.28</v>
      </c>
      <c r="R15" s="62" t="s">
        <v>251</v>
      </c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</row>
    <row r="16" spans="1:33" s="143" customFormat="1" ht="24">
      <c r="A16" s="62">
        <v>11</v>
      </c>
      <c r="B16" s="108" t="s">
        <v>125</v>
      </c>
      <c r="C16" s="62" t="s">
        <v>126</v>
      </c>
      <c r="D16" s="86" t="s">
        <v>127</v>
      </c>
      <c r="E16" s="62" t="s">
        <v>128</v>
      </c>
      <c r="F16" s="85" t="s">
        <v>352</v>
      </c>
      <c r="G16" s="62" t="s">
        <v>24</v>
      </c>
      <c r="H16" s="87" t="s">
        <v>129</v>
      </c>
      <c r="I16" s="62">
        <v>2020</v>
      </c>
      <c r="J16" s="88">
        <v>44096</v>
      </c>
      <c r="K16" s="89" t="s">
        <v>63</v>
      </c>
      <c r="L16" s="89">
        <v>45190</v>
      </c>
      <c r="M16" s="62" t="s">
        <v>21</v>
      </c>
      <c r="N16" s="62" t="s">
        <v>23</v>
      </c>
      <c r="O16" s="90">
        <f t="shared" si="0"/>
        <v>13354.385</v>
      </c>
      <c r="P16" s="90">
        <v>160252.62</v>
      </c>
      <c r="Q16" s="90">
        <f>134988.81-12149.42</f>
        <v>122839.39</v>
      </c>
      <c r="R16" s="62" t="s">
        <v>251</v>
      </c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</row>
    <row r="17" spans="1:33" s="143" customFormat="1" ht="48">
      <c r="A17" s="62">
        <v>12</v>
      </c>
      <c r="B17" s="108" t="s">
        <v>101</v>
      </c>
      <c r="C17" s="104" t="s">
        <v>463</v>
      </c>
      <c r="D17" s="86" t="s">
        <v>130</v>
      </c>
      <c r="E17" s="62" t="s">
        <v>131</v>
      </c>
      <c r="F17" s="85" t="s">
        <v>353</v>
      </c>
      <c r="G17" s="62" t="s">
        <v>132</v>
      </c>
      <c r="H17" s="87" t="s">
        <v>133</v>
      </c>
      <c r="I17" s="62">
        <v>2020</v>
      </c>
      <c r="J17" s="88">
        <v>44145</v>
      </c>
      <c r="K17" s="89" t="s">
        <v>25</v>
      </c>
      <c r="L17" s="89">
        <v>45134</v>
      </c>
      <c r="M17" s="62" t="s">
        <v>23</v>
      </c>
      <c r="N17" s="62"/>
      <c r="O17" s="90">
        <f t="shared" si="0"/>
        <v>1930.2616666666665</v>
      </c>
      <c r="P17" s="90">
        <v>23163.14</v>
      </c>
      <c r="Q17" s="90">
        <v>17230.2</v>
      </c>
      <c r="R17" s="62" t="s">
        <v>251</v>
      </c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</row>
    <row r="18" spans="1:33" s="143" customFormat="1" ht="72">
      <c r="A18" s="62">
        <v>13</v>
      </c>
      <c r="B18" s="108" t="s">
        <v>138</v>
      </c>
      <c r="C18" s="62" t="s">
        <v>139</v>
      </c>
      <c r="D18" s="86" t="s">
        <v>140</v>
      </c>
      <c r="E18" s="62" t="s">
        <v>141</v>
      </c>
      <c r="F18" s="85"/>
      <c r="G18" s="62"/>
      <c r="H18" s="87" t="s">
        <v>142</v>
      </c>
      <c r="I18" s="62"/>
      <c r="J18" s="88">
        <v>44088</v>
      </c>
      <c r="K18" s="89"/>
      <c r="L18" s="89">
        <v>45914</v>
      </c>
      <c r="M18" s="62"/>
      <c r="N18" s="62"/>
      <c r="O18" s="90">
        <f>P18/12</f>
        <v>1000</v>
      </c>
      <c r="P18" s="90">
        <v>12000</v>
      </c>
      <c r="Q18" s="90">
        <v>192.31</v>
      </c>
      <c r="R18" s="62" t="s">
        <v>251</v>
      </c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</row>
    <row r="19" spans="1:33" s="143" customFormat="1" ht="24">
      <c r="A19" s="62">
        <v>14</v>
      </c>
      <c r="B19" s="108" t="s">
        <v>81</v>
      </c>
      <c r="C19" s="62" t="s">
        <v>82</v>
      </c>
      <c r="D19" s="86" t="s">
        <v>148</v>
      </c>
      <c r="E19" s="62" t="s">
        <v>149</v>
      </c>
      <c r="F19" s="85" t="s">
        <v>298</v>
      </c>
      <c r="G19" s="62" t="s">
        <v>150</v>
      </c>
      <c r="H19" s="87">
        <v>2</v>
      </c>
      <c r="I19" s="62">
        <v>2021</v>
      </c>
      <c r="J19" s="88">
        <v>44273</v>
      </c>
      <c r="K19" s="89"/>
      <c r="L19" s="89">
        <v>45003</v>
      </c>
      <c r="M19" s="62" t="s">
        <v>21</v>
      </c>
      <c r="N19" s="62"/>
      <c r="O19" s="90">
        <f>P19/12</f>
        <v>6000</v>
      </c>
      <c r="P19" s="90">
        <v>72000</v>
      </c>
      <c r="Q19" s="90">
        <v>27900</v>
      </c>
      <c r="R19" s="62" t="s">
        <v>251</v>
      </c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</row>
    <row r="20" spans="1:33" s="143" customFormat="1" ht="36">
      <c r="A20" s="62">
        <v>15</v>
      </c>
      <c r="B20" s="108" t="s">
        <v>81</v>
      </c>
      <c r="C20" s="62" t="s">
        <v>82</v>
      </c>
      <c r="D20" s="86" t="s">
        <v>151</v>
      </c>
      <c r="E20" s="62" t="s">
        <v>149</v>
      </c>
      <c r="F20" s="85" t="s">
        <v>354</v>
      </c>
      <c r="G20" s="62" t="s">
        <v>150</v>
      </c>
      <c r="H20" s="87">
        <v>5</v>
      </c>
      <c r="I20" s="62">
        <v>2021</v>
      </c>
      <c r="J20" s="88">
        <v>44365</v>
      </c>
      <c r="K20" s="89"/>
      <c r="L20" s="89">
        <v>45095</v>
      </c>
      <c r="M20" s="62" t="s">
        <v>23</v>
      </c>
      <c r="N20" s="62"/>
      <c r="O20" s="90">
        <f>P20/12</f>
        <v>6269.6399999999994</v>
      </c>
      <c r="P20" s="90">
        <v>75235.679999999993</v>
      </c>
      <c r="Q20" s="90">
        <v>31278.54</v>
      </c>
      <c r="R20" s="62" t="s">
        <v>251</v>
      </c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</row>
    <row r="21" spans="1:33" s="143" customFormat="1" ht="36">
      <c r="A21" s="62">
        <v>16</v>
      </c>
      <c r="B21" s="108" t="s">
        <v>158</v>
      </c>
      <c r="C21" s="62" t="s">
        <v>159</v>
      </c>
      <c r="D21" s="86" t="s">
        <v>160</v>
      </c>
      <c r="E21" s="62" t="s">
        <v>161</v>
      </c>
      <c r="F21" s="85" t="s">
        <v>551</v>
      </c>
      <c r="G21" s="62" t="s">
        <v>162</v>
      </c>
      <c r="H21" s="87" t="s">
        <v>163</v>
      </c>
      <c r="I21" s="62">
        <v>2021</v>
      </c>
      <c r="J21" s="88">
        <v>44442</v>
      </c>
      <c r="K21" s="89" t="s">
        <v>21</v>
      </c>
      <c r="L21" s="89">
        <v>44960</v>
      </c>
      <c r="M21" s="62"/>
      <c r="N21" s="62" t="s">
        <v>23</v>
      </c>
      <c r="O21" s="90" t="s">
        <v>52</v>
      </c>
      <c r="P21" s="90">
        <v>866851.13</v>
      </c>
      <c r="Q21" s="90">
        <f>286096.02+458.49</f>
        <v>286554.51</v>
      </c>
      <c r="R21" s="62" t="s">
        <v>251</v>
      </c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</row>
    <row r="22" spans="1:33" s="143" customFormat="1" ht="36">
      <c r="A22" s="62">
        <v>17</v>
      </c>
      <c r="B22" s="86" t="s">
        <v>69</v>
      </c>
      <c r="C22" s="62" t="s">
        <v>70</v>
      </c>
      <c r="D22" s="86" t="s">
        <v>180</v>
      </c>
      <c r="E22" s="62" t="s">
        <v>181</v>
      </c>
      <c r="F22" s="85" t="s">
        <v>532</v>
      </c>
      <c r="G22" s="62" t="s">
        <v>178</v>
      </c>
      <c r="H22" s="87" t="s">
        <v>182</v>
      </c>
      <c r="I22" s="62">
        <v>2021</v>
      </c>
      <c r="J22" s="88">
        <v>44574</v>
      </c>
      <c r="K22" s="89" t="s">
        <v>63</v>
      </c>
      <c r="L22" s="89">
        <v>44995</v>
      </c>
      <c r="M22" s="62" t="s">
        <v>23</v>
      </c>
      <c r="N22" s="62"/>
      <c r="O22" s="90" t="s">
        <v>52</v>
      </c>
      <c r="P22" s="90">
        <v>222774.02</v>
      </c>
      <c r="Q22" s="90">
        <v>0</v>
      </c>
      <c r="R22" s="62" t="s">
        <v>251</v>
      </c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</row>
    <row r="23" spans="1:33" s="143" customFormat="1" ht="60">
      <c r="A23" s="62">
        <v>18</v>
      </c>
      <c r="B23" s="86" t="s">
        <v>184</v>
      </c>
      <c r="C23" s="62" t="s">
        <v>185</v>
      </c>
      <c r="D23" s="86" t="s">
        <v>186</v>
      </c>
      <c r="E23" s="62" t="s">
        <v>187</v>
      </c>
      <c r="F23" s="85" t="s">
        <v>302</v>
      </c>
      <c r="G23" s="62" t="s">
        <v>188</v>
      </c>
      <c r="H23" s="87" t="s">
        <v>189</v>
      </c>
      <c r="I23" s="62">
        <v>2021</v>
      </c>
      <c r="J23" s="88">
        <v>44475</v>
      </c>
      <c r="K23" s="89" t="s">
        <v>23</v>
      </c>
      <c r="L23" s="89">
        <v>45205</v>
      </c>
      <c r="M23" s="62" t="s">
        <v>23</v>
      </c>
      <c r="N23" s="62"/>
      <c r="O23" s="90">
        <f>P23/12</f>
        <v>4440</v>
      </c>
      <c r="P23" s="90">
        <v>53280</v>
      </c>
      <c r="Q23" s="90">
        <v>44440</v>
      </c>
      <c r="R23" s="62" t="s">
        <v>251</v>
      </c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</row>
    <row r="24" spans="1:33" s="143" customFormat="1" ht="36">
      <c r="A24" s="62">
        <v>19</v>
      </c>
      <c r="B24" s="86" t="s">
        <v>196</v>
      </c>
      <c r="C24" s="62" t="s">
        <v>197</v>
      </c>
      <c r="D24" s="86" t="s">
        <v>198</v>
      </c>
      <c r="E24" s="62" t="s">
        <v>199</v>
      </c>
      <c r="F24" s="85" t="s">
        <v>356</v>
      </c>
      <c r="G24" s="62" t="s">
        <v>200</v>
      </c>
      <c r="H24" s="87" t="s">
        <v>201</v>
      </c>
      <c r="I24" s="62">
        <v>2021</v>
      </c>
      <c r="J24" s="88">
        <v>44543</v>
      </c>
      <c r="K24" s="89" t="s">
        <v>68</v>
      </c>
      <c r="L24" s="89">
        <v>45059</v>
      </c>
      <c r="M24" s="62" t="s">
        <v>63</v>
      </c>
      <c r="N24" s="62" t="s">
        <v>23</v>
      </c>
      <c r="O24" s="90" t="s">
        <v>52</v>
      </c>
      <c r="P24" s="90">
        <v>1359852.08</v>
      </c>
      <c r="Q24" s="90">
        <v>401851.92</v>
      </c>
      <c r="R24" s="62" t="s">
        <v>251</v>
      </c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</row>
    <row r="25" spans="1:33" s="143" customFormat="1" ht="36">
      <c r="A25" s="62">
        <v>20</v>
      </c>
      <c r="B25" s="86" t="s">
        <v>69</v>
      </c>
      <c r="C25" s="62" t="s">
        <v>70</v>
      </c>
      <c r="D25" s="86" t="s">
        <v>202</v>
      </c>
      <c r="E25" s="62" t="s">
        <v>203</v>
      </c>
      <c r="F25" s="85" t="s">
        <v>304</v>
      </c>
      <c r="G25" s="62" t="s">
        <v>204</v>
      </c>
      <c r="H25" s="87" t="s">
        <v>205</v>
      </c>
      <c r="I25" s="62">
        <v>2021</v>
      </c>
      <c r="J25" s="88">
        <v>44509</v>
      </c>
      <c r="K25" s="89" t="s">
        <v>63</v>
      </c>
      <c r="L25" s="89">
        <v>45054</v>
      </c>
      <c r="M25" s="62" t="s">
        <v>23</v>
      </c>
      <c r="N25" s="62"/>
      <c r="O25" s="90" t="s">
        <v>52</v>
      </c>
      <c r="P25" s="90">
        <v>365478.68</v>
      </c>
      <c r="Q25" s="90">
        <v>293200.03000000003</v>
      </c>
      <c r="R25" s="62" t="s">
        <v>251</v>
      </c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</row>
    <row r="26" spans="1:33" s="143" customFormat="1" ht="36">
      <c r="A26" s="62">
        <v>21</v>
      </c>
      <c r="B26" s="86" t="s">
        <v>69</v>
      </c>
      <c r="C26" s="62" t="s">
        <v>70</v>
      </c>
      <c r="D26" s="86" t="s">
        <v>206</v>
      </c>
      <c r="E26" s="62" t="s">
        <v>207</v>
      </c>
      <c r="F26" s="85" t="s">
        <v>460</v>
      </c>
      <c r="G26" s="62" t="s">
        <v>208</v>
      </c>
      <c r="H26" s="87" t="s">
        <v>209</v>
      </c>
      <c r="I26" s="62">
        <v>2021</v>
      </c>
      <c r="J26" s="88">
        <v>44516</v>
      </c>
      <c r="K26" s="89" t="s">
        <v>21</v>
      </c>
      <c r="L26" s="89">
        <v>44972</v>
      </c>
      <c r="M26" s="62" t="s">
        <v>23</v>
      </c>
      <c r="N26" s="62"/>
      <c r="O26" s="90" t="s">
        <v>52</v>
      </c>
      <c r="P26" s="90">
        <v>501252.74</v>
      </c>
      <c r="Q26" s="90">
        <v>297039.14</v>
      </c>
      <c r="R26" s="62" t="s">
        <v>251</v>
      </c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</row>
    <row r="27" spans="1:33" s="143" customFormat="1" ht="48">
      <c r="A27" s="62">
        <v>22</v>
      </c>
      <c r="B27" s="86" t="s">
        <v>69</v>
      </c>
      <c r="C27" s="62" t="s">
        <v>70</v>
      </c>
      <c r="D27" s="86" t="s">
        <v>210</v>
      </c>
      <c r="E27" s="62" t="s">
        <v>211</v>
      </c>
      <c r="F27" s="85" t="s">
        <v>390</v>
      </c>
      <c r="G27" s="62" t="s">
        <v>212</v>
      </c>
      <c r="H27" s="87" t="s">
        <v>213</v>
      </c>
      <c r="I27" s="62">
        <v>2021</v>
      </c>
      <c r="J27" s="88">
        <v>44512</v>
      </c>
      <c r="K27" s="89" t="s">
        <v>23</v>
      </c>
      <c r="L27" s="89">
        <v>44938</v>
      </c>
      <c r="M27" s="62"/>
      <c r="N27" s="62"/>
      <c r="O27" s="90" t="s">
        <v>52</v>
      </c>
      <c r="P27" s="90">
        <v>522215.01</v>
      </c>
      <c r="Q27" s="90">
        <v>504347.81</v>
      </c>
      <c r="R27" s="62" t="s">
        <v>251</v>
      </c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</row>
    <row r="28" spans="1:33" s="143" customFormat="1" ht="24">
      <c r="A28" s="62">
        <v>23</v>
      </c>
      <c r="B28" s="86" t="s">
        <v>253</v>
      </c>
      <c r="C28" s="62" t="s">
        <v>97</v>
      </c>
      <c r="D28" s="86" t="s">
        <v>214</v>
      </c>
      <c r="E28" s="62" t="s">
        <v>215</v>
      </c>
      <c r="F28" s="85" t="s">
        <v>357</v>
      </c>
      <c r="G28" s="62" t="s">
        <v>216</v>
      </c>
      <c r="H28" s="87" t="s">
        <v>217</v>
      </c>
      <c r="I28" s="62">
        <v>2021</v>
      </c>
      <c r="J28" s="88">
        <v>44529</v>
      </c>
      <c r="K28" s="89" t="s">
        <v>68</v>
      </c>
      <c r="L28" s="89">
        <v>44955</v>
      </c>
      <c r="M28" s="62" t="s">
        <v>23</v>
      </c>
      <c r="N28" s="62"/>
      <c r="O28" s="90" t="s">
        <v>52</v>
      </c>
      <c r="P28" s="90">
        <v>319460.47999999998</v>
      </c>
      <c r="Q28" s="90">
        <v>29555.24</v>
      </c>
      <c r="R28" s="62" t="s">
        <v>251</v>
      </c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</row>
    <row r="29" spans="1:33" s="143" customFormat="1" ht="48">
      <c r="A29" s="62">
        <v>24</v>
      </c>
      <c r="B29" s="86" t="s">
        <v>218</v>
      </c>
      <c r="C29" s="62" t="s">
        <v>219</v>
      </c>
      <c r="D29" s="86" t="s">
        <v>220</v>
      </c>
      <c r="E29" s="62" t="s">
        <v>221</v>
      </c>
      <c r="F29" s="85" t="s">
        <v>358</v>
      </c>
      <c r="G29" s="62" t="s">
        <v>222</v>
      </c>
      <c r="H29" s="87" t="s">
        <v>223</v>
      </c>
      <c r="I29" s="62">
        <v>2021</v>
      </c>
      <c r="J29" s="88">
        <v>44512</v>
      </c>
      <c r="K29" s="89" t="s">
        <v>23</v>
      </c>
      <c r="L29" s="89">
        <v>44966</v>
      </c>
      <c r="M29" s="62" t="s">
        <v>23</v>
      </c>
      <c r="N29" s="62"/>
      <c r="O29" s="90">
        <f>P29/12</f>
        <v>66214.569999999992</v>
      </c>
      <c r="P29" s="90">
        <v>794574.84</v>
      </c>
      <c r="Q29" s="90">
        <v>698098.85</v>
      </c>
      <c r="R29" s="62" t="s">
        <v>251</v>
      </c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</row>
    <row r="30" spans="1:33" s="143" customFormat="1" ht="36">
      <c r="A30" s="62">
        <v>25</v>
      </c>
      <c r="B30" s="86" t="s">
        <v>224</v>
      </c>
      <c r="C30" s="62" t="s">
        <v>225</v>
      </c>
      <c r="D30" s="86" t="s">
        <v>226</v>
      </c>
      <c r="E30" s="62" t="s">
        <v>227</v>
      </c>
      <c r="F30" s="85" t="s">
        <v>305</v>
      </c>
      <c r="G30" s="62" t="s">
        <v>228</v>
      </c>
      <c r="H30" s="87">
        <v>22</v>
      </c>
      <c r="I30" s="62">
        <v>2021</v>
      </c>
      <c r="J30" s="88">
        <v>44519</v>
      </c>
      <c r="K30" s="89"/>
      <c r="L30" s="89">
        <v>44884</v>
      </c>
      <c r="M30" s="62" t="s">
        <v>23</v>
      </c>
      <c r="N30" s="62"/>
      <c r="O30" s="90" t="s">
        <v>87</v>
      </c>
      <c r="P30" s="90">
        <v>199999.97</v>
      </c>
      <c r="Q30" s="90">
        <v>125016.98</v>
      </c>
      <c r="R30" s="62" t="s">
        <v>292</v>
      </c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</row>
    <row r="31" spans="1:33" s="143" customFormat="1" ht="36">
      <c r="A31" s="62">
        <v>26</v>
      </c>
      <c r="B31" s="86" t="s">
        <v>253</v>
      </c>
      <c r="C31" s="62" t="s">
        <v>97</v>
      </c>
      <c r="D31" s="86" t="s">
        <v>254</v>
      </c>
      <c r="E31" s="62" t="s">
        <v>255</v>
      </c>
      <c r="F31" s="85" t="s">
        <v>359</v>
      </c>
      <c r="G31" s="62" t="s">
        <v>256</v>
      </c>
      <c r="H31" s="87" t="s">
        <v>257</v>
      </c>
      <c r="I31" s="62">
        <v>2021</v>
      </c>
      <c r="J31" s="88">
        <v>44553</v>
      </c>
      <c r="K31" s="89" t="s">
        <v>23</v>
      </c>
      <c r="L31" s="89">
        <v>45008</v>
      </c>
      <c r="M31" s="62" t="s">
        <v>68</v>
      </c>
      <c r="N31" s="62"/>
      <c r="O31" s="90" t="s">
        <v>52</v>
      </c>
      <c r="P31" s="90">
        <v>639279.1</v>
      </c>
      <c r="Q31" s="90">
        <v>130067.87</v>
      </c>
      <c r="R31" s="62" t="s">
        <v>251</v>
      </c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</row>
    <row r="32" spans="1:33" s="143" customFormat="1" ht="24">
      <c r="A32" s="62">
        <v>27</v>
      </c>
      <c r="B32" s="86" t="s">
        <v>253</v>
      </c>
      <c r="C32" s="62" t="s">
        <v>97</v>
      </c>
      <c r="D32" s="86" t="s">
        <v>259</v>
      </c>
      <c r="E32" s="62" t="s">
        <v>260</v>
      </c>
      <c r="F32" s="85" t="s">
        <v>306</v>
      </c>
      <c r="G32" s="62" t="s">
        <v>261</v>
      </c>
      <c r="H32" s="87" t="s">
        <v>262</v>
      </c>
      <c r="I32" s="62">
        <v>2021</v>
      </c>
      <c r="J32" s="88">
        <v>44651</v>
      </c>
      <c r="K32" s="89" t="s">
        <v>23</v>
      </c>
      <c r="L32" s="89">
        <v>44956</v>
      </c>
      <c r="M32" s="62" t="s">
        <v>68</v>
      </c>
      <c r="N32" s="62"/>
      <c r="O32" s="90" t="s">
        <v>52</v>
      </c>
      <c r="P32" s="90">
        <v>301011.62</v>
      </c>
      <c r="Q32" s="90">
        <v>45219.46</v>
      </c>
      <c r="R32" s="62" t="s">
        <v>251</v>
      </c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</row>
    <row r="33" spans="1:33" s="143" customFormat="1" ht="36">
      <c r="A33" s="62">
        <v>28</v>
      </c>
      <c r="B33" s="86" t="s">
        <v>264</v>
      </c>
      <c r="C33" s="62" t="s">
        <v>70</v>
      </c>
      <c r="D33" s="86" t="s">
        <v>265</v>
      </c>
      <c r="E33" s="62" t="s">
        <v>266</v>
      </c>
      <c r="F33" s="85" t="s">
        <v>552</v>
      </c>
      <c r="G33" s="62" t="s">
        <v>267</v>
      </c>
      <c r="H33" s="87" t="s">
        <v>268</v>
      </c>
      <c r="I33" s="62">
        <v>2021</v>
      </c>
      <c r="J33" s="88">
        <v>44562</v>
      </c>
      <c r="K33" s="89" t="s">
        <v>23</v>
      </c>
      <c r="L33" s="89">
        <v>44962</v>
      </c>
      <c r="M33" s="62"/>
      <c r="N33" s="62"/>
      <c r="O33" s="90" t="s">
        <v>52</v>
      </c>
      <c r="P33" s="90">
        <v>1044946.8</v>
      </c>
      <c r="Q33" s="90">
        <v>360815.81</v>
      </c>
      <c r="R33" s="62" t="s">
        <v>251</v>
      </c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</row>
    <row r="34" spans="1:33" s="143" customFormat="1" ht="24">
      <c r="A34" s="62">
        <v>29</v>
      </c>
      <c r="B34" s="86" t="s">
        <v>269</v>
      </c>
      <c r="C34" s="62" t="s">
        <v>270</v>
      </c>
      <c r="D34" s="86" t="s">
        <v>271</v>
      </c>
      <c r="E34" s="62" t="s">
        <v>272</v>
      </c>
      <c r="F34" s="85" t="s">
        <v>360</v>
      </c>
      <c r="G34" s="62" t="s">
        <v>273</v>
      </c>
      <c r="H34" s="87" t="s">
        <v>274</v>
      </c>
      <c r="I34" s="62">
        <v>2021</v>
      </c>
      <c r="J34" s="88">
        <v>44559</v>
      </c>
      <c r="K34" s="89"/>
      <c r="L34" s="89">
        <v>44924</v>
      </c>
      <c r="M34" s="62" t="s">
        <v>23</v>
      </c>
      <c r="N34" s="62"/>
      <c r="O34" s="90">
        <f>P34/12</f>
        <v>1535</v>
      </c>
      <c r="P34" s="90">
        <v>18420</v>
      </c>
      <c r="Q34" s="90">
        <v>11127.96</v>
      </c>
      <c r="R34" s="62" t="s">
        <v>251</v>
      </c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</row>
    <row r="35" spans="1:33" s="143" customFormat="1" ht="24">
      <c r="A35" s="62">
        <v>30</v>
      </c>
      <c r="B35" s="108" t="s">
        <v>307</v>
      </c>
      <c r="C35" s="62" t="s">
        <v>308</v>
      </c>
      <c r="D35" s="86" t="s">
        <v>309</v>
      </c>
      <c r="E35" s="62" t="s">
        <v>310</v>
      </c>
      <c r="F35" s="85" t="s">
        <v>311</v>
      </c>
      <c r="G35" s="62" t="s">
        <v>312</v>
      </c>
      <c r="H35" s="87" t="s">
        <v>313</v>
      </c>
      <c r="I35" s="62">
        <v>2022</v>
      </c>
      <c r="J35" s="88">
        <v>44635</v>
      </c>
      <c r="K35" s="89"/>
      <c r="L35" s="88">
        <v>45061</v>
      </c>
      <c r="M35" s="62"/>
      <c r="N35" s="62"/>
      <c r="O35" s="90" t="s">
        <v>52</v>
      </c>
      <c r="P35" s="90">
        <v>1044203.12</v>
      </c>
      <c r="Q35" s="90">
        <v>360815.81</v>
      </c>
      <c r="R35" s="62" t="s">
        <v>251</v>
      </c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</row>
    <row r="36" spans="1:33" s="143" customFormat="1" ht="36">
      <c r="A36" s="62">
        <v>31</v>
      </c>
      <c r="B36" s="108" t="s">
        <v>69</v>
      </c>
      <c r="C36" s="62" t="s">
        <v>70</v>
      </c>
      <c r="D36" s="86" t="s">
        <v>316</v>
      </c>
      <c r="E36" s="62" t="s">
        <v>317</v>
      </c>
      <c r="F36" s="85" t="s">
        <v>318</v>
      </c>
      <c r="G36" s="62" t="s">
        <v>319</v>
      </c>
      <c r="H36" s="87" t="s">
        <v>320</v>
      </c>
      <c r="I36" s="62">
        <v>2022</v>
      </c>
      <c r="J36" s="88">
        <v>44637</v>
      </c>
      <c r="K36" s="89" t="s">
        <v>23</v>
      </c>
      <c r="L36" s="89">
        <v>45002</v>
      </c>
      <c r="M36" s="62"/>
      <c r="N36" s="62"/>
      <c r="O36" s="90" t="s">
        <v>52</v>
      </c>
      <c r="P36" s="90">
        <v>382671.77</v>
      </c>
      <c r="Q36" s="90">
        <v>0</v>
      </c>
      <c r="R36" s="62" t="s">
        <v>251</v>
      </c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</row>
    <row r="37" spans="1:33" s="143" customFormat="1" ht="36">
      <c r="A37" s="62">
        <v>32</v>
      </c>
      <c r="B37" s="108" t="s">
        <v>69</v>
      </c>
      <c r="C37" s="62" t="s">
        <v>70</v>
      </c>
      <c r="D37" s="86" t="s">
        <v>321</v>
      </c>
      <c r="E37" s="62" t="s">
        <v>322</v>
      </c>
      <c r="F37" s="85" t="s">
        <v>323</v>
      </c>
      <c r="G37" s="62" t="s">
        <v>324</v>
      </c>
      <c r="H37" s="87" t="s">
        <v>325</v>
      </c>
      <c r="I37" s="62">
        <v>2022</v>
      </c>
      <c r="J37" s="88">
        <v>44637</v>
      </c>
      <c r="K37" s="89" t="s">
        <v>23</v>
      </c>
      <c r="L37" s="89">
        <v>44974</v>
      </c>
      <c r="M37" s="62" t="s">
        <v>23</v>
      </c>
      <c r="N37" s="62"/>
      <c r="O37" s="90" t="s">
        <v>52</v>
      </c>
      <c r="P37" s="90">
        <v>343747.86</v>
      </c>
      <c r="Q37" s="90">
        <v>194021.87</v>
      </c>
      <c r="R37" s="62" t="s">
        <v>251</v>
      </c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</row>
    <row r="38" spans="1:33" s="143" customFormat="1" ht="36">
      <c r="A38" s="62">
        <v>33</v>
      </c>
      <c r="B38" s="108" t="s">
        <v>69</v>
      </c>
      <c r="C38" s="62" t="s">
        <v>70</v>
      </c>
      <c r="D38" s="86" t="s">
        <v>328</v>
      </c>
      <c r="E38" s="62" t="s">
        <v>329</v>
      </c>
      <c r="F38" s="85" t="s">
        <v>330</v>
      </c>
      <c r="G38" s="62" t="s">
        <v>331</v>
      </c>
      <c r="H38" s="87" t="s">
        <v>332</v>
      </c>
      <c r="I38" s="62">
        <v>2022</v>
      </c>
      <c r="J38" s="88">
        <v>44637</v>
      </c>
      <c r="K38" s="89" t="s">
        <v>23</v>
      </c>
      <c r="L38" s="89">
        <v>44974</v>
      </c>
      <c r="M38" s="62"/>
      <c r="N38" s="62"/>
      <c r="O38" s="90" t="s">
        <v>52</v>
      </c>
      <c r="P38" s="90">
        <v>95891.53</v>
      </c>
      <c r="Q38" s="90">
        <v>95891.53</v>
      </c>
      <c r="R38" s="62" t="s">
        <v>251</v>
      </c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</row>
    <row r="39" spans="1:33" s="143" customFormat="1" ht="36">
      <c r="A39" s="62">
        <v>34</v>
      </c>
      <c r="B39" s="108" t="s">
        <v>69</v>
      </c>
      <c r="C39" s="62" t="s">
        <v>70</v>
      </c>
      <c r="D39" s="86" t="s">
        <v>333</v>
      </c>
      <c r="E39" s="62" t="s">
        <v>334</v>
      </c>
      <c r="F39" s="85" t="s">
        <v>335</v>
      </c>
      <c r="G39" s="62" t="s">
        <v>336</v>
      </c>
      <c r="H39" s="87" t="s">
        <v>337</v>
      </c>
      <c r="I39" s="62">
        <v>2022</v>
      </c>
      <c r="J39" s="88">
        <v>44637</v>
      </c>
      <c r="K39" s="89" t="s">
        <v>68</v>
      </c>
      <c r="L39" s="89">
        <v>45063</v>
      </c>
      <c r="M39" s="62"/>
      <c r="N39" s="62"/>
      <c r="O39" s="90" t="s">
        <v>52</v>
      </c>
      <c r="P39" s="90">
        <v>406597.28</v>
      </c>
      <c r="Q39" s="90">
        <v>181054.8</v>
      </c>
      <c r="R39" s="62" t="s">
        <v>251</v>
      </c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</row>
    <row r="40" spans="1:33" s="143" customFormat="1" ht="36">
      <c r="A40" s="62">
        <v>35</v>
      </c>
      <c r="B40" s="108" t="s">
        <v>338</v>
      </c>
      <c r="C40" s="62" t="s">
        <v>339</v>
      </c>
      <c r="D40" s="86" t="s">
        <v>340</v>
      </c>
      <c r="E40" s="62" t="s">
        <v>341</v>
      </c>
      <c r="F40" s="85" t="s">
        <v>342</v>
      </c>
      <c r="G40" s="62" t="s">
        <v>343</v>
      </c>
      <c r="H40" s="87" t="s">
        <v>344</v>
      </c>
      <c r="I40" s="62">
        <v>2022</v>
      </c>
      <c r="J40" s="88">
        <v>44635</v>
      </c>
      <c r="K40" s="89" t="s">
        <v>23</v>
      </c>
      <c r="L40" s="89">
        <v>45064</v>
      </c>
      <c r="M40" s="62"/>
      <c r="N40" s="62"/>
      <c r="O40" s="90" t="s">
        <v>52</v>
      </c>
      <c r="P40" s="90">
        <v>1021763.32</v>
      </c>
      <c r="Q40" s="90">
        <v>378740.09</v>
      </c>
      <c r="R40" s="62" t="s">
        <v>251</v>
      </c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</row>
    <row r="41" spans="1:33" s="143" customFormat="1" ht="36">
      <c r="A41" s="62">
        <v>36</v>
      </c>
      <c r="B41" s="108" t="s">
        <v>69</v>
      </c>
      <c r="C41" s="62" t="s">
        <v>70</v>
      </c>
      <c r="D41" s="86" t="s">
        <v>361</v>
      </c>
      <c r="E41" s="62" t="s">
        <v>362</v>
      </c>
      <c r="F41" s="85" t="s">
        <v>554</v>
      </c>
      <c r="G41" s="62" t="s">
        <v>364</v>
      </c>
      <c r="H41" s="87" t="s">
        <v>365</v>
      </c>
      <c r="I41" s="62">
        <v>2022</v>
      </c>
      <c r="J41" s="88">
        <v>44637</v>
      </c>
      <c r="K41" s="89" t="s">
        <v>63</v>
      </c>
      <c r="L41" s="89">
        <v>45033</v>
      </c>
      <c r="M41" s="62"/>
      <c r="N41" s="62" t="s">
        <v>23</v>
      </c>
      <c r="O41" s="90" t="s">
        <v>52</v>
      </c>
      <c r="P41" s="90">
        <v>656209.81000000006</v>
      </c>
      <c r="Q41" s="90">
        <v>344823.73</v>
      </c>
      <c r="R41" s="62" t="s">
        <v>251</v>
      </c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</row>
    <row r="42" spans="1:33" s="143" customFormat="1" ht="36">
      <c r="A42" s="62">
        <v>37</v>
      </c>
      <c r="B42" s="86" t="s">
        <v>366</v>
      </c>
      <c r="C42" s="62" t="s">
        <v>367</v>
      </c>
      <c r="D42" s="86" t="s">
        <v>368</v>
      </c>
      <c r="E42" s="62" t="s">
        <v>369</v>
      </c>
      <c r="F42" s="85" t="s">
        <v>370</v>
      </c>
      <c r="G42" s="62" t="s">
        <v>371</v>
      </c>
      <c r="H42" s="87" t="s">
        <v>157</v>
      </c>
      <c r="I42" s="62">
        <v>2022</v>
      </c>
      <c r="J42" s="88">
        <v>44650</v>
      </c>
      <c r="K42" s="89" t="s">
        <v>23</v>
      </c>
      <c r="L42" s="89">
        <v>44956</v>
      </c>
      <c r="M42" s="62"/>
      <c r="N42" s="62"/>
      <c r="O42" s="90" t="s">
        <v>52</v>
      </c>
      <c r="P42" s="90">
        <v>419017.65</v>
      </c>
      <c r="Q42" s="90">
        <v>0</v>
      </c>
      <c r="R42" s="62" t="s">
        <v>292</v>
      </c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</row>
    <row r="43" spans="1:33" s="143" customFormat="1" ht="36">
      <c r="A43" s="62">
        <v>38</v>
      </c>
      <c r="B43" s="108" t="s">
        <v>69</v>
      </c>
      <c r="C43" s="62" t="s">
        <v>70</v>
      </c>
      <c r="D43" s="86" t="s">
        <v>372</v>
      </c>
      <c r="E43" s="62" t="s">
        <v>373</v>
      </c>
      <c r="F43" s="85" t="s">
        <v>374</v>
      </c>
      <c r="G43" s="62" t="s">
        <v>375</v>
      </c>
      <c r="H43" s="87" t="s">
        <v>163</v>
      </c>
      <c r="I43" s="62">
        <v>2022</v>
      </c>
      <c r="J43" s="88">
        <v>44637</v>
      </c>
      <c r="K43" s="89" t="s">
        <v>68</v>
      </c>
      <c r="L43" s="89">
        <v>45063</v>
      </c>
      <c r="M43" s="62"/>
      <c r="N43" s="62"/>
      <c r="O43" s="90" t="s">
        <v>52</v>
      </c>
      <c r="P43" s="90">
        <v>435036.98</v>
      </c>
      <c r="Q43" s="90">
        <v>370734.83</v>
      </c>
      <c r="R43" s="62" t="s">
        <v>251</v>
      </c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</row>
    <row r="44" spans="1:33" s="143" customFormat="1" ht="24">
      <c r="A44" s="62">
        <v>39</v>
      </c>
      <c r="B44" s="108" t="s">
        <v>69</v>
      </c>
      <c r="C44" s="62" t="s">
        <v>70</v>
      </c>
      <c r="D44" s="86" t="s">
        <v>376</v>
      </c>
      <c r="E44" s="62" t="s">
        <v>377</v>
      </c>
      <c r="F44" s="85" t="s">
        <v>378</v>
      </c>
      <c r="G44" s="62" t="s">
        <v>379</v>
      </c>
      <c r="H44" s="87" t="s">
        <v>169</v>
      </c>
      <c r="I44" s="62">
        <v>2022</v>
      </c>
      <c r="J44" s="88">
        <v>44637</v>
      </c>
      <c r="K44" s="89" t="s">
        <v>68</v>
      </c>
      <c r="L44" s="89">
        <v>45063</v>
      </c>
      <c r="M44" s="62"/>
      <c r="N44" s="62"/>
      <c r="O44" s="90" t="s">
        <v>52</v>
      </c>
      <c r="P44" s="90">
        <v>386740.27</v>
      </c>
      <c r="Q44" s="90">
        <v>96993.75</v>
      </c>
      <c r="R44" s="62" t="s">
        <v>251</v>
      </c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</row>
    <row r="45" spans="1:33" s="143" customFormat="1" ht="36">
      <c r="A45" s="62">
        <v>40</v>
      </c>
      <c r="B45" s="108" t="s">
        <v>69</v>
      </c>
      <c r="C45" s="62" t="s">
        <v>70</v>
      </c>
      <c r="D45" s="86" t="s">
        <v>380</v>
      </c>
      <c r="E45" s="62" t="s">
        <v>381</v>
      </c>
      <c r="F45" s="85" t="s">
        <v>382</v>
      </c>
      <c r="G45" s="62" t="s">
        <v>383</v>
      </c>
      <c r="H45" s="87" t="s">
        <v>174</v>
      </c>
      <c r="I45" s="62">
        <v>2022</v>
      </c>
      <c r="J45" s="88">
        <v>44637</v>
      </c>
      <c r="K45" s="89" t="s">
        <v>68</v>
      </c>
      <c r="L45" s="89">
        <v>44975</v>
      </c>
      <c r="M45" s="62"/>
      <c r="N45" s="62"/>
      <c r="O45" s="90" t="s">
        <v>52</v>
      </c>
      <c r="P45" s="90">
        <v>230315.62</v>
      </c>
      <c r="Q45" s="90">
        <v>218050.16</v>
      </c>
      <c r="R45" s="62" t="s">
        <v>251</v>
      </c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</row>
    <row r="46" spans="1:33" s="143" customFormat="1" ht="24">
      <c r="A46" s="62">
        <v>41</v>
      </c>
      <c r="B46" s="108" t="s">
        <v>391</v>
      </c>
      <c r="C46" s="62" t="s">
        <v>392</v>
      </c>
      <c r="D46" s="86" t="s">
        <v>393</v>
      </c>
      <c r="E46" s="62" t="s">
        <v>394</v>
      </c>
      <c r="F46" s="85" t="s">
        <v>395</v>
      </c>
      <c r="G46" s="62" t="s">
        <v>24</v>
      </c>
      <c r="H46" s="87" t="s">
        <v>179</v>
      </c>
      <c r="I46" s="62">
        <v>2022</v>
      </c>
      <c r="J46" s="88">
        <v>44642</v>
      </c>
      <c r="K46" s="89"/>
      <c r="L46" s="89">
        <v>45007</v>
      </c>
      <c r="M46" s="62"/>
      <c r="N46" s="62"/>
      <c r="O46" s="90">
        <f>P46/12</f>
        <v>731.66666666666663</v>
      </c>
      <c r="P46" s="90">
        <v>8780</v>
      </c>
      <c r="Q46" s="90">
        <v>6540</v>
      </c>
      <c r="R46" s="62" t="s">
        <v>251</v>
      </c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</row>
    <row r="47" spans="1:33" s="143" customFormat="1" ht="48">
      <c r="A47" s="62">
        <v>42</v>
      </c>
      <c r="B47" s="108" t="s">
        <v>396</v>
      </c>
      <c r="C47" s="62" t="s">
        <v>397</v>
      </c>
      <c r="D47" s="86" t="s">
        <v>398</v>
      </c>
      <c r="E47" s="62" t="s">
        <v>399</v>
      </c>
      <c r="F47" s="85" t="s">
        <v>400</v>
      </c>
      <c r="G47" s="105" t="s">
        <v>401</v>
      </c>
      <c r="H47" s="87" t="s">
        <v>182</v>
      </c>
      <c r="I47" s="62">
        <v>2022</v>
      </c>
      <c r="J47" s="88">
        <v>44651</v>
      </c>
      <c r="K47" s="89"/>
      <c r="L47" s="89">
        <v>45077</v>
      </c>
      <c r="M47" s="62"/>
      <c r="N47" s="62"/>
      <c r="O47" s="90">
        <f>P47/12</f>
        <v>321438.995</v>
      </c>
      <c r="P47" s="90">
        <v>3857267.94</v>
      </c>
      <c r="Q47" s="90">
        <v>393857.68</v>
      </c>
      <c r="R47" s="62" t="s">
        <v>251</v>
      </c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</row>
    <row r="48" spans="1:33" s="143" customFormat="1" ht="24">
      <c r="A48" s="62">
        <v>43</v>
      </c>
      <c r="B48" s="108" t="s">
        <v>366</v>
      </c>
      <c r="C48" s="62" t="s">
        <v>367</v>
      </c>
      <c r="D48" s="86" t="s">
        <v>402</v>
      </c>
      <c r="E48" s="62" t="s">
        <v>403</v>
      </c>
      <c r="F48" s="85" t="s">
        <v>404</v>
      </c>
      <c r="G48" s="105" t="s">
        <v>405</v>
      </c>
      <c r="H48" s="87" t="s">
        <v>189</v>
      </c>
      <c r="I48" s="62">
        <v>2022</v>
      </c>
      <c r="J48" s="88">
        <v>44651</v>
      </c>
      <c r="K48" s="89" t="s">
        <v>23</v>
      </c>
      <c r="L48" s="89">
        <v>44925</v>
      </c>
      <c r="M48" s="62"/>
      <c r="N48" s="62" t="s">
        <v>23</v>
      </c>
      <c r="O48" s="90" t="s">
        <v>52</v>
      </c>
      <c r="P48" s="90">
        <v>319150.63</v>
      </c>
      <c r="Q48" s="90">
        <v>270788.14</v>
      </c>
      <c r="R48" s="62" t="s">
        <v>251</v>
      </c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</row>
    <row r="49" spans="1:33" s="143" customFormat="1" ht="36">
      <c r="A49" s="62">
        <v>44</v>
      </c>
      <c r="B49" s="108" t="s">
        <v>69</v>
      </c>
      <c r="C49" s="62" t="s">
        <v>70</v>
      </c>
      <c r="D49" s="86" t="s">
        <v>406</v>
      </c>
      <c r="E49" s="62" t="s">
        <v>407</v>
      </c>
      <c r="F49" s="85" t="s">
        <v>408</v>
      </c>
      <c r="G49" s="105" t="s">
        <v>409</v>
      </c>
      <c r="H49" s="87" t="s">
        <v>195</v>
      </c>
      <c r="I49" s="62">
        <v>2022</v>
      </c>
      <c r="J49" s="88">
        <v>44651</v>
      </c>
      <c r="K49" s="89" t="s">
        <v>68</v>
      </c>
      <c r="L49" s="89">
        <v>45076</v>
      </c>
      <c r="M49" s="62"/>
      <c r="N49" s="62"/>
      <c r="O49" s="90" t="s">
        <v>52</v>
      </c>
      <c r="P49" s="90">
        <v>386740.27</v>
      </c>
      <c r="Q49" s="90">
        <v>96655.31</v>
      </c>
      <c r="R49" s="62" t="s">
        <v>251</v>
      </c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</row>
    <row r="50" spans="1:33" s="143" customFormat="1" ht="24">
      <c r="A50" s="62">
        <v>45</v>
      </c>
      <c r="B50" s="108" t="s">
        <v>412</v>
      </c>
      <c r="C50" s="62" t="s">
        <v>413</v>
      </c>
      <c r="D50" s="86" t="s">
        <v>414</v>
      </c>
      <c r="E50" s="105" t="s">
        <v>272</v>
      </c>
      <c r="F50" s="85" t="s">
        <v>415</v>
      </c>
      <c r="G50" s="62" t="s">
        <v>416</v>
      </c>
      <c r="H50" s="87" t="s">
        <v>201</v>
      </c>
      <c r="I50" s="62">
        <v>2022</v>
      </c>
      <c r="J50" s="88">
        <v>44687</v>
      </c>
      <c r="K50" s="89"/>
      <c r="L50" s="89">
        <v>45052</v>
      </c>
      <c r="M50" s="62"/>
      <c r="N50" s="62"/>
      <c r="O50" s="90">
        <f>P50/12</f>
        <v>4176</v>
      </c>
      <c r="P50" s="90">
        <v>50112</v>
      </c>
      <c r="Q50" s="90">
        <v>18531</v>
      </c>
      <c r="R50" s="62" t="s">
        <v>251</v>
      </c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</row>
    <row r="51" spans="1:33" s="143" customFormat="1">
      <c r="A51" s="62">
        <v>46</v>
      </c>
      <c r="B51" s="108" t="s">
        <v>417</v>
      </c>
      <c r="C51" s="62" t="s">
        <v>528</v>
      </c>
      <c r="D51" s="109" t="s">
        <v>418</v>
      </c>
      <c r="E51" s="105" t="s">
        <v>419</v>
      </c>
      <c r="F51" s="85" t="s">
        <v>420</v>
      </c>
      <c r="G51" s="62" t="s">
        <v>421</v>
      </c>
      <c r="H51" s="87" t="s">
        <v>205</v>
      </c>
      <c r="I51" s="62">
        <v>2022</v>
      </c>
      <c r="J51" s="88">
        <v>44691</v>
      </c>
      <c r="K51" s="89"/>
      <c r="L51" s="89">
        <v>45606</v>
      </c>
      <c r="M51" s="62"/>
      <c r="N51" s="62"/>
      <c r="O51" s="90">
        <f>P51/12</f>
        <v>8422.5</v>
      </c>
      <c r="P51" s="90">
        <v>101070</v>
      </c>
      <c r="Q51" s="90">
        <v>16957.3</v>
      </c>
      <c r="R51" s="62" t="s">
        <v>251</v>
      </c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</row>
    <row r="52" spans="1:33" s="143" customFormat="1" ht="24">
      <c r="A52" s="62">
        <v>47</v>
      </c>
      <c r="B52" s="108" t="s">
        <v>422</v>
      </c>
      <c r="C52" s="62" t="s">
        <v>423</v>
      </c>
      <c r="D52" s="86" t="s">
        <v>424</v>
      </c>
      <c r="E52" s="105" t="s">
        <v>425</v>
      </c>
      <c r="F52" s="85" t="s">
        <v>426</v>
      </c>
      <c r="G52" s="62" t="s">
        <v>416</v>
      </c>
      <c r="H52" s="87" t="s">
        <v>209</v>
      </c>
      <c r="I52" s="62">
        <v>2022</v>
      </c>
      <c r="J52" s="88">
        <v>44690</v>
      </c>
      <c r="K52" s="89"/>
      <c r="L52" s="89">
        <v>45055</v>
      </c>
      <c r="M52" s="62"/>
      <c r="N52" s="62"/>
      <c r="O52" s="90">
        <f>P52/12</f>
        <v>4900</v>
      </c>
      <c r="P52" s="90">
        <v>58800</v>
      </c>
      <c r="Q52" s="90">
        <v>24166.66</v>
      </c>
      <c r="R52" s="62" t="s">
        <v>251</v>
      </c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</row>
    <row r="53" spans="1:33" s="143" customFormat="1" ht="24">
      <c r="A53" s="62">
        <v>48</v>
      </c>
      <c r="B53" s="108" t="s">
        <v>427</v>
      </c>
      <c r="C53" s="62" t="s">
        <v>428</v>
      </c>
      <c r="D53" s="86" t="s">
        <v>429</v>
      </c>
      <c r="E53" s="105" t="s">
        <v>430</v>
      </c>
      <c r="F53" s="85" t="s">
        <v>533</v>
      </c>
      <c r="G53" s="62" t="s">
        <v>432</v>
      </c>
      <c r="H53" s="87" t="s">
        <v>213</v>
      </c>
      <c r="I53" s="62">
        <v>2022</v>
      </c>
      <c r="J53" s="88">
        <v>44712</v>
      </c>
      <c r="K53" s="89"/>
      <c r="L53" s="89">
        <v>45077</v>
      </c>
      <c r="M53" s="62"/>
      <c r="N53" s="62"/>
      <c r="O53" s="90">
        <f>P53/12</f>
        <v>599.16666666666663</v>
      </c>
      <c r="P53" s="90">
        <v>7190</v>
      </c>
      <c r="Q53" s="90">
        <v>5270.27</v>
      </c>
      <c r="R53" s="62" t="s">
        <v>251</v>
      </c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</row>
    <row r="54" spans="1:33" s="143" customFormat="1" ht="48">
      <c r="A54" s="62">
        <v>49</v>
      </c>
      <c r="B54" s="108" t="s">
        <v>439</v>
      </c>
      <c r="C54" s="62" t="s">
        <v>440</v>
      </c>
      <c r="D54" s="86" t="s">
        <v>441</v>
      </c>
      <c r="E54" s="105" t="s">
        <v>442</v>
      </c>
      <c r="F54" s="85" t="s">
        <v>443</v>
      </c>
      <c r="G54" s="62" t="s">
        <v>444</v>
      </c>
      <c r="H54" s="87" t="s">
        <v>223</v>
      </c>
      <c r="I54" s="62">
        <v>2022</v>
      </c>
      <c r="J54" s="88">
        <v>44719</v>
      </c>
      <c r="K54" s="89" t="s">
        <v>23</v>
      </c>
      <c r="L54" s="89">
        <v>45023</v>
      </c>
      <c r="M54" s="62"/>
      <c r="N54" s="62"/>
      <c r="O54" s="90" t="s">
        <v>52</v>
      </c>
      <c r="P54" s="90">
        <v>276923.90000000002</v>
      </c>
      <c r="Q54" s="90">
        <v>121052.03</v>
      </c>
      <c r="R54" s="62" t="s">
        <v>251</v>
      </c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</row>
    <row r="55" spans="1:33" s="143" customFormat="1" ht="24">
      <c r="A55" s="62">
        <v>50</v>
      </c>
      <c r="B55" s="108" t="s">
        <v>445</v>
      </c>
      <c r="C55" s="62" t="s">
        <v>446</v>
      </c>
      <c r="D55" s="86" t="s">
        <v>447</v>
      </c>
      <c r="E55" s="105" t="s">
        <v>448</v>
      </c>
      <c r="F55" s="85" t="s">
        <v>449</v>
      </c>
      <c r="G55" s="62" t="s">
        <v>450</v>
      </c>
      <c r="H55" s="87" t="s">
        <v>451</v>
      </c>
      <c r="I55" s="62">
        <v>2022</v>
      </c>
      <c r="J55" s="88">
        <v>44707</v>
      </c>
      <c r="K55" s="89"/>
      <c r="L55" s="89">
        <v>45072</v>
      </c>
      <c r="M55" s="62"/>
      <c r="N55" s="62"/>
      <c r="O55" s="90">
        <f>P55/12</f>
        <v>75.553333333333327</v>
      </c>
      <c r="P55" s="90">
        <v>906.64</v>
      </c>
      <c r="Q55" s="90">
        <v>154.80000000000001</v>
      </c>
      <c r="R55" s="62" t="s">
        <v>251</v>
      </c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</row>
    <row r="56" spans="1:33" s="143" customFormat="1" ht="24">
      <c r="A56" s="62">
        <v>51</v>
      </c>
      <c r="B56" s="108" t="s">
        <v>466</v>
      </c>
      <c r="C56" s="105" t="s">
        <v>35</v>
      </c>
      <c r="D56" s="86" t="s">
        <v>467</v>
      </c>
      <c r="E56" s="106" t="s">
        <v>468</v>
      </c>
      <c r="F56" s="85" t="s">
        <v>469</v>
      </c>
      <c r="G56" s="105" t="s">
        <v>38</v>
      </c>
      <c r="H56" s="87" t="s">
        <v>257</v>
      </c>
      <c r="I56" s="62">
        <v>2022</v>
      </c>
      <c r="J56" s="88">
        <v>44746</v>
      </c>
      <c r="K56" s="89"/>
      <c r="L56" s="89">
        <v>45111</v>
      </c>
      <c r="M56" s="62"/>
      <c r="N56" s="62"/>
      <c r="O56" s="90">
        <f>P56/12</f>
        <v>486.5</v>
      </c>
      <c r="P56" s="90">
        <v>5838</v>
      </c>
      <c r="Q56" s="90">
        <v>700.56</v>
      </c>
      <c r="R56" s="62" t="s">
        <v>251</v>
      </c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</row>
    <row r="57" spans="1:33" s="143" customFormat="1" ht="36">
      <c r="A57" s="62">
        <v>52</v>
      </c>
      <c r="B57" s="108" t="s">
        <v>497</v>
      </c>
      <c r="C57" s="62" t="s">
        <v>498</v>
      </c>
      <c r="D57" s="86" t="s">
        <v>499</v>
      </c>
      <c r="E57" s="107" t="s">
        <v>500</v>
      </c>
      <c r="F57" s="85" t="s">
        <v>501</v>
      </c>
      <c r="G57" s="105" t="s">
        <v>502</v>
      </c>
      <c r="H57" s="87" t="s">
        <v>503</v>
      </c>
      <c r="I57" s="62">
        <v>2022</v>
      </c>
      <c r="J57" s="88">
        <v>44743</v>
      </c>
      <c r="K57" s="89" t="s">
        <v>23</v>
      </c>
      <c r="L57" s="89">
        <v>44986</v>
      </c>
      <c r="M57" s="62"/>
      <c r="N57" s="62"/>
      <c r="O57" s="90" t="s">
        <v>52</v>
      </c>
      <c r="P57" s="90">
        <v>39141.46</v>
      </c>
      <c r="Q57" s="90">
        <v>5925.06</v>
      </c>
      <c r="R57" s="62" t="s">
        <v>251</v>
      </c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</row>
    <row r="58" spans="1:33" s="143" customFormat="1" ht="36">
      <c r="A58" s="62">
        <v>53</v>
      </c>
      <c r="B58" s="108" t="s">
        <v>69</v>
      </c>
      <c r="C58" s="62" t="s">
        <v>70</v>
      </c>
      <c r="D58" s="86" t="s">
        <v>504</v>
      </c>
      <c r="E58" s="107" t="s">
        <v>505</v>
      </c>
      <c r="F58" s="85" t="s">
        <v>506</v>
      </c>
      <c r="G58" s="105" t="s">
        <v>507</v>
      </c>
      <c r="H58" s="87" t="s">
        <v>508</v>
      </c>
      <c r="I58" s="62">
        <v>2022</v>
      </c>
      <c r="J58" s="88">
        <v>44743</v>
      </c>
      <c r="K58" s="89"/>
      <c r="L58" s="89">
        <v>45047</v>
      </c>
      <c r="M58" s="62"/>
      <c r="N58" s="62"/>
      <c r="O58" s="90" t="s">
        <v>52</v>
      </c>
      <c r="P58" s="90">
        <v>523508.34</v>
      </c>
      <c r="Q58" s="90">
        <v>31122.46</v>
      </c>
      <c r="R58" s="62" t="s">
        <v>251</v>
      </c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</row>
    <row r="59" spans="1:33" s="143" customFormat="1" ht="36">
      <c r="A59" s="62">
        <v>54</v>
      </c>
      <c r="B59" s="108" t="s">
        <v>509</v>
      </c>
      <c r="C59" s="62" t="s">
        <v>510</v>
      </c>
      <c r="D59" s="86" t="s">
        <v>511</v>
      </c>
      <c r="E59" s="107" t="s">
        <v>512</v>
      </c>
      <c r="F59" s="85" t="s">
        <v>555</v>
      </c>
      <c r="G59" s="105" t="s">
        <v>514</v>
      </c>
      <c r="H59" s="87" t="s">
        <v>515</v>
      </c>
      <c r="I59" s="62">
        <v>2022</v>
      </c>
      <c r="J59" s="88">
        <v>44743</v>
      </c>
      <c r="K59" s="89"/>
      <c r="L59" s="89">
        <v>44986</v>
      </c>
      <c r="M59" s="62"/>
      <c r="N59" s="62" t="s">
        <v>23</v>
      </c>
      <c r="O59" s="90" t="s">
        <v>52</v>
      </c>
      <c r="P59" s="90">
        <v>311241.78000000003</v>
      </c>
      <c r="Q59" s="90">
        <v>70140.070000000007</v>
      </c>
      <c r="R59" s="62" t="s">
        <v>251</v>
      </c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</row>
    <row r="60" spans="1:33" s="143" customFormat="1" ht="36">
      <c r="A60" s="62">
        <v>55</v>
      </c>
      <c r="B60" s="108" t="s">
        <v>516</v>
      </c>
      <c r="C60" s="62" t="s">
        <v>517</v>
      </c>
      <c r="D60" s="110" t="s">
        <v>518</v>
      </c>
      <c r="E60" s="107" t="s">
        <v>512</v>
      </c>
      <c r="F60" s="85" t="s">
        <v>530</v>
      </c>
      <c r="G60" s="105" t="s">
        <v>519</v>
      </c>
      <c r="H60" s="87" t="s">
        <v>520</v>
      </c>
      <c r="I60" s="62">
        <v>2022</v>
      </c>
      <c r="J60" s="88">
        <v>44753</v>
      </c>
      <c r="K60" s="89" t="s">
        <v>23</v>
      </c>
      <c r="L60" s="89">
        <v>45058</v>
      </c>
      <c r="M60" s="62"/>
      <c r="N60" s="62"/>
      <c r="O60" s="90" t="s">
        <v>52</v>
      </c>
      <c r="P60" s="90">
        <v>799697.31</v>
      </c>
      <c r="Q60" s="90">
        <v>0</v>
      </c>
      <c r="R60" s="62" t="s">
        <v>251</v>
      </c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</row>
    <row r="61" spans="1:33" s="143" customFormat="1">
      <c r="A61" s="62">
        <v>56</v>
      </c>
      <c r="B61" s="108" t="s">
        <v>164</v>
      </c>
      <c r="C61" s="62" t="s">
        <v>165</v>
      </c>
      <c r="D61" s="86" t="s">
        <v>521</v>
      </c>
      <c r="E61" s="107" t="s">
        <v>522</v>
      </c>
      <c r="F61" s="85" t="s">
        <v>523</v>
      </c>
      <c r="G61" s="105" t="s">
        <v>524</v>
      </c>
      <c r="H61" s="87" t="s">
        <v>525</v>
      </c>
      <c r="I61" s="62">
        <v>2022</v>
      </c>
      <c r="J61" s="88">
        <v>44767</v>
      </c>
      <c r="K61" s="89"/>
      <c r="L61" s="89">
        <v>45132</v>
      </c>
      <c r="M61" s="62"/>
      <c r="N61" s="62"/>
      <c r="O61" s="90">
        <f>P61/12</f>
        <v>168.75</v>
      </c>
      <c r="P61" s="90">
        <v>2025</v>
      </c>
      <c r="Q61" s="90">
        <v>874.8</v>
      </c>
      <c r="R61" s="62" t="s">
        <v>251</v>
      </c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</row>
    <row r="62" spans="1:33" s="143" customFormat="1" ht="36">
      <c r="A62" s="62">
        <v>57</v>
      </c>
      <c r="B62" s="108" t="s">
        <v>69</v>
      </c>
      <c r="C62" s="62" t="s">
        <v>70</v>
      </c>
      <c r="D62" s="86" t="s">
        <v>534</v>
      </c>
      <c r="E62" s="107" t="s">
        <v>535</v>
      </c>
      <c r="F62" s="85" t="s">
        <v>536</v>
      </c>
      <c r="G62" s="105" t="s">
        <v>556</v>
      </c>
      <c r="H62" s="87" t="s">
        <v>537</v>
      </c>
      <c r="I62" s="62">
        <v>2022</v>
      </c>
      <c r="J62" s="88">
        <v>44802</v>
      </c>
      <c r="K62" s="89" t="s">
        <v>23</v>
      </c>
      <c r="L62" s="89">
        <v>44955</v>
      </c>
      <c r="M62" s="62"/>
      <c r="N62" s="62"/>
      <c r="O62" s="90" t="s">
        <v>52</v>
      </c>
      <c r="P62" s="90">
        <v>567426.25</v>
      </c>
      <c r="Q62" s="90">
        <v>0</v>
      </c>
      <c r="R62" s="62" t="s">
        <v>251</v>
      </c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</row>
    <row r="63" spans="1:33" s="143" customFormat="1" ht="36">
      <c r="A63" s="62">
        <v>58</v>
      </c>
      <c r="B63" s="108" t="s">
        <v>69</v>
      </c>
      <c r="C63" s="62" t="s">
        <v>70</v>
      </c>
      <c r="D63" s="86" t="s">
        <v>538</v>
      </c>
      <c r="E63" s="107" t="s">
        <v>539</v>
      </c>
      <c r="F63" s="85" t="s">
        <v>540</v>
      </c>
      <c r="G63" s="105" t="s">
        <v>541</v>
      </c>
      <c r="H63" s="87" t="s">
        <v>542</v>
      </c>
      <c r="I63" s="62">
        <v>2022</v>
      </c>
      <c r="J63" s="88">
        <v>44833</v>
      </c>
      <c r="K63" s="89"/>
      <c r="L63" s="89">
        <v>45014</v>
      </c>
      <c r="M63" s="62"/>
      <c r="N63" s="62"/>
      <c r="O63" s="90" t="s">
        <v>52</v>
      </c>
      <c r="P63" s="90">
        <v>473061.05</v>
      </c>
      <c r="Q63" s="90">
        <v>0</v>
      </c>
      <c r="R63" s="62" t="s">
        <v>251</v>
      </c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</row>
    <row r="64" spans="1:33" s="143" customFormat="1" ht="36">
      <c r="A64" s="62">
        <v>59</v>
      </c>
      <c r="B64" s="108" t="s">
        <v>69</v>
      </c>
      <c r="C64" s="62" t="s">
        <v>70</v>
      </c>
      <c r="D64" s="86" t="s">
        <v>543</v>
      </c>
      <c r="E64" s="107" t="s">
        <v>544</v>
      </c>
      <c r="F64" s="85" t="s">
        <v>545</v>
      </c>
      <c r="G64" s="105" t="s">
        <v>546</v>
      </c>
      <c r="H64" s="87" t="s">
        <v>547</v>
      </c>
      <c r="I64" s="62">
        <v>2022</v>
      </c>
      <c r="J64" s="88">
        <v>44833</v>
      </c>
      <c r="K64" s="89"/>
      <c r="L64" s="89">
        <v>44985</v>
      </c>
      <c r="M64" s="62"/>
      <c r="N64" s="62"/>
      <c r="O64" s="90" t="s">
        <v>52</v>
      </c>
      <c r="P64" s="90">
        <v>631923.32999999996</v>
      </c>
      <c r="Q64" s="90">
        <v>0</v>
      </c>
      <c r="R64" s="62" t="s">
        <v>251</v>
      </c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</row>
    <row r="65" spans="1:33" s="143" customFormat="1" ht="24">
      <c r="A65" s="62">
        <v>60</v>
      </c>
      <c r="B65" s="108" t="s">
        <v>558</v>
      </c>
      <c r="C65" s="62" t="s">
        <v>559</v>
      </c>
      <c r="D65" s="86" t="s">
        <v>560</v>
      </c>
      <c r="E65" s="107" t="s">
        <v>561</v>
      </c>
      <c r="F65" s="85" t="s">
        <v>562</v>
      </c>
      <c r="G65" s="105" t="s">
        <v>563</v>
      </c>
      <c r="H65" s="87" t="s">
        <v>564</v>
      </c>
      <c r="I65" s="62">
        <v>2022</v>
      </c>
      <c r="J65" s="88">
        <v>44882</v>
      </c>
      <c r="K65" s="89"/>
      <c r="L65" s="89">
        <v>45247</v>
      </c>
      <c r="M65" s="62"/>
      <c r="N65" s="62"/>
      <c r="O65" s="90">
        <f>P65/12</f>
        <v>208.78833333333333</v>
      </c>
      <c r="P65" s="90">
        <v>2505.46</v>
      </c>
      <c r="Q65" s="90">
        <v>0</v>
      </c>
      <c r="R65" s="62" t="s">
        <v>251</v>
      </c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</row>
    <row r="66" spans="1:33">
      <c r="A66" s="35"/>
      <c r="B66" s="83"/>
      <c r="C66" s="35"/>
      <c r="D66" s="37"/>
      <c r="E66" s="133"/>
      <c r="F66" s="38"/>
      <c r="G66" s="134"/>
      <c r="H66" s="39"/>
      <c r="I66" s="35"/>
      <c r="J66" s="40"/>
      <c r="K66" s="41"/>
      <c r="L66" s="41"/>
      <c r="M66" s="35"/>
      <c r="N66" s="35"/>
      <c r="O66" s="42"/>
      <c r="P66" s="42"/>
      <c r="Q66" s="42"/>
      <c r="R66" s="35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>
      <c r="A67" s="35"/>
      <c r="B67" s="83"/>
      <c r="C67" s="35"/>
      <c r="D67" s="37"/>
      <c r="E67" s="35"/>
      <c r="F67" s="38"/>
      <c r="G67" s="35"/>
      <c r="H67" s="39"/>
      <c r="I67" s="35"/>
      <c r="J67" s="40"/>
      <c r="K67" s="41"/>
      <c r="L67" s="41"/>
      <c r="M67" s="35"/>
      <c r="N67" s="35"/>
      <c r="O67" s="42"/>
      <c r="P67" s="42"/>
      <c r="Q67" s="42"/>
      <c r="R67" s="35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>
      <c r="A68" s="144" t="s">
        <v>229</v>
      </c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6"/>
    </row>
    <row r="69" spans="1:33" ht="15" customHeight="1">
      <c r="A69" s="147" t="s">
        <v>230</v>
      </c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9"/>
    </row>
    <row r="70" spans="1:33" ht="15" customHeight="1">
      <c r="A70" s="150" t="s">
        <v>231</v>
      </c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2"/>
    </row>
    <row r="71" spans="1:33" ht="15" customHeight="1">
      <c r="A71" s="150" t="s">
        <v>232</v>
      </c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2"/>
    </row>
    <row r="72" spans="1:33" ht="15" customHeight="1">
      <c r="A72" s="150" t="s">
        <v>233</v>
      </c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2"/>
    </row>
    <row r="73" spans="1:33" ht="15" customHeight="1">
      <c r="A73" s="150" t="s">
        <v>234</v>
      </c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2"/>
    </row>
    <row r="74" spans="1:33" ht="15" customHeight="1">
      <c r="A74" s="150" t="s">
        <v>235</v>
      </c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2"/>
    </row>
    <row r="75" spans="1:33" ht="15" customHeight="1">
      <c r="A75" s="150" t="s">
        <v>236</v>
      </c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2"/>
    </row>
    <row r="76" spans="1:33" ht="15" customHeight="1">
      <c r="A76" s="150" t="s">
        <v>237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2"/>
    </row>
    <row r="77" spans="1:33" ht="15" customHeight="1">
      <c r="A77" s="150" t="s">
        <v>238</v>
      </c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2"/>
    </row>
    <row r="78" spans="1:33" ht="15" customHeight="1">
      <c r="A78" s="150" t="s">
        <v>239</v>
      </c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2"/>
    </row>
    <row r="79" spans="1:33" ht="15" customHeight="1">
      <c r="A79" s="150" t="s">
        <v>240</v>
      </c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2"/>
    </row>
    <row r="80" spans="1:33" ht="15" customHeight="1">
      <c r="A80" s="150" t="s">
        <v>241</v>
      </c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2"/>
    </row>
    <row r="81" spans="1:12" ht="15" customHeight="1">
      <c r="A81" s="150" t="s">
        <v>242</v>
      </c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2"/>
    </row>
    <row r="82" spans="1:12" ht="15" customHeight="1">
      <c r="A82" s="150" t="s">
        <v>243</v>
      </c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2"/>
    </row>
    <row r="83" spans="1:12" ht="15" customHeight="1">
      <c r="A83" s="150" t="s">
        <v>244</v>
      </c>
      <c r="B83" s="151"/>
      <c r="C83" s="151"/>
      <c r="D83" s="151"/>
      <c r="E83" s="151"/>
      <c r="F83" s="151"/>
      <c r="G83" s="151"/>
      <c r="H83" s="151"/>
      <c r="I83" s="151"/>
      <c r="J83" s="151"/>
      <c r="K83" s="151"/>
      <c r="L83" s="152"/>
    </row>
    <row r="84" spans="1:12" ht="15" customHeight="1">
      <c r="A84" s="150" t="s">
        <v>245</v>
      </c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2"/>
    </row>
    <row r="85" spans="1:12" ht="15" customHeight="1">
      <c r="A85" s="150" t="s">
        <v>246</v>
      </c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2"/>
    </row>
    <row r="86" spans="1:12" ht="15" customHeight="1">
      <c r="A86" s="150" t="s">
        <v>247</v>
      </c>
      <c r="B86" s="151"/>
      <c r="C86" s="151"/>
      <c r="D86" s="151"/>
      <c r="E86" s="151"/>
      <c r="F86" s="151"/>
      <c r="G86" s="151"/>
      <c r="H86" s="151"/>
      <c r="I86" s="151"/>
      <c r="J86" s="151"/>
      <c r="K86" s="151"/>
      <c r="L86" s="152"/>
    </row>
    <row r="87" spans="1:12" ht="15" customHeight="1">
      <c r="A87" s="150" t="s">
        <v>248</v>
      </c>
      <c r="B87" s="151"/>
      <c r="C87" s="151"/>
      <c r="D87" s="151"/>
      <c r="E87" s="151"/>
      <c r="F87" s="151"/>
      <c r="G87" s="151"/>
      <c r="H87" s="151"/>
      <c r="I87" s="151"/>
      <c r="J87" s="151"/>
      <c r="K87" s="151"/>
      <c r="L87" s="152"/>
    </row>
    <row r="88" spans="1:12" ht="15" customHeight="1">
      <c r="A88" s="150" t="s">
        <v>249</v>
      </c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2"/>
    </row>
  </sheetData>
  <mergeCells count="27">
    <mergeCell ref="A86:L86"/>
    <mergeCell ref="A87:L87"/>
    <mergeCell ref="A88:L88"/>
    <mergeCell ref="A80:L80"/>
    <mergeCell ref="A81:L81"/>
    <mergeCell ref="A82:L82"/>
    <mergeCell ref="A83:L83"/>
    <mergeCell ref="A84:L84"/>
    <mergeCell ref="A85:L85"/>
    <mergeCell ref="A79:L79"/>
    <mergeCell ref="A68:L68"/>
    <mergeCell ref="A69:L69"/>
    <mergeCell ref="A70:L70"/>
    <mergeCell ref="A71:L71"/>
    <mergeCell ref="A72:L72"/>
    <mergeCell ref="A73:L73"/>
    <mergeCell ref="A74:L74"/>
    <mergeCell ref="A75:L75"/>
    <mergeCell ref="A76:L76"/>
    <mergeCell ref="A77:L77"/>
    <mergeCell ref="A78:L78"/>
    <mergeCell ref="A1:A3"/>
    <mergeCell ref="B1:R1"/>
    <mergeCell ref="B2:R2"/>
    <mergeCell ref="B3:R3"/>
    <mergeCell ref="A4:B4"/>
    <mergeCell ref="C4:R4"/>
  </mergeCells>
  <dataValidations count="2">
    <dataValidation type="list" allowBlank="1" sqref="R43:R67 R35:R41">
      <formula1>"EM EXECUÇÃO,NÃO PRESTADO CONTAS,EM ANÁLISE DE PRESTAÇÃO DE CONTAS,REGULAR,IRREGULAR"</formula1>
    </dataValidation>
    <dataValidation type="list" allowBlank="1" sqref="R6:R34 R42">
      <formula1>"EM EXECUÇÃO,ENCERRADO,IRREGULAR"</formula1>
    </dataValidation>
  </dataValidations>
  <hyperlinks>
    <hyperlink ref="E56" r:id="rId1" display="http://0006.2022.ccp.in/"/>
  </hyperlinks>
  <pageMargins left="0.511811024" right="0.511811024" top="0.78740157499999996" bottom="0.78740157499999996" header="0.31496062000000002" footer="0.31496062000000002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tabSelected="1" zoomScale="90" zoomScaleNormal="90" workbookViewId="0">
      <pane ySplit="5" topLeftCell="A6" activePane="bottomLeft" state="frozen"/>
      <selection pane="bottomLeft" activeCell="B1" sqref="B1:R1"/>
    </sheetView>
  </sheetViews>
  <sheetFormatPr defaultColWidth="14.42578125" defaultRowHeight="15"/>
  <cols>
    <col min="1" max="1" width="17.28515625" customWidth="1"/>
    <col min="2" max="2" width="42.28515625" style="5" customWidth="1"/>
    <col min="3" max="3" width="24.85546875" customWidth="1"/>
    <col min="4" max="4" width="50.140625" style="5" customWidth="1"/>
    <col min="5" max="5" width="33" customWidth="1"/>
    <col min="6" max="6" width="21.28515625" customWidth="1"/>
    <col min="7" max="7" width="32.140625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 ht="21" customHeight="1">
      <c r="A1" s="116"/>
      <c r="B1" s="119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1" customHeight="1">
      <c r="A2" s="117"/>
      <c r="B2" s="119" t="s">
        <v>452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1" customHeight="1">
      <c r="A3" s="118"/>
      <c r="B3" s="119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125" t="s">
        <v>567</v>
      </c>
      <c r="B4" s="113"/>
      <c r="C4" s="123" t="s">
        <v>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s="6" customFormat="1" ht="45">
      <c r="A5" s="80" t="s">
        <v>3</v>
      </c>
      <c r="B5" s="80" t="s">
        <v>4</v>
      </c>
      <c r="C5" s="80" t="s">
        <v>5</v>
      </c>
      <c r="D5" s="80" t="s">
        <v>6</v>
      </c>
      <c r="E5" s="80" t="s">
        <v>7</v>
      </c>
      <c r="F5" s="80" t="s">
        <v>8</v>
      </c>
      <c r="G5" s="80" t="s">
        <v>9</v>
      </c>
      <c r="H5" s="80" t="s">
        <v>10</v>
      </c>
      <c r="I5" s="80" t="s">
        <v>11</v>
      </c>
      <c r="J5" s="80" t="s">
        <v>12</v>
      </c>
      <c r="K5" s="81" t="s">
        <v>13</v>
      </c>
      <c r="L5" s="80" t="s">
        <v>14</v>
      </c>
      <c r="M5" s="80" t="s">
        <v>15</v>
      </c>
      <c r="N5" s="81" t="s">
        <v>16</v>
      </c>
      <c r="O5" s="80" t="s">
        <v>17</v>
      </c>
      <c r="P5" s="80" t="s">
        <v>18</v>
      </c>
      <c r="Q5" s="4" t="s">
        <v>19</v>
      </c>
      <c r="R5" s="80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92" customFormat="1" ht="24">
      <c r="A6" s="62">
        <v>1</v>
      </c>
      <c r="B6" s="108" t="s">
        <v>58</v>
      </c>
      <c r="C6" s="62" t="s">
        <v>59</v>
      </c>
      <c r="D6" s="86" t="s">
        <v>60</v>
      </c>
      <c r="E6" s="62" t="s">
        <v>61</v>
      </c>
      <c r="F6" s="85" t="s">
        <v>291</v>
      </c>
      <c r="G6" s="62" t="s">
        <v>62</v>
      </c>
      <c r="H6" s="87">
        <v>18</v>
      </c>
      <c r="I6" s="62">
        <v>2018</v>
      </c>
      <c r="J6" s="88">
        <v>43222</v>
      </c>
      <c r="K6" s="89" t="s">
        <v>21</v>
      </c>
      <c r="L6" s="89">
        <v>45048</v>
      </c>
      <c r="M6" s="62" t="s">
        <v>287</v>
      </c>
      <c r="N6" s="62"/>
      <c r="O6" s="90">
        <f>P6/12</f>
        <v>27579.24</v>
      </c>
      <c r="P6" s="90">
        <v>330950.88</v>
      </c>
      <c r="Q6" s="90">
        <v>303371.64</v>
      </c>
      <c r="R6" s="62" t="s">
        <v>251</v>
      </c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</row>
    <row r="7" spans="1:33" s="92" customFormat="1" ht="24">
      <c r="A7" s="62">
        <v>2</v>
      </c>
      <c r="B7" s="108" t="s">
        <v>74</v>
      </c>
      <c r="C7" s="62" t="s">
        <v>75</v>
      </c>
      <c r="D7" s="86" t="s">
        <v>76</v>
      </c>
      <c r="E7" s="62" t="s">
        <v>77</v>
      </c>
      <c r="F7" s="85" t="s">
        <v>350</v>
      </c>
      <c r="G7" s="62" t="s">
        <v>24</v>
      </c>
      <c r="H7" s="87">
        <v>1</v>
      </c>
      <c r="I7" s="62">
        <v>2019</v>
      </c>
      <c r="J7" s="88">
        <v>43545</v>
      </c>
      <c r="K7" s="89" t="s">
        <v>21</v>
      </c>
      <c r="L7" s="89">
        <v>45006</v>
      </c>
      <c r="M7" s="62" t="s">
        <v>32</v>
      </c>
      <c r="N7" s="62"/>
      <c r="O7" s="90">
        <f>P7/12</f>
        <v>6282</v>
      </c>
      <c r="P7" s="90">
        <v>75384</v>
      </c>
      <c r="Q7" s="90">
        <v>37684.720000000001</v>
      </c>
      <c r="R7" s="62" t="s">
        <v>251</v>
      </c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</row>
    <row r="8" spans="1:33" s="92" customFormat="1" ht="24">
      <c r="A8" s="62">
        <v>3</v>
      </c>
      <c r="B8" s="108" t="s">
        <v>83</v>
      </c>
      <c r="C8" s="62" t="s">
        <v>84</v>
      </c>
      <c r="D8" s="86" t="s">
        <v>85</v>
      </c>
      <c r="E8" s="62" t="s">
        <v>86</v>
      </c>
      <c r="F8" s="85" t="s">
        <v>293</v>
      </c>
      <c r="G8" s="62" t="s">
        <v>31</v>
      </c>
      <c r="H8" s="87">
        <v>8</v>
      </c>
      <c r="I8" s="62">
        <v>2019</v>
      </c>
      <c r="J8" s="88">
        <v>43685</v>
      </c>
      <c r="K8" s="89" t="s">
        <v>63</v>
      </c>
      <c r="L8" s="89">
        <v>45146</v>
      </c>
      <c r="M8" s="62" t="s">
        <v>25</v>
      </c>
      <c r="N8" s="62"/>
      <c r="O8" s="90" t="s">
        <v>87</v>
      </c>
      <c r="P8" s="90">
        <v>71742</v>
      </c>
      <c r="Q8" s="90">
        <v>51129.89</v>
      </c>
      <c r="R8" s="62" t="s">
        <v>251</v>
      </c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</row>
    <row r="9" spans="1:33" s="92" customFormat="1" ht="36">
      <c r="A9" s="62">
        <v>4</v>
      </c>
      <c r="B9" s="108" t="s">
        <v>88</v>
      </c>
      <c r="C9" s="62" t="s">
        <v>89</v>
      </c>
      <c r="D9" s="86" t="s">
        <v>90</v>
      </c>
      <c r="E9" s="62" t="s">
        <v>91</v>
      </c>
      <c r="F9" s="85" t="s">
        <v>550</v>
      </c>
      <c r="G9" s="62" t="s">
        <v>24</v>
      </c>
      <c r="H9" s="87">
        <v>11</v>
      </c>
      <c r="I9" s="62">
        <v>2019</v>
      </c>
      <c r="J9" s="88">
        <v>43700</v>
      </c>
      <c r="K9" s="89" t="s">
        <v>63</v>
      </c>
      <c r="L9" s="89">
        <v>45161</v>
      </c>
      <c r="M9" s="62" t="s">
        <v>21</v>
      </c>
      <c r="N9" s="62"/>
      <c r="O9" s="90" t="s">
        <v>87</v>
      </c>
      <c r="P9" s="90">
        <v>1175</v>
      </c>
      <c r="Q9" s="90">
        <v>2219.5</v>
      </c>
      <c r="R9" s="62" t="s">
        <v>251</v>
      </c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</row>
    <row r="10" spans="1:33" s="92" customFormat="1" ht="36">
      <c r="A10" s="62">
        <v>5</v>
      </c>
      <c r="B10" s="108" t="s">
        <v>92</v>
      </c>
      <c r="C10" s="62" t="s">
        <v>93</v>
      </c>
      <c r="D10" s="86" t="s">
        <v>94</v>
      </c>
      <c r="E10" s="62" t="s">
        <v>95</v>
      </c>
      <c r="F10" s="85" t="s">
        <v>462</v>
      </c>
      <c r="G10" s="62" t="s">
        <v>24</v>
      </c>
      <c r="H10" s="87">
        <v>12</v>
      </c>
      <c r="I10" s="62">
        <v>2019</v>
      </c>
      <c r="J10" s="88">
        <v>43720</v>
      </c>
      <c r="K10" s="89" t="s">
        <v>23</v>
      </c>
      <c r="L10" s="89">
        <v>45181</v>
      </c>
      <c r="M10" s="62" t="s">
        <v>63</v>
      </c>
      <c r="N10" s="62"/>
      <c r="O10" s="90">
        <v>874.19</v>
      </c>
      <c r="P10" s="90">
        <v>12890</v>
      </c>
      <c r="Q10" s="90">
        <v>11364.47</v>
      </c>
      <c r="R10" s="62" t="s">
        <v>251</v>
      </c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</row>
    <row r="11" spans="1:33" s="92" customFormat="1" ht="36">
      <c r="A11" s="62">
        <v>6</v>
      </c>
      <c r="B11" s="108" t="s">
        <v>101</v>
      </c>
      <c r="C11" s="104" t="s">
        <v>463</v>
      </c>
      <c r="D11" s="86" t="s">
        <v>103</v>
      </c>
      <c r="E11" s="62" t="s">
        <v>104</v>
      </c>
      <c r="F11" s="85" t="s">
        <v>387</v>
      </c>
      <c r="G11" s="62" t="s">
        <v>105</v>
      </c>
      <c r="H11" s="87" t="s">
        <v>106</v>
      </c>
      <c r="I11" s="62">
        <v>2019</v>
      </c>
      <c r="J11" s="88">
        <v>43825</v>
      </c>
      <c r="K11" s="89" t="s">
        <v>68</v>
      </c>
      <c r="L11" s="89">
        <v>45260</v>
      </c>
      <c r="M11" s="62" t="s">
        <v>63</v>
      </c>
      <c r="N11" s="62"/>
      <c r="O11" s="90">
        <f t="shared" ref="O11:O17" si="0">P11/12</f>
        <v>990.42833333333328</v>
      </c>
      <c r="P11" s="90">
        <v>11885.14</v>
      </c>
      <c r="Q11" s="90">
        <v>139.27000000000001</v>
      </c>
      <c r="R11" s="62" t="s">
        <v>251</v>
      </c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</row>
    <row r="12" spans="1:33" s="92" customFormat="1" ht="36">
      <c r="A12" s="62">
        <v>7</v>
      </c>
      <c r="B12" s="108" t="s">
        <v>107</v>
      </c>
      <c r="C12" s="62" t="s">
        <v>108</v>
      </c>
      <c r="D12" s="86" t="s">
        <v>109</v>
      </c>
      <c r="E12" s="62" t="s">
        <v>110</v>
      </c>
      <c r="F12" s="85" t="s">
        <v>464</v>
      </c>
      <c r="G12" s="62" t="s">
        <v>105</v>
      </c>
      <c r="H12" s="87" t="s">
        <v>111</v>
      </c>
      <c r="I12" s="62">
        <v>2019</v>
      </c>
      <c r="J12" s="88">
        <v>43820</v>
      </c>
      <c r="K12" s="89" t="s">
        <v>68</v>
      </c>
      <c r="L12" s="89">
        <v>45260</v>
      </c>
      <c r="M12" s="62" t="s">
        <v>63</v>
      </c>
      <c r="N12" s="62"/>
      <c r="O12" s="90">
        <f t="shared" si="0"/>
        <v>2211.9183333333335</v>
      </c>
      <c r="P12" s="90">
        <v>26543.02</v>
      </c>
      <c r="Q12" s="90">
        <v>7890.17</v>
      </c>
      <c r="R12" s="62" t="s">
        <v>251</v>
      </c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</row>
    <row r="13" spans="1:33" s="92" customFormat="1" ht="96">
      <c r="A13" s="62">
        <v>8</v>
      </c>
      <c r="B13" s="108" t="s">
        <v>112</v>
      </c>
      <c r="C13" s="62" t="s">
        <v>113</v>
      </c>
      <c r="D13" s="86" t="s">
        <v>114</v>
      </c>
      <c r="E13" s="62" t="s">
        <v>115</v>
      </c>
      <c r="F13" s="85" t="s">
        <v>116</v>
      </c>
      <c r="G13" s="62" t="s">
        <v>31</v>
      </c>
      <c r="H13" s="87">
        <v>2</v>
      </c>
      <c r="I13" s="62">
        <v>2020</v>
      </c>
      <c r="J13" s="88">
        <v>43944</v>
      </c>
      <c r="K13" s="89" t="s">
        <v>23</v>
      </c>
      <c r="L13" s="89">
        <v>44674</v>
      </c>
      <c r="M13" s="62" t="s">
        <v>23</v>
      </c>
      <c r="N13" s="62"/>
      <c r="O13" s="90">
        <f t="shared" si="0"/>
        <v>6000</v>
      </c>
      <c r="P13" s="90">
        <v>72000</v>
      </c>
      <c r="Q13" s="90">
        <v>0</v>
      </c>
      <c r="R13" s="62" t="s">
        <v>251</v>
      </c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</row>
    <row r="14" spans="1:33" s="92" customFormat="1" ht="60">
      <c r="A14" s="62">
        <v>9</v>
      </c>
      <c r="B14" s="108" t="s">
        <v>117</v>
      </c>
      <c r="C14" s="62" t="s">
        <v>118</v>
      </c>
      <c r="D14" s="86" t="s">
        <v>119</v>
      </c>
      <c r="E14" s="62" t="s">
        <v>120</v>
      </c>
      <c r="F14" s="85" t="s">
        <v>465</v>
      </c>
      <c r="G14" s="62" t="s">
        <v>459</v>
      </c>
      <c r="H14" s="87">
        <v>3</v>
      </c>
      <c r="I14" s="62">
        <v>2020</v>
      </c>
      <c r="J14" s="88">
        <v>44032</v>
      </c>
      <c r="K14" s="89" t="s">
        <v>21</v>
      </c>
      <c r="L14" s="89">
        <v>45066</v>
      </c>
      <c r="M14" s="62" t="s">
        <v>21</v>
      </c>
      <c r="N14" s="62" t="s">
        <v>68</v>
      </c>
      <c r="O14" s="90">
        <f t="shared" si="0"/>
        <v>28965.387500000001</v>
      </c>
      <c r="P14" s="90">
        <v>347584.65</v>
      </c>
      <c r="Q14" s="90">
        <v>89707.89</v>
      </c>
      <c r="R14" s="62" t="s">
        <v>251</v>
      </c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</row>
    <row r="15" spans="1:33" s="92" customFormat="1" ht="36">
      <c r="A15" s="62">
        <v>10</v>
      </c>
      <c r="B15" s="108" t="s">
        <v>121</v>
      </c>
      <c r="C15" s="105" t="s">
        <v>463</v>
      </c>
      <c r="D15" s="86" t="s">
        <v>122</v>
      </c>
      <c r="E15" s="62" t="s">
        <v>123</v>
      </c>
      <c r="F15" s="85" t="s">
        <v>351</v>
      </c>
      <c r="G15" s="62" t="s">
        <v>105</v>
      </c>
      <c r="H15" s="87" t="s">
        <v>124</v>
      </c>
      <c r="I15" s="62">
        <v>2020</v>
      </c>
      <c r="J15" s="88">
        <v>44013</v>
      </c>
      <c r="K15" s="89" t="s">
        <v>23</v>
      </c>
      <c r="L15" s="89">
        <v>45412</v>
      </c>
      <c r="M15" s="62" t="s">
        <v>23</v>
      </c>
      <c r="N15" s="62"/>
      <c r="O15" s="90">
        <f t="shared" si="0"/>
        <v>11398.449999999999</v>
      </c>
      <c r="P15" s="90">
        <v>136781.4</v>
      </c>
      <c r="Q15" s="90">
        <v>19125.16</v>
      </c>
      <c r="R15" s="62" t="s">
        <v>251</v>
      </c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</row>
    <row r="16" spans="1:33" s="92" customFormat="1" ht="24">
      <c r="A16" s="62">
        <v>11</v>
      </c>
      <c r="B16" s="108" t="s">
        <v>125</v>
      </c>
      <c r="C16" s="62" t="s">
        <v>126</v>
      </c>
      <c r="D16" s="86" t="s">
        <v>127</v>
      </c>
      <c r="E16" s="62" t="s">
        <v>128</v>
      </c>
      <c r="F16" s="85" t="s">
        <v>352</v>
      </c>
      <c r="G16" s="62" t="s">
        <v>24</v>
      </c>
      <c r="H16" s="87" t="s">
        <v>129</v>
      </c>
      <c r="I16" s="62">
        <v>2020</v>
      </c>
      <c r="J16" s="88">
        <v>44096</v>
      </c>
      <c r="K16" s="89" t="s">
        <v>63</v>
      </c>
      <c r="L16" s="89">
        <v>45190</v>
      </c>
      <c r="M16" s="62" t="s">
        <v>21</v>
      </c>
      <c r="N16" s="62" t="s">
        <v>23</v>
      </c>
      <c r="O16" s="90">
        <f t="shared" si="0"/>
        <v>13354.385</v>
      </c>
      <c r="P16" s="90">
        <v>160252.62</v>
      </c>
      <c r="Q16" s="90">
        <v>134988.81</v>
      </c>
      <c r="R16" s="62" t="s">
        <v>251</v>
      </c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</row>
    <row r="17" spans="1:33" s="92" customFormat="1" ht="48">
      <c r="A17" s="62">
        <v>12</v>
      </c>
      <c r="B17" s="108" t="s">
        <v>101</v>
      </c>
      <c r="C17" s="104" t="s">
        <v>463</v>
      </c>
      <c r="D17" s="86" t="s">
        <v>130</v>
      </c>
      <c r="E17" s="62" t="s">
        <v>131</v>
      </c>
      <c r="F17" s="85" t="s">
        <v>353</v>
      </c>
      <c r="G17" s="62" t="s">
        <v>132</v>
      </c>
      <c r="H17" s="87" t="s">
        <v>133</v>
      </c>
      <c r="I17" s="62">
        <v>2020</v>
      </c>
      <c r="J17" s="88">
        <v>44145</v>
      </c>
      <c r="K17" s="89" t="s">
        <v>25</v>
      </c>
      <c r="L17" s="89">
        <v>45134</v>
      </c>
      <c r="M17" s="62" t="s">
        <v>23</v>
      </c>
      <c r="N17" s="62"/>
      <c r="O17" s="90">
        <f t="shared" si="0"/>
        <v>1930.2616666666665</v>
      </c>
      <c r="P17" s="90">
        <v>23163.14</v>
      </c>
      <c r="Q17" s="90">
        <v>18953.22</v>
      </c>
      <c r="R17" s="62" t="s">
        <v>251</v>
      </c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</row>
    <row r="18" spans="1:33" s="92" customFormat="1" ht="72">
      <c r="A18" s="62">
        <v>13</v>
      </c>
      <c r="B18" s="108" t="s">
        <v>138</v>
      </c>
      <c r="C18" s="62" t="s">
        <v>139</v>
      </c>
      <c r="D18" s="86" t="s">
        <v>140</v>
      </c>
      <c r="E18" s="62" t="s">
        <v>141</v>
      </c>
      <c r="F18" s="85"/>
      <c r="G18" s="62"/>
      <c r="H18" s="87" t="s">
        <v>142</v>
      </c>
      <c r="I18" s="62"/>
      <c r="J18" s="88">
        <v>44088</v>
      </c>
      <c r="K18" s="89"/>
      <c r="L18" s="89">
        <v>45914</v>
      </c>
      <c r="M18" s="62"/>
      <c r="N18" s="62"/>
      <c r="O18" s="90">
        <f>P18/12</f>
        <v>1000</v>
      </c>
      <c r="P18" s="90">
        <v>12000</v>
      </c>
      <c r="Q18" s="90">
        <v>211.31</v>
      </c>
      <c r="R18" s="62" t="s">
        <v>251</v>
      </c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</row>
    <row r="19" spans="1:33" s="92" customFormat="1" ht="24">
      <c r="A19" s="62">
        <v>14</v>
      </c>
      <c r="B19" s="108" t="s">
        <v>81</v>
      </c>
      <c r="C19" s="62" t="s">
        <v>82</v>
      </c>
      <c r="D19" s="86" t="s">
        <v>148</v>
      </c>
      <c r="E19" s="62" t="s">
        <v>149</v>
      </c>
      <c r="F19" s="85" t="s">
        <v>298</v>
      </c>
      <c r="G19" s="62" t="s">
        <v>150</v>
      </c>
      <c r="H19" s="87">
        <v>2</v>
      </c>
      <c r="I19" s="62">
        <v>2021</v>
      </c>
      <c r="J19" s="88">
        <v>44273</v>
      </c>
      <c r="K19" s="89"/>
      <c r="L19" s="89">
        <v>45003</v>
      </c>
      <c r="M19" s="62" t="s">
        <v>21</v>
      </c>
      <c r="N19" s="62"/>
      <c r="O19" s="90">
        <f>P19/12</f>
        <v>6000</v>
      </c>
      <c r="P19" s="90">
        <v>72000</v>
      </c>
      <c r="Q19" s="90">
        <v>27900</v>
      </c>
      <c r="R19" s="62" t="s">
        <v>251</v>
      </c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</row>
    <row r="20" spans="1:33" s="92" customFormat="1" ht="36">
      <c r="A20" s="62">
        <v>15</v>
      </c>
      <c r="B20" s="108" t="s">
        <v>81</v>
      </c>
      <c r="C20" s="62" t="s">
        <v>82</v>
      </c>
      <c r="D20" s="86" t="s">
        <v>151</v>
      </c>
      <c r="E20" s="62" t="s">
        <v>149</v>
      </c>
      <c r="F20" s="85" t="s">
        <v>354</v>
      </c>
      <c r="G20" s="62" t="s">
        <v>150</v>
      </c>
      <c r="H20" s="87">
        <v>5</v>
      </c>
      <c r="I20" s="62">
        <v>2021</v>
      </c>
      <c r="J20" s="88">
        <v>44365</v>
      </c>
      <c r="K20" s="89"/>
      <c r="L20" s="89">
        <v>45095</v>
      </c>
      <c r="M20" s="62" t="s">
        <v>23</v>
      </c>
      <c r="N20" s="62"/>
      <c r="O20" s="90">
        <f>P20/12</f>
        <v>6269.6399999999994</v>
      </c>
      <c r="P20" s="90">
        <v>75235.679999999993</v>
      </c>
      <c r="Q20" s="90">
        <v>34413.360000000001</v>
      </c>
      <c r="R20" s="62" t="s">
        <v>251</v>
      </c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</row>
    <row r="21" spans="1:33" s="92" customFormat="1" ht="36">
      <c r="A21" s="62">
        <v>16</v>
      </c>
      <c r="B21" s="108" t="s">
        <v>158</v>
      </c>
      <c r="C21" s="62" t="s">
        <v>159</v>
      </c>
      <c r="D21" s="86" t="s">
        <v>160</v>
      </c>
      <c r="E21" s="62" t="s">
        <v>161</v>
      </c>
      <c r="F21" s="85" t="s">
        <v>565</v>
      </c>
      <c r="G21" s="62" t="s">
        <v>162</v>
      </c>
      <c r="H21" s="87" t="s">
        <v>163</v>
      </c>
      <c r="I21" s="62">
        <v>2021</v>
      </c>
      <c r="J21" s="88">
        <v>44442</v>
      </c>
      <c r="K21" s="89" t="s">
        <v>25</v>
      </c>
      <c r="L21" s="89">
        <v>45049</v>
      </c>
      <c r="M21" s="62"/>
      <c r="N21" s="62" t="s">
        <v>23</v>
      </c>
      <c r="O21" s="90" t="s">
        <v>52</v>
      </c>
      <c r="P21" s="90">
        <v>866851.13</v>
      </c>
      <c r="Q21" s="90">
        <v>392513.48</v>
      </c>
      <c r="R21" s="62" t="s">
        <v>251</v>
      </c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</row>
    <row r="22" spans="1:33" s="92" customFormat="1" ht="36">
      <c r="A22" s="62">
        <v>17</v>
      </c>
      <c r="B22" s="86" t="s">
        <v>69</v>
      </c>
      <c r="C22" s="62" t="s">
        <v>70</v>
      </c>
      <c r="D22" s="86" t="s">
        <v>180</v>
      </c>
      <c r="E22" s="62" t="s">
        <v>181</v>
      </c>
      <c r="F22" s="85" t="s">
        <v>532</v>
      </c>
      <c r="G22" s="62" t="s">
        <v>178</v>
      </c>
      <c r="H22" s="87" t="s">
        <v>182</v>
      </c>
      <c r="I22" s="62">
        <v>2021</v>
      </c>
      <c r="J22" s="88">
        <v>44574</v>
      </c>
      <c r="K22" s="89" t="s">
        <v>63</v>
      </c>
      <c r="L22" s="89">
        <v>44995</v>
      </c>
      <c r="M22" s="62" t="s">
        <v>23</v>
      </c>
      <c r="N22" s="62"/>
      <c r="O22" s="90" t="s">
        <v>52</v>
      </c>
      <c r="P22" s="90">
        <v>222774.02</v>
      </c>
      <c r="Q22" s="90">
        <v>0</v>
      </c>
      <c r="R22" s="62" t="s">
        <v>251</v>
      </c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</row>
    <row r="23" spans="1:33" s="92" customFormat="1" ht="60">
      <c r="A23" s="62">
        <v>18</v>
      </c>
      <c r="B23" s="86" t="s">
        <v>184</v>
      </c>
      <c r="C23" s="62" t="s">
        <v>185</v>
      </c>
      <c r="D23" s="86" t="s">
        <v>186</v>
      </c>
      <c r="E23" s="62" t="s">
        <v>187</v>
      </c>
      <c r="F23" s="85" t="s">
        <v>302</v>
      </c>
      <c r="G23" s="62" t="s">
        <v>188</v>
      </c>
      <c r="H23" s="87" t="s">
        <v>189</v>
      </c>
      <c r="I23" s="62">
        <v>2021</v>
      </c>
      <c r="J23" s="88">
        <v>44475</v>
      </c>
      <c r="K23" s="89" t="s">
        <v>23</v>
      </c>
      <c r="L23" s="89">
        <v>45205</v>
      </c>
      <c r="M23" s="62" t="s">
        <v>23</v>
      </c>
      <c r="N23" s="62"/>
      <c r="O23" s="90">
        <f>P23/12</f>
        <v>4440</v>
      </c>
      <c r="P23" s="90">
        <v>53280</v>
      </c>
      <c r="Q23" s="90">
        <v>48840</v>
      </c>
      <c r="R23" s="62" t="s">
        <v>251</v>
      </c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</row>
    <row r="24" spans="1:33" s="92" customFormat="1" ht="36">
      <c r="A24" s="62">
        <v>19</v>
      </c>
      <c r="B24" s="86" t="s">
        <v>196</v>
      </c>
      <c r="C24" s="62" t="s">
        <v>197</v>
      </c>
      <c r="D24" s="86" t="s">
        <v>198</v>
      </c>
      <c r="E24" s="62" t="s">
        <v>199</v>
      </c>
      <c r="F24" s="85" t="s">
        <v>356</v>
      </c>
      <c r="G24" s="62" t="s">
        <v>200</v>
      </c>
      <c r="H24" s="87" t="s">
        <v>201</v>
      </c>
      <c r="I24" s="62">
        <v>2021</v>
      </c>
      <c r="J24" s="88">
        <v>44543</v>
      </c>
      <c r="K24" s="89" t="s">
        <v>68</v>
      </c>
      <c r="L24" s="89">
        <v>45059</v>
      </c>
      <c r="M24" s="62" t="s">
        <v>63</v>
      </c>
      <c r="N24" s="62" t="s">
        <v>23</v>
      </c>
      <c r="O24" s="90" t="s">
        <v>52</v>
      </c>
      <c r="P24" s="90">
        <v>1359852.08</v>
      </c>
      <c r="Q24" s="90">
        <v>467435.05</v>
      </c>
      <c r="R24" s="62" t="s">
        <v>251</v>
      </c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</row>
    <row r="25" spans="1:33" s="92" customFormat="1" ht="36">
      <c r="A25" s="62">
        <v>20</v>
      </c>
      <c r="B25" s="86" t="s">
        <v>69</v>
      </c>
      <c r="C25" s="62" t="s">
        <v>70</v>
      </c>
      <c r="D25" s="86" t="s">
        <v>202</v>
      </c>
      <c r="E25" s="62" t="s">
        <v>203</v>
      </c>
      <c r="F25" s="85" t="s">
        <v>304</v>
      </c>
      <c r="G25" s="62" t="s">
        <v>204</v>
      </c>
      <c r="H25" s="87" t="s">
        <v>205</v>
      </c>
      <c r="I25" s="62">
        <v>2021</v>
      </c>
      <c r="J25" s="88">
        <v>44509</v>
      </c>
      <c r="K25" s="89" t="s">
        <v>63</v>
      </c>
      <c r="L25" s="89">
        <v>45054</v>
      </c>
      <c r="M25" s="62" t="s">
        <v>23</v>
      </c>
      <c r="N25" s="62"/>
      <c r="O25" s="90" t="s">
        <v>52</v>
      </c>
      <c r="P25" s="90">
        <v>365478.68</v>
      </c>
      <c r="Q25" s="90">
        <v>293200.03000000003</v>
      </c>
      <c r="R25" s="62" t="s">
        <v>251</v>
      </c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</row>
    <row r="26" spans="1:33" s="92" customFormat="1" ht="36">
      <c r="A26" s="62">
        <v>21</v>
      </c>
      <c r="B26" s="86" t="s">
        <v>69</v>
      </c>
      <c r="C26" s="62" t="s">
        <v>70</v>
      </c>
      <c r="D26" s="86" t="s">
        <v>206</v>
      </c>
      <c r="E26" s="62" t="s">
        <v>207</v>
      </c>
      <c r="F26" s="85" t="s">
        <v>460</v>
      </c>
      <c r="G26" s="62" t="s">
        <v>208</v>
      </c>
      <c r="H26" s="87" t="s">
        <v>209</v>
      </c>
      <c r="I26" s="62">
        <v>2021</v>
      </c>
      <c r="J26" s="88">
        <v>44516</v>
      </c>
      <c r="K26" s="89" t="s">
        <v>25</v>
      </c>
      <c r="L26" s="89">
        <v>45031</v>
      </c>
      <c r="M26" s="62" t="s">
        <v>23</v>
      </c>
      <c r="N26" s="62"/>
      <c r="O26" s="90" t="s">
        <v>52</v>
      </c>
      <c r="P26" s="90">
        <v>501252.74</v>
      </c>
      <c r="Q26" s="90">
        <v>297039.14</v>
      </c>
      <c r="R26" s="62" t="s">
        <v>251</v>
      </c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</row>
    <row r="27" spans="1:33" s="92" customFormat="1" ht="48">
      <c r="A27" s="62">
        <v>22</v>
      </c>
      <c r="B27" s="86" t="s">
        <v>69</v>
      </c>
      <c r="C27" s="62" t="s">
        <v>70</v>
      </c>
      <c r="D27" s="86" t="s">
        <v>210</v>
      </c>
      <c r="E27" s="62" t="s">
        <v>211</v>
      </c>
      <c r="F27" s="85" t="s">
        <v>390</v>
      </c>
      <c r="G27" s="62" t="s">
        <v>212</v>
      </c>
      <c r="H27" s="87" t="s">
        <v>213</v>
      </c>
      <c r="I27" s="62">
        <v>2021</v>
      </c>
      <c r="J27" s="88">
        <v>44512</v>
      </c>
      <c r="K27" s="89" t="s">
        <v>23</v>
      </c>
      <c r="L27" s="89">
        <v>44938</v>
      </c>
      <c r="M27" s="62"/>
      <c r="N27" s="62"/>
      <c r="O27" s="90" t="s">
        <v>52</v>
      </c>
      <c r="P27" s="90">
        <v>522215.01</v>
      </c>
      <c r="Q27" s="90">
        <v>504347.81</v>
      </c>
      <c r="R27" s="62" t="s">
        <v>292</v>
      </c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</row>
    <row r="28" spans="1:33" s="92" customFormat="1" ht="24">
      <c r="A28" s="62">
        <v>23</v>
      </c>
      <c r="B28" s="86" t="s">
        <v>253</v>
      </c>
      <c r="C28" s="62" t="s">
        <v>97</v>
      </c>
      <c r="D28" s="86" t="s">
        <v>214</v>
      </c>
      <c r="E28" s="62" t="s">
        <v>215</v>
      </c>
      <c r="F28" s="85" t="s">
        <v>357</v>
      </c>
      <c r="G28" s="62" t="s">
        <v>216</v>
      </c>
      <c r="H28" s="87" t="s">
        <v>217</v>
      </c>
      <c r="I28" s="62">
        <v>2021</v>
      </c>
      <c r="J28" s="88">
        <v>44529</v>
      </c>
      <c r="K28" s="89" t="s">
        <v>68</v>
      </c>
      <c r="L28" s="89">
        <v>44955</v>
      </c>
      <c r="M28" s="62" t="s">
        <v>23</v>
      </c>
      <c r="N28" s="62"/>
      <c r="O28" s="90" t="s">
        <v>52</v>
      </c>
      <c r="P28" s="90">
        <v>319460.47999999998</v>
      </c>
      <c r="Q28" s="90">
        <v>29555.24</v>
      </c>
      <c r="R28" s="62" t="s">
        <v>251</v>
      </c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</row>
    <row r="29" spans="1:33" s="92" customFormat="1" ht="48">
      <c r="A29" s="62">
        <v>24</v>
      </c>
      <c r="B29" s="86" t="s">
        <v>218</v>
      </c>
      <c r="C29" s="62" t="s">
        <v>219</v>
      </c>
      <c r="D29" s="86" t="s">
        <v>220</v>
      </c>
      <c r="E29" s="62" t="s">
        <v>221</v>
      </c>
      <c r="F29" s="85" t="s">
        <v>358</v>
      </c>
      <c r="G29" s="62" t="s">
        <v>222</v>
      </c>
      <c r="H29" s="87" t="s">
        <v>223</v>
      </c>
      <c r="I29" s="62">
        <v>2021</v>
      </c>
      <c r="J29" s="88">
        <v>44512</v>
      </c>
      <c r="K29" s="89" t="s">
        <v>23</v>
      </c>
      <c r="L29" s="89">
        <v>44966</v>
      </c>
      <c r="M29" s="62" t="s">
        <v>23</v>
      </c>
      <c r="N29" s="62"/>
      <c r="O29" s="90">
        <f>P29/12</f>
        <v>66214.569999999992</v>
      </c>
      <c r="P29" s="90">
        <v>794574.84</v>
      </c>
      <c r="Q29" s="90">
        <v>698098.85</v>
      </c>
      <c r="R29" s="62" t="s">
        <v>251</v>
      </c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</row>
    <row r="30" spans="1:33" s="92" customFormat="1" ht="36">
      <c r="A30" s="62">
        <v>25</v>
      </c>
      <c r="B30" s="86" t="s">
        <v>224</v>
      </c>
      <c r="C30" s="62" t="s">
        <v>225</v>
      </c>
      <c r="D30" s="86" t="s">
        <v>226</v>
      </c>
      <c r="E30" s="62" t="s">
        <v>227</v>
      </c>
      <c r="F30" s="85" t="s">
        <v>305</v>
      </c>
      <c r="G30" s="62" t="s">
        <v>228</v>
      </c>
      <c r="H30" s="87">
        <v>22</v>
      </c>
      <c r="I30" s="62">
        <v>2021</v>
      </c>
      <c r="J30" s="88">
        <v>44519</v>
      </c>
      <c r="K30" s="89"/>
      <c r="L30" s="89">
        <v>44884</v>
      </c>
      <c r="M30" s="62" t="s">
        <v>23</v>
      </c>
      <c r="N30" s="62"/>
      <c r="O30" s="90" t="s">
        <v>87</v>
      </c>
      <c r="P30" s="90">
        <v>199999.97</v>
      </c>
      <c r="Q30" s="90">
        <v>188827.77</v>
      </c>
      <c r="R30" s="62" t="s">
        <v>292</v>
      </c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</row>
    <row r="31" spans="1:33" s="92" customFormat="1" ht="36">
      <c r="A31" s="62">
        <v>26</v>
      </c>
      <c r="B31" s="86" t="s">
        <v>253</v>
      </c>
      <c r="C31" s="62" t="s">
        <v>97</v>
      </c>
      <c r="D31" s="86" t="s">
        <v>254</v>
      </c>
      <c r="E31" s="62" t="s">
        <v>255</v>
      </c>
      <c r="F31" s="85" t="s">
        <v>359</v>
      </c>
      <c r="G31" s="62" t="s">
        <v>256</v>
      </c>
      <c r="H31" s="87" t="s">
        <v>257</v>
      </c>
      <c r="I31" s="62">
        <v>2021</v>
      </c>
      <c r="J31" s="88">
        <v>44553</v>
      </c>
      <c r="K31" s="89" t="s">
        <v>23</v>
      </c>
      <c r="L31" s="89">
        <v>45008</v>
      </c>
      <c r="M31" s="62" t="s">
        <v>68</v>
      </c>
      <c r="N31" s="62"/>
      <c r="O31" s="90" t="s">
        <v>52</v>
      </c>
      <c r="P31" s="90">
        <v>639279.1</v>
      </c>
      <c r="Q31" s="90">
        <v>130067.87</v>
      </c>
      <c r="R31" s="62" t="s">
        <v>251</v>
      </c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</row>
    <row r="32" spans="1:33" s="92" customFormat="1" ht="24">
      <c r="A32" s="62">
        <v>27</v>
      </c>
      <c r="B32" s="86" t="s">
        <v>253</v>
      </c>
      <c r="C32" s="62" t="s">
        <v>97</v>
      </c>
      <c r="D32" s="86" t="s">
        <v>259</v>
      </c>
      <c r="E32" s="62" t="s">
        <v>260</v>
      </c>
      <c r="F32" s="85" t="s">
        <v>306</v>
      </c>
      <c r="G32" s="62" t="s">
        <v>261</v>
      </c>
      <c r="H32" s="87" t="s">
        <v>262</v>
      </c>
      <c r="I32" s="62">
        <v>2021</v>
      </c>
      <c r="J32" s="88">
        <v>44651</v>
      </c>
      <c r="K32" s="89" t="s">
        <v>23</v>
      </c>
      <c r="L32" s="89">
        <v>44956</v>
      </c>
      <c r="M32" s="62" t="s">
        <v>68</v>
      </c>
      <c r="N32" s="62"/>
      <c r="O32" s="90" t="s">
        <v>52</v>
      </c>
      <c r="P32" s="90">
        <v>301011.62</v>
      </c>
      <c r="Q32" s="90">
        <v>45219.46</v>
      </c>
      <c r="R32" s="62" t="s">
        <v>251</v>
      </c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</row>
    <row r="33" spans="1:33" s="92" customFormat="1" ht="36">
      <c r="A33" s="62">
        <v>28</v>
      </c>
      <c r="B33" s="86" t="s">
        <v>264</v>
      </c>
      <c r="C33" s="62" t="s">
        <v>70</v>
      </c>
      <c r="D33" s="86" t="s">
        <v>265</v>
      </c>
      <c r="E33" s="62" t="s">
        <v>266</v>
      </c>
      <c r="F33" s="85" t="s">
        <v>552</v>
      </c>
      <c r="G33" s="62" t="s">
        <v>267</v>
      </c>
      <c r="H33" s="87" t="s">
        <v>268</v>
      </c>
      <c r="I33" s="62">
        <v>2021</v>
      </c>
      <c r="J33" s="88">
        <v>44562</v>
      </c>
      <c r="K33" s="89" t="s">
        <v>68</v>
      </c>
      <c r="L33" s="89">
        <v>45082</v>
      </c>
      <c r="M33" s="62"/>
      <c r="N33" s="62"/>
      <c r="O33" s="90" t="s">
        <v>52</v>
      </c>
      <c r="P33" s="90">
        <v>1044946.8</v>
      </c>
      <c r="Q33" s="90">
        <v>634946.28</v>
      </c>
      <c r="R33" s="62" t="s">
        <v>251</v>
      </c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</row>
    <row r="34" spans="1:33" s="92" customFormat="1" ht="24">
      <c r="A34" s="62">
        <v>29</v>
      </c>
      <c r="B34" s="86" t="s">
        <v>269</v>
      </c>
      <c r="C34" s="62" t="s">
        <v>270</v>
      </c>
      <c r="D34" s="86" t="s">
        <v>271</v>
      </c>
      <c r="E34" s="62" t="s">
        <v>272</v>
      </c>
      <c r="F34" s="85" t="s">
        <v>360</v>
      </c>
      <c r="G34" s="62" t="s">
        <v>273</v>
      </c>
      <c r="H34" s="87" t="s">
        <v>274</v>
      </c>
      <c r="I34" s="62">
        <v>2021</v>
      </c>
      <c r="J34" s="88">
        <v>44559</v>
      </c>
      <c r="K34" s="89" t="s">
        <v>23</v>
      </c>
      <c r="L34" s="89">
        <v>45289</v>
      </c>
      <c r="M34" s="62" t="s">
        <v>23</v>
      </c>
      <c r="N34" s="62"/>
      <c r="O34" s="90">
        <f>P34/12</f>
        <v>1535</v>
      </c>
      <c r="P34" s="90">
        <v>18420</v>
      </c>
      <c r="Q34" s="90">
        <v>12178.58</v>
      </c>
      <c r="R34" s="62" t="s">
        <v>251</v>
      </c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</row>
    <row r="35" spans="1:33" s="92" customFormat="1" ht="36">
      <c r="A35" s="62">
        <v>30</v>
      </c>
      <c r="B35" s="108" t="s">
        <v>69</v>
      </c>
      <c r="C35" s="62" t="s">
        <v>70</v>
      </c>
      <c r="D35" s="86" t="s">
        <v>316</v>
      </c>
      <c r="E35" s="62" t="s">
        <v>317</v>
      </c>
      <c r="F35" s="85" t="s">
        <v>318</v>
      </c>
      <c r="G35" s="62" t="s">
        <v>319</v>
      </c>
      <c r="H35" s="87" t="s">
        <v>320</v>
      </c>
      <c r="I35" s="62">
        <v>2022</v>
      </c>
      <c r="J35" s="88">
        <v>44637</v>
      </c>
      <c r="K35" s="89" t="s">
        <v>23</v>
      </c>
      <c r="L35" s="89">
        <v>45002</v>
      </c>
      <c r="M35" s="62"/>
      <c r="N35" s="62"/>
      <c r="O35" s="90" t="s">
        <v>52</v>
      </c>
      <c r="P35" s="90">
        <v>382671.77</v>
      </c>
      <c r="Q35" s="90">
        <v>0</v>
      </c>
      <c r="R35" s="62" t="s">
        <v>251</v>
      </c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</row>
    <row r="36" spans="1:33" s="92" customFormat="1" ht="36">
      <c r="A36" s="62">
        <v>31</v>
      </c>
      <c r="B36" s="108" t="s">
        <v>69</v>
      </c>
      <c r="C36" s="62" t="s">
        <v>70</v>
      </c>
      <c r="D36" s="86" t="s">
        <v>321</v>
      </c>
      <c r="E36" s="62" t="s">
        <v>322</v>
      </c>
      <c r="F36" s="85" t="s">
        <v>323</v>
      </c>
      <c r="G36" s="62" t="s">
        <v>324</v>
      </c>
      <c r="H36" s="87" t="s">
        <v>325</v>
      </c>
      <c r="I36" s="62">
        <v>2022</v>
      </c>
      <c r="J36" s="88">
        <v>44637</v>
      </c>
      <c r="K36" s="89" t="s">
        <v>68</v>
      </c>
      <c r="L36" s="89">
        <v>45063</v>
      </c>
      <c r="M36" s="62" t="s">
        <v>23</v>
      </c>
      <c r="N36" s="62"/>
      <c r="O36" s="90" t="s">
        <v>52</v>
      </c>
      <c r="P36" s="90">
        <v>343747.86</v>
      </c>
      <c r="Q36" s="90">
        <v>194021.87</v>
      </c>
      <c r="R36" s="62" t="s">
        <v>251</v>
      </c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</row>
    <row r="37" spans="1:33" s="92" customFormat="1" ht="36">
      <c r="A37" s="62">
        <v>32</v>
      </c>
      <c r="B37" s="108" t="s">
        <v>69</v>
      </c>
      <c r="C37" s="62" t="s">
        <v>70</v>
      </c>
      <c r="D37" s="86" t="s">
        <v>328</v>
      </c>
      <c r="E37" s="62" t="s">
        <v>329</v>
      </c>
      <c r="F37" s="85" t="s">
        <v>330</v>
      </c>
      <c r="G37" s="62" t="s">
        <v>331</v>
      </c>
      <c r="H37" s="87" t="s">
        <v>332</v>
      </c>
      <c r="I37" s="62">
        <v>2022</v>
      </c>
      <c r="J37" s="88">
        <v>44637</v>
      </c>
      <c r="K37" s="89" t="s">
        <v>23</v>
      </c>
      <c r="L37" s="89">
        <v>44974</v>
      </c>
      <c r="M37" s="62"/>
      <c r="N37" s="62"/>
      <c r="O37" s="90" t="s">
        <v>52</v>
      </c>
      <c r="P37" s="90">
        <v>95891.53</v>
      </c>
      <c r="Q37" s="90">
        <v>95891.53</v>
      </c>
      <c r="R37" s="62" t="s">
        <v>251</v>
      </c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</row>
    <row r="38" spans="1:33" s="92" customFormat="1" ht="36">
      <c r="A38" s="62">
        <v>33</v>
      </c>
      <c r="B38" s="108" t="s">
        <v>69</v>
      </c>
      <c r="C38" s="62" t="s">
        <v>70</v>
      </c>
      <c r="D38" s="86" t="s">
        <v>333</v>
      </c>
      <c r="E38" s="62" t="s">
        <v>334</v>
      </c>
      <c r="F38" s="85" t="s">
        <v>335</v>
      </c>
      <c r="G38" s="62" t="s">
        <v>336</v>
      </c>
      <c r="H38" s="87" t="s">
        <v>337</v>
      </c>
      <c r="I38" s="62">
        <v>2022</v>
      </c>
      <c r="J38" s="88">
        <v>44637</v>
      </c>
      <c r="K38" s="89" t="s">
        <v>68</v>
      </c>
      <c r="L38" s="89">
        <v>45063</v>
      </c>
      <c r="M38" s="62"/>
      <c r="N38" s="62"/>
      <c r="O38" s="90" t="s">
        <v>52</v>
      </c>
      <c r="P38" s="90">
        <v>406597.28</v>
      </c>
      <c r="Q38" s="90">
        <v>207928.28</v>
      </c>
      <c r="R38" s="62" t="s">
        <v>251</v>
      </c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</row>
    <row r="39" spans="1:33" s="92" customFormat="1" ht="36">
      <c r="A39" s="62">
        <v>34</v>
      </c>
      <c r="B39" s="108" t="s">
        <v>338</v>
      </c>
      <c r="C39" s="62" t="s">
        <v>339</v>
      </c>
      <c r="D39" s="86" t="s">
        <v>340</v>
      </c>
      <c r="E39" s="62" t="s">
        <v>341</v>
      </c>
      <c r="F39" s="85" t="s">
        <v>342</v>
      </c>
      <c r="G39" s="62" t="s">
        <v>343</v>
      </c>
      <c r="H39" s="87" t="s">
        <v>344</v>
      </c>
      <c r="I39" s="62">
        <v>2022</v>
      </c>
      <c r="J39" s="88">
        <v>44635</v>
      </c>
      <c r="K39" s="89" t="s">
        <v>23</v>
      </c>
      <c r="L39" s="89">
        <v>45064</v>
      </c>
      <c r="M39" s="62"/>
      <c r="N39" s="62"/>
      <c r="O39" s="90" t="s">
        <v>52</v>
      </c>
      <c r="P39" s="90">
        <v>1021763.32</v>
      </c>
      <c r="Q39" s="90">
        <v>589560.23</v>
      </c>
      <c r="R39" s="62" t="s">
        <v>251</v>
      </c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</row>
    <row r="40" spans="1:33" s="92" customFormat="1" ht="36">
      <c r="A40" s="62">
        <v>35</v>
      </c>
      <c r="B40" s="108" t="s">
        <v>69</v>
      </c>
      <c r="C40" s="62" t="s">
        <v>70</v>
      </c>
      <c r="D40" s="86" t="s">
        <v>361</v>
      </c>
      <c r="E40" s="62" t="s">
        <v>362</v>
      </c>
      <c r="F40" s="85" t="s">
        <v>554</v>
      </c>
      <c r="G40" s="62" t="s">
        <v>364</v>
      </c>
      <c r="H40" s="87" t="s">
        <v>365</v>
      </c>
      <c r="I40" s="62">
        <v>2022</v>
      </c>
      <c r="J40" s="88">
        <v>44637</v>
      </c>
      <c r="K40" s="89" t="s">
        <v>63</v>
      </c>
      <c r="L40" s="89">
        <v>45033</v>
      </c>
      <c r="M40" s="62"/>
      <c r="N40" s="62" t="s">
        <v>23</v>
      </c>
      <c r="O40" s="90" t="s">
        <v>52</v>
      </c>
      <c r="P40" s="90">
        <v>656209.81000000006</v>
      </c>
      <c r="Q40" s="90">
        <v>600902.92000000004</v>
      </c>
      <c r="R40" s="62" t="s">
        <v>251</v>
      </c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</row>
    <row r="41" spans="1:33" s="92" customFormat="1" ht="36">
      <c r="A41" s="62">
        <v>36</v>
      </c>
      <c r="B41" s="108" t="s">
        <v>69</v>
      </c>
      <c r="C41" s="62" t="s">
        <v>70</v>
      </c>
      <c r="D41" s="86" t="s">
        <v>372</v>
      </c>
      <c r="E41" s="62" t="s">
        <v>373</v>
      </c>
      <c r="F41" s="85" t="s">
        <v>374</v>
      </c>
      <c r="G41" s="62" t="s">
        <v>375</v>
      </c>
      <c r="H41" s="87" t="s">
        <v>163</v>
      </c>
      <c r="I41" s="62">
        <v>2022</v>
      </c>
      <c r="J41" s="88">
        <v>44637</v>
      </c>
      <c r="K41" s="89" t="s">
        <v>68</v>
      </c>
      <c r="L41" s="89">
        <v>45063</v>
      </c>
      <c r="M41" s="62"/>
      <c r="N41" s="62"/>
      <c r="O41" s="90" t="s">
        <v>52</v>
      </c>
      <c r="P41" s="90">
        <v>435036.98</v>
      </c>
      <c r="Q41" s="90">
        <v>424427.53</v>
      </c>
      <c r="R41" s="62" t="s">
        <v>251</v>
      </c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</row>
    <row r="42" spans="1:33" s="92" customFormat="1" ht="24">
      <c r="A42" s="62">
        <v>37</v>
      </c>
      <c r="B42" s="108" t="s">
        <v>69</v>
      </c>
      <c r="C42" s="62" t="s">
        <v>70</v>
      </c>
      <c r="D42" s="86" t="s">
        <v>376</v>
      </c>
      <c r="E42" s="62" t="s">
        <v>377</v>
      </c>
      <c r="F42" s="85" t="s">
        <v>378</v>
      </c>
      <c r="G42" s="62" t="s">
        <v>379</v>
      </c>
      <c r="H42" s="87" t="s">
        <v>169</v>
      </c>
      <c r="I42" s="62">
        <v>2022</v>
      </c>
      <c r="J42" s="88">
        <v>44637</v>
      </c>
      <c r="K42" s="89" t="s">
        <v>68</v>
      </c>
      <c r="L42" s="89">
        <v>45063</v>
      </c>
      <c r="M42" s="62"/>
      <c r="N42" s="62"/>
      <c r="O42" s="90" t="s">
        <v>52</v>
      </c>
      <c r="P42" s="90">
        <v>386740.27</v>
      </c>
      <c r="Q42" s="90">
        <v>96993.75</v>
      </c>
      <c r="R42" s="62" t="s">
        <v>251</v>
      </c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</row>
    <row r="43" spans="1:33" s="92" customFormat="1" ht="36">
      <c r="A43" s="62">
        <v>38</v>
      </c>
      <c r="B43" s="108" t="s">
        <v>69</v>
      </c>
      <c r="C43" s="62" t="s">
        <v>70</v>
      </c>
      <c r="D43" s="86" t="s">
        <v>380</v>
      </c>
      <c r="E43" s="62" t="s">
        <v>381</v>
      </c>
      <c r="F43" s="85" t="s">
        <v>382</v>
      </c>
      <c r="G43" s="62" t="s">
        <v>383</v>
      </c>
      <c r="H43" s="87" t="s">
        <v>174</v>
      </c>
      <c r="I43" s="62">
        <v>2022</v>
      </c>
      <c r="J43" s="88">
        <v>44637</v>
      </c>
      <c r="K43" s="89" t="s">
        <v>68</v>
      </c>
      <c r="L43" s="89">
        <v>44975</v>
      </c>
      <c r="M43" s="62"/>
      <c r="N43" s="62"/>
      <c r="O43" s="90" t="s">
        <v>52</v>
      </c>
      <c r="P43" s="90">
        <v>230315.62</v>
      </c>
      <c r="Q43" s="90">
        <v>218050.16</v>
      </c>
      <c r="R43" s="62" t="s">
        <v>251</v>
      </c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</row>
    <row r="44" spans="1:33" s="92" customFormat="1" ht="24">
      <c r="A44" s="62">
        <v>39</v>
      </c>
      <c r="B44" s="108" t="s">
        <v>391</v>
      </c>
      <c r="C44" s="62" t="s">
        <v>392</v>
      </c>
      <c r="D44" s="86" t="s">
        <v>393</v>
      </c>
      <c r="E44" s="62" t="s">
        <v>394</v>
      </c>
      <c r="F44" s="85" t="s">
        <v>395</v>
      </c>
      <c r="G44" s="62" t="s">
        <v>24</v>
      </c>
      <c r="H44" s="87" t="s">
        <v>179</v>
      </c>
      <c r="I44" s="62">
        <v>2022</v>
      </c>
      <c r="J44" s="88">
        <v>44642</v>
      </c>
      <c r="K44" s="89"/>
      <c r="L44" s="89">
        <v>45007</v>
      </c>
      <c r="M44" s="62"/>
      <c r="N44" s="62"/>
      <c r="O44" s="90">
        <f>P44/12</f>
        <v>731.66666666666663</v>
      </c>
      <c r="P44" s="90">
        <v>8780</v>
      </c>
      <c r="Q44" s="90">
        <v>6540</v>
      </c>
      <c r="R44" s="62" t="s">
        <v>251</v>
      </c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</row>
    <row r="45" spans="1:33" s="92" customFormat="1" ht="48">
      <c r="A45" s="62">
        <v>40</v>
      </c>
      <c r="B45" s="108" t="s">
        <v>396</v>
      </c>
      <c r="C45" s="62" t="s">
        <v>397</v>
      </c>
      <c r="D45" s="86" t="s">
        <v>398</v>
      </c>
      <c r="E45" s="62" t="s">
        <v>399</v>
      </c>
      <c r="F45" s="85" t="s">
        <v>400</v>
      </c>
      <c r="G45" s="105" t="s">
        <v>401</v>
      </c>
      <c r="H45" s="87" t="s">
        <v>182</v>
      </c>
      <c r="I45" s="62">
        <v>2022</v>
      </c>
      <c r="J45" s="88">
        <v>44651</v>
      </c>
      <c r="K45" s="89"/>
      <c r="L45" s="89">
        <v>45077</v>
      </c>
      <c r="M45" s="62"/>
      <c r="N45" s="62"/>
      <c r="O45" s="90">
        <f>P45/12</f>
        <v>321438.995</v>
      </c>
      <c r="P45" s="90">
        <v>3857267.94</v>
      </c>
      <c r="Q45" s="90">
        <v>496212.05</v>
      </c>
      <c r="R45" s="62" t="s">
        <v>251</v>
      </c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</row>
    <row r="46" spans="1:33" s="92" customFormat="1" ht="24">
      <c r="A46" s="62">
        <v>41</v>
      </c>
      <c r="B46" s="108" t="s">
        <v>366</v>
      </c>
      <c r="C46" s="62" t="s">
        <v>367</v>
      </c>
      <c r="D46" s="86" t="s">
        <v>402</v>
      </c>
      <c r="E46" s="62" t="s">
        <v>403</v>
      </c>
      <c r="F46" s="85" t="s">
        <v>404</v>
      </c>
      <c r="G46" s="105" t="s">
        <v>405</v>
      </c>
      <c r="H46" s="87" t="s">
        <v>189</v>
      </c>
      <c r="I46" s="62">
        <v>2022</v>
      </c>
      <c r="J46" s="88">
        <v>44651</v>
      </c>
      <c r="K46" s="89" t="s">
        <v>23</v>
      </c>
      <c r="L46" s="89">
        <v>44925</v>
      </c>
      <c r="M46" s="62"/>
      <c r="N46" s="62" t="s">
        <v>23</v>
      </c>
      <c r="O46" s="90" t="s">
        <v>52</v>
      </c>
      <c r="P46" s="90">
        <v>319150.63</v>
      </c>
      <c r="Q46" s="90">
        <v>270788.14</v>
      </c>
      <c r="R46" s="62" t="s">
        <v>251</v>
      </c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</row>
    <row r="47" spans="1:33" s="92" customFormat="1" ht="36">
      <c r="A47" s="62">
        <v>42</v>
      </c>
      <c r="B47" s="108" t="s">
        <v>69</v>
      </c>
      <c r="C47" s="62" t="s">
        <v>70</v>
      </c>
      <c r="D47" s="86" t="s">
        <v>406</v>
      </c>
      <c r="E47" s="62" t="s">
        <v>407</v>
      </c>
      <c r="F47" s="85" t="s">
        <v>408</v>
      </c>
      <c r="G47" s="105" t="s">
        <v>409</v>
      </c>
      <c r="H47" s="87" t="s">
        <v>195</v>
      </c>
      <c r="I47" s="62">
        <v>2022</v>
      </c>
      <c r="J47" s="88">
        <v>44651</v>
      </c>
      <c r="K47" s="89" t="s">
        <v>68</v>
      </c>
      <c r="L47" s="89">
        <v>45076</v>
      </c>
      <c r="M47" s="62"/>
      <c r="N47" s="62"/>
      <c r="O47" s="90" t="s">
        <v>52</v>
      </c>
      <c r="P47" s="90">
        <v>386740.27</v>
      </c>
      <c r="Q47" s="90">
        <v>96655.31</v>
      </c>
      <c r="R47" s="62" t="s">
        <v>251</v>
      </c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</row>
    <row r="48" spans="1:33" s="92" customFormat="1" ht="24">
      <c r="A48" s="62">
        <v>43</v>
      </c>
      <c r="B48" s="108" t="s">
        <v>412</v>
      </c>
      <c r="C48" s="62" t="s">
        <v>413</v>
      </c>
      <c r="D48" s="86" t="s">
        <v>414</v>
      </c>
      <c r="E48" s="105" t="s">
        <v>272</v>
      </c>
      <c r="F48" s="85" t="s">
        <v>415</v>
      </c>
      <c r="G48" s="62" t="s">
        <v>416</v>
      </c>
      <c r="H48" s="87" t="s">
        <v>201</v>
      </c>
      <c r="I48" s="62">
        <v>2022</v>
      </c>
      <c r="J48" s="88">
        <v>44687</v>
      </c>
      <c r="K48" s="89"/>
      <c r="L48" s="89">
        <v>45052</v>
      </c>
      <c r="M48" s="62"/>
      <c r="N48" s="62"/>
      <c r="O48" s="90">
        <f>P48/12</f>
        <v>4176</v>
      </c>
      <c r="P48" s="90">
        <v>50112</v>
      </c>
      <c r="Q48" s="90">
        <v>22707</v>
      </c>
      <c r="R48" s="62" t="s">
        <v>251</v>
      </c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</row>
    <row r="49" spans="1:33" s="92" customFormat="1">
      <c r="A49" s="62">
        <v>44</v>
      </c>
      <c r="B49" s="108" t="s">
        <v>417</v>
      </c>
      <c r="C49" s="62" t="s">
        <v>528</v>
      </c>
      <c r="D49" s="109" t="s">
        <v>418</v>
      </c>
      <c r="E49" s="105" t="s">
        <v>419</v>
      </c>
      <c r="F49" s="85" t="s">
        <v>420</v>
      </c>
      <c r="G49" s="62" t="s">
        <v>421</v>
      </c>
      <c r="H49" s="87" t="s">
        <v>205</v>
      </c>
      <c r="I49" s="62">
        <v>2022</v>
      </c>
      <c r="J49" s="88">
        <v>44691</v>
      </c>
      <c r="K49" s="89"/>
      <c r="L49" s="89">
        <v>45606</v>
      </c>
      <c r="M49" s="62"/>
      <c r="N49" s="62"/>
      <c r="O49" s="90">
        <f>P49/12</f>
        <v>8422.5</v>
      </c>
      <c r="P49" s="90">
        <v>101070</v>
      </c>
      <c r="Q49" s="90">
        <v>20326.3</v>
      </c>
      <c r="R49" s="62" t="s">
        <v>251</v>
      </c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</row>
    <row r="50" spans="1:33" s="92" customFormat="1" ht="24">
      <c r="A50" s="62">
        <v>45</v>
      </c>
      <c r="B50" s="108" t="s">
        <v>422</v>
      </c>
      <c r="C50" s="62" t="s">
        <v>423</v>
      </c>
      <c r="D50" s="86" t="s">
        <v>424</v>
      </c>
      <c r="E50" s="105" t="s">
        <v>425</v>
      </c>
      <c r="F50" s="85" t="s">
        <v>426</v>
      </c>
      <c r="G50" s="62" t="s">
        <v>416</v>
      </c>
      <c r="H50" s="87" t="s">
        <v>209</v>
      </c>
      <c r="I50" s="62">
        <v>2022</v>
      </c>
      <c r="J50" s="88">
        <v>44690</v>
      </c>
      <c r="K50" s="89"/>
      <c r="L50" s="89">
        <v>45055</v>
      </c>
      <c r="M50" s="62"/>
      <c r="N50" s="62"/>
      <c r="O50" s="90">
        <f>P50/12</f>
        <v>4900</v>
      </c>
      <c r="P50" s="90">
        <v>58800</v>
      </c>
      <c r="Q50" s="90">
        <v>29066.66</v>
      </c>
      <c r="R50" s="62" t="s">
        <v>251</v>
      </c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</row>
    <row r="51" spans="1:33" s="92" customFormat="1" ht="24">
      <c r="A51" s="62">
        <v>46</v>
      </c>
      <c r="B51" s="108" t="s">
        <v>427</v>
      </c>
      <c r="C51" s="62" t="s">
        <v>428</v>
      </c>
      <c r="D51" s="86" t="s">
        <v>429</v>
      </c>
      <c r="E51" s="105" t="s">
        <v>430</v>
      </c>
      <c r="F51" s="85" t="s">
        <v>533</v>
      </c>
      <c r="G51" s="62" t="s">
        <v>432</v>
      </c>
      <c r="H51" s="87" t="s">
        <v>213</v>
      </c>
      <c r="I51" s="62">
        <v>2022</v>
      </c>
      <c r="J51" s="88">
        <v>44712</v>
      </c>
      <c r="K51" s="89"/>
      <c r="L51" s="89">
        <v>45077</v>
      </c>
      <c r="M51" s="62"/>
      <c r="N51" s="62"/>
      <c r="O51" s="90">
        <f>P51/12</f>
        <v>599.16666666666663</v>
      </c>
      <c r="P51" s="90">
        <v>7190</v>
      </c>
      <c r="Q51" s="90">
        <v>5270.27</v>
      </c>
      <c r="R51" s="62" t="s">
        <v>251</v>
      </c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</row>
    <row r="52" spans="1:33" s="92" customFormat="1" ht="48">
      <c r="A52" s="62">
        <v>47</v>
      </c>
      <c r="B52" s="108" t="s">
        <v>439</v>
      </c>
      <c r="C52" s="62" t="s">
        <v>440</v>
      </c>
      <c r="D52" s="86" t="s">
        <v>441</v>
      </c>
      <c r="E52" s="105" t="s">
        <v>442</v>
      </c>
      <c r="F52" s="85" t="s">
        <v>443</v>
      </c>
      <c r="G52" s="62" t="s">
        <v>444</v>
      </c>
      <c r="H52" s="87" t="s">
        <v>223</v>
      </c>
      <c r="I52" s="62">
        <v>2022</v>
      </c>
      <c r="J52" s="88">
        <v>44719</v>
      </c>
      <c r="K52" s="89" t="s">
        <v>23</v>
      </c>
      <c r="L52" s="89">
        <v>45023</v>
      </c>
      <c r="M52" s="62"/>
      <c r="N52" s="62"/>
      <c r="O52" s="90" t="s">
        <v>52</v>
      </c>
      <c r="P52" s="90">
        <v>276923.90000000002</v>
      </c>
      <c r="Q52" s="90">
        <v>275943.43</v>
      </c>
      <c r="R52" s="62" t="s">
        <v>251</v>
      </c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</row>
    <row r="53" spans="1:33" s="92" customFormat="1" ht="24">
      <c r="A53" s="62">
        <v>48</v>
      </c>
      <c r="B53" s="108" t="s">
        <v>445</v>
      </c>
      <c r="C53" s="62" t="s">
        <v>446</v>
      </c>
      <c r="D53" s="86" t="s">
        <v>447</v>
      </c>
      <c r="E53" s="105" t="s">
        <v>448</v>
      </c>
      <c r="F53" s="85" t="s">
        <v>449</v>
      </c>
      <c r="G53" s="62" t="s">
        <v>450</v>
      </c>
      <c r="H53" s="87" t="s">
        <v>451</v>
      </c>
      <c r="I53" s="62">
        <v>2022</v>
      </c>
      <c r="J53" s="88">
        <v>44707</v>
      </c>
      <c r="K53" s="89"/>
      <c r="L53" s="89">
        <v>45072</v>
      </c>
      <c r="M53" s="62"/>
      <c r="N53" s="62"/>
      <c r="O53" s="90">
        <f>P53/12</f>
        <v>75.553333333333327</v>
      </c>
      <c r="P53" s="90">
        <v>906.64</v>
      </c>
      <c r="Q53" s="90">
        <v>154.80000000000001</v>
      </c>
      <c r="R53" s="62" t="s">
        <v>251</v>
      </c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</row>
    <row r="54" spans="1:33" s="92" customFormat="1" ht="24">
      <c r="A54" s="62">
        <v>49</v>
      </c>
      <c r="B54" s="108" t="s">
        <v>466</v>
      </c>
      <c r="C54" s="105" t="s">
        <v>35</v>
      </c>
      <c r="D54" s="86" t="s">
        <v>467</v>
      </c>
      <c r="E54" s="106" t="s">
        <v>468</v>
      </c>
      <c r="F54" s="85" t="s">
        <v>469</v>
      </c>
      <c r="G54" s="105" t="s">
        <v>38</v>
      </c>
      <c r="H54" s="87" t="s">
        <v>257</v>
      </c>
      <c r="I54" s="62">
        <v>2022</v>
      </c>
      <c r="J54" s="88">
        <v>44746</v>
      </c>
      <c r="K54" s="89"/>
      <c r="L54" s="89">
        <v>45111</v>
      </c>
      <c r="M54" s="62"/>
      <c r="N54" s="62"/>
      <c r="O54" s="90">
        <f>P54/12</f>
        <v>486.5</v>
      </c>
      <c r="P54" s="90">
        <v>5838</v>
      </c>
      <c r="Q54" s="90">
        <v>1167.5999999999999</v>
      </c>
      <c r="R54" s="62" t="s">
        <v>251</v>
      </c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</row>
    <row r="55" spans="1:33" s="92" customFormat="1" ht="43.5" customHeight="1">
      <c r="A55" s="62">
        <v>50</v>
      </c>
      <c r="B55" s="108" t="s">
        <v>497</v>
      </c>
      <c r="C55" s="62" t="s">
        <v>498</v>
      </c>
      <c r="D55" s="86" t="s">
        <v>499</v>
      </c>
      <c r="E55" s="107" t="s">
        <v>500</v>
      </c>
      <c r="F55" s="85" t="s">
        <v>501</v>
      </c>
      <c r="G55" s="105" t="s">
        <v>502</v>
      </c>
      <c r="H55" s="87" t="s">
        <v>503</v>
      </c>
      <c r="I55" s="62">
        <v>2022</v>
      </c>
      <c r="J55" s="88">
        <v>44743</v>
      </c>
      <c r="K55" s="89" t="s">
        <v>23</v>
      </c>
      <c r="L55" s="89">
        <v>44986</v>
      </c>
      <c r="M55" s="62"/>
      <c r="N55" s="62"/>
      <c r="O55" s="90" t="s">
        <v>52</v>
      </c>
      <c r="P55" s="90">
        <v>39141.46</v>
      </c>
      <c r="Q55" s="90">
        <v>5925.06</v>
      </c>
      <c r="R55" s="62" t="s">
        <v>251</v>
      </c>
    </row>
    <row r="56" spans="1:33" s="92" customFormat="1" ht="27" customHeight="1">
      <c r="A56" s="62">
        <v>51</v>
      </c>
      <c r="B56" s="108" t="s">
        <v>69</v>
      </c>
      <c r="C56" s="62" t="s">
        <v>70</v>
      </c>
      <c r="D56" s="86" t="s">
        <v>504</v>
      </c>
      <c r="E56" s="107" t="s">
        <v>505</v>
      </c>
      <c r="F56" s="85" t="s">
        <v>506</v>
      </c>
      <c r="G56" s="105" t="s">
        <v>507</v>
      </c>
      <c r="H56" s="87" t="s">
        <v>508</v>
      </c>
      <c r="I56" s="62">
        <v>2022</v>
      </c>
      <c r="J56" s="88">
        <v>44743</v>
      </c>
      <c r="K56" s="89"/>
      <c r="L56" s="89">
        <v>45047</v>
      </c>
      <c r="M56" s="62"/>
      <c r="N56" s="62"/>
      <c r="O56" s="90" t="s">
        <v>52</v>
      </c>
      <c r="P56" s="90">
        <v>523508.34</v>
      </c>
      <c r="Q56" s="90">
        <v>172502.25</v>
      </c>
      <c r="R56" s="62" t="s">
        <v>251</v>
      </c>
    </row>
    <row r="57" spans="1:33" s="92" customFormat="1" ht="37.5" customHeight="1">
      <c r="A57" s="62">
        <v>52</v>
      </c>
      <c r="B57" s="108" t="s">
        <v>509</v>
      </c>
      <c r="C57" s="62" t="s">
        <v>510</v>
      </c>
      <c r="D57" s="86" t="s">
        <v>511</v>
      </c>
      <c r="E57" s="107" t="s">
        <v>512</v>
      </c>
      <c r="F57" s="85" t="s">
        <v>555</v>
      </c>
      <c r="G57" s="105" t="s">
        <v>514</v>
      </c>
      <c r="H57" s="87" t="s">
        <v>515</v>
      </c>
      <c r="I57" s="62">
        <v>2022</v>
      </c>
      <c r="J57" s="88">
        <v>44743</v>
      </c>
      <c r="K57" s="89"/>
      <c r="L57" s="89">
        <v>44986</v>
      </c>
      <c r="M57" s="62"/>
      <c r="N57" s="62" t="s">
        <v>23</v>
      </c>
      <c r="O57" s="90" t="s">
        <v>52</v>
      </c>
      <c r="P57" s="90">
        <v>311241.78000000003</v>
      </c>
      <c r="Q57" s="90">
        <v>70140.070000000007</v>
      </c>
      <c r="R57" s="62" t="s">
        <v>251</v>
      </c>
    </row>
    <row r="58" spans="1:33" s="92" customFormat="1" ht="37.5" customHeight="1">
      <c r="A58" s="62">
        <v>53</v>
      </c>
      <c r="B58" s="108" t="s">
        <v>516</v>
      </c>
      <c r="C58" s="62" t="s">
        <v>517</v>
      </c>
      <c r="D58" s="110" t="s">
        <v>518</v>
      </c>
      <c r="E58" s="107" t="s">
        <v>512</v>
      </c>
      <c r="F58" s="85" t="s">
        <v>530</v>
      </c>
      <c r="G58" s="105" t="s">
        <v>519</v>
      </c>
      <c r="H58" s="87" t="s">
        <v>520</v>
      </c>
      <c r="I58" s="62">
        <v>2022</v>
      </c>
      <c r="J58" s="88">
        <v>44753</v>
      </c>
      <c r="K58" s="89" t="s">
        <v>23</v>
      </c>
      <c r="L58" s="89">
        <v>45058</v>
      </c>
      <c r="M58" s="62"/>
      <c r="N58" s="62"/>
      <c r="O58" s="90" t="s">
        <v>52</v>
      </c>
      <c r="P58" s="90">
        <v>799697.31</v>
      </c>
      <c r="Q58" s="90">
        <v>0</v>
      </c>
      <c r="R58" s="62" t="s">
        <v>251</v>
      </c>
    </row>
    <row r="59" spans="1:33" s="92" customFormat="1" ht="27.75" customHeight="1">
      <c r="A59" s="62">
        <v>54</v>
      </c>
      <c r="B59" s="108" t="s">
        <v>164</v>
      </c>
      <c r="C59" s="62" t="s">
        <v>165</v>
      </c>
      <c r="D59" s="86" t="s">
        <v>521</v>
      </c>
      <c r="E59" s="107" t="s">
        <v>522</v>
      </c>
      <c r="F59" s="85" t="s">
        <v>523</v>
      </c>
      <c r="G59" s="105" t="s">
        <v>524</v>
      </c>
      <c r="H59" s="87" t="s">
        <v>525</v>
      </c>
      <c r="I59" s="62">
        <v>2022</v>
      </c>
      <c r="J59" s="88">
        <v>44767</v>
      </c>
      <c r="K59" s="89"/>
      <c r="L59" s="89">
        <v>45132</v>
      </c>
      <c r="M59" s="62"/>
      <c r="N59" s="62"/>
      <c r="O59" s="90">
        <f>P59/12</f>
        <v>168.75</v>
      </c>
      <c r="P59" s="90">
        <v>2025</v>
      </c>
      <c r="Q59" s="90">
        <v>1057.05</v>
      </c>
      <c r="R59" s="62" t="s">
        <v>251</v>
      </c>
    </row>
    <row r="60" spans="1:33" s="92" customFormat="1" ht="43.5" customHeight="1">
      <c r="A60" s="62">
        <v>55</v>
      </c>
      <c r="B60" s="108" t="s">
        <v>69</v>
      </c>
      <c r="C60" s="62" t="s">
        <v>70</v>
      </c>
      <c r="D60" s="86" t="s">
        <v>534</v>
      </c>
      <c r="E60" s="107" t="s">
        <v>535</v>
      </c>
      <c r="F60" s="85" t="s">
        <v>536</v>
      </c>
      <c r="G60" s="105" t="s">
        <v>566</v>
      </c>
      <c r="H60" s="87" t="s">
        <v>537</v>
      </c>
      <c r="I60" s="62">
        <v>2022</v>
      </c>
      <c r="J60" s="88">
        <v>44802</v>
      </c>
      <c r="K60" s="89" t="s">
        <v>23</v>
      </c>
      <c r="L60" s="89">
        <v>45045</v>
      </c>
      <c r="M60" s="62"/>
      <c r="N60" s="62"/>
      <c r="O60" s="90" t="s">
        <v>52</v>
      </c>
      <c r="P60" s="90">
        <v>567426.25</v>
      </c>
      <c r="Q60" s="90">
        <v>55307.58</v>
      </c>
      <c r="R60" s="62" t="s">
        <v>251</v>
      </c>
    </row>
    <row r="61" spans="1:33" s="92" customFormat="1" ht="40.5" customHeight="1">
      <c r="A61" s="62">
        <v>56</v>
      </c>
      <c r="B61" s="108" t="s">
        <v>69</v>
      </c>
      <c r="C61" s="62" t="s">
        <v>70</v>
      </c>
      <c r="D61" s="86" t="s">
        <v>538</v>
      </c>
      <c r="E61" s="107" t="s">
        <v>539</v>
      </c>
      <c r="F61" s="85" t="s">
        <v>540</v>
      </c>
      <c r="G61" s="105" t="s">
        <v>541</v>
      </c>
      <c r="H61" s="87" t="s">
        <v>542</v>
      </c>
      <c r="I61" s="62">
        <v>2022</v>
      </c>
      <c r="J61" s="88">
        <v>44833</v>
      </c>
      <c r="K61" s="89"/>
      <c r="L61" s="89">
        <v>45014</v>
      </c>
      <c r="M61" s="62"/>
      <c r="N61" s="62"/>
      <c r="O61" s="90" t="s">
        <v>52</v>
      </c>
      <c r="P61" s="90">
        <v>473061.05</v>
      </c>
      <c r="Q61" s="90">
        <v>75847.78</v>
      </c>
      <c r="R61" s="62" t="s">
        <v>251</v>
      </c>
    </row>
    <row r="62" spans="1:33" s="92" customFormat="1" ht="39.75" customHeight="1">
      <c r="A62" s="62">
        <v>57</v>
      </c>
      <c r="B62" s="108" t="s">
        <v>69</v>
      </c>
      <c r="C62" s="62" t="s">
        <v>70</v>
      </c>
      <c r="D62" s="86" t="s">
        <v>543</v>
      </c>
      <c r="E62" s="107" t="s">
        <v>544</v>
      </c>
      <c r="F62" s="85" t="s">
        <v>545</v>
      </c>
      <c r="G62" s="105" t="s">
        <v>546</v>
      </c>
      <c r="H62" s="87" t="s">
        <v>547</v>
      </c>
      <c r="I62" s="62">
        <v>2022</v>
      </c>
      <c r="J62" s="88">
        <v>44833</v>
      </c>
      <c r="K62" s="89" t="s">
        <v>23</v>
      </c>
      <c r="L62" s="89">
        <v>45074</v>
      </c>
      <c r="M62" s="62"/>
      <c r="N62" s="62"/>
      <c r="O62" s="90" t="s">
        <v>52</v>
      </c>
      <c r="P62" s="90">
        <v>631923.32999999996</v>
      </c>
      <c r="Q62" s="90">
        <v>13963.54</v>
      </c>
      <c r="R62" s="62" t="s">
        <v>251</v>
      </c>
    </row>
    <row r="63" spans="1:33" s="92" customFormat="1" ht="39.75" customHeight="1">
      <c r="A63" s="62">
        <v>58</v>
      </c>
      <c r="B63" s="108" t="s">
        <v>558</v>
      </c>
      <c r="C63" s="62" t="s">
        <v>559</v>
      </c>
      <c r="D63" s="86" t="s">
        <v>560</v>
      </c>
      <c r="E63" s="107" t="s">
        <v>561</v>
      </c>
      <c r="F63" s="85" t="s">
        <v>562</v>
      </c>
      <c r="G63" s="105" t="s">
        <v>563</v>
      </c>
      <c r="H63" s="87" t="s">
        <v>564</v>
      </c>
      <c r="I63" s="62">
        <v>2022</v>
      </c>
      <c r="J63" s="88">
        <v>44882</v>
      </c>
      <c r="K63" s="89"/>
      <c r="L63" s="89">
        <v>45247</v>
      </c>
      <c r="M63" s="62"/>
      <c r="N63" s="62"/>
      <c r="O63" s="90">
        <f>P63/12</f>
        <v>208.78833333333333</v>
      </c>
      <c r="P63" s="90">
        <v>2505.46</v>
      </c>
      <c r="Q63" s="90">
        <v>2220</v>
      </c>
      <c r="R63" s="62" t="s">
        <v>251</v>
      </c>
    </row>
    <row r="64" spans="1:33">
      <c r="A64" s="35"/>
      <c r="B64" s="83"/>
      <c r="C64" s="35"/>
      <c r="D64" s="78"/>
      <c r="E64" s="82"/>
      <c r="F64" s="38"/>
      <c r="G64" s="73"/>
      <c r="H64" s="39"/>
      <c r="I64" s="35"/>
      <c r="J64" s="40"/>
      <c r="K64" s="41"/>
      <c r="L64" s="41"/>
      <c r="M64" s="35"/>
      <c r="N64" s="35"/>
      <c r="O64" s="42"/>
      <c r="P64" s="42"/>
      <c r="Q64" s="42"/>
      <c r="R64" s="35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>
      <c r="A65" s="35"/>
      <c r="B65" s="83"/>
      <c r="C65" s="35"/>
      <c r="D65" s="37"/>
      <c r="E65" s="35"/>
      <c r="F65" s="38"/>
      <c r="G65" s="35"/>
      <c r="H65" s="39"/>
      <c r="I65" s="35"/>
      <c r="J65" s="40"/>
      <c r="K65" s="41"/>
      <c r="L65" s="41"/>
      <c r="M65" s="35"/>
      <c r="N65" s="35"/>
      <c r="O65" s="84"/>
      <c r="P65" s="84"/>
      <c r="Q65" s="42"/>
      <c r="R65" s="35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>
      <c r="A66" s="128" t="s">
        <v>229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30"/>
    </row>
    <row r="67" spans="1:33" ht="15" customHeight="1">
      <c r="A67" s="115" t="s">
        <v>230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2"/>
    </row>
    <row r="68" spans="1:33" ht="15" customHeight="1">
      <c r="A68" s="111" t="s">
        <v>231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7"/>
    </row>
    <row r="69" spans="1:33" ht="15" customHeight="1">
      <c r="A69" s="111" t="s">
        <v>232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7"/>
    </row>
    <row r="70" spans="1:33" ht="15" customHeight="1">
      <c r="A70" s="111" t="s">
        <v>233</v>
      </c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7"/>
    </row>
    <row r="71" spans="1:33" ht="15" customHeight="1">
      <c r="A71" s="111" t="s">
        <v>234</v>
      </c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7"/>
    </row>
    <row r="72" spans="1:33" ht="15" customHeight="1">
      <c r="A72" s="111" t="s">
        <v>235</v>
      </c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7"/>
    </row>
    <row r="73" spans="1:33" ht="15" customHeight="1">
      <c r="A73" s="111" t="s">
        <v>236</v>
      </c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7"/>
    </row>
    <row r="74" spans="1:33" ht="15" customHeight="1">
      <c r="A74" s="111" t="s">
        <v>237</v>
      </c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7"/>
    </row>
    <row r="75" spans="1:33" ht="15" customHeight="1">
      <c r="A75" s="111" t="s">
        <v>238</v>
      </c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7"/>
    </row>
    <row r="76" spans="1:33" ht="15" customHeight="1">
      <c r="A76" s="111" t="s">
        <v>239</v>
      </c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7"/>
    </row>
    <row r="77" spans="1:33" ht="15" customHeight="1">
      <c r="A77" s="111" t="s">
        <v>240</v>
      </c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7"/>
    </row>
    <row r="78" spans="1:33" ht="15" customHeight="1">
      <c r="A78" s="111" t="s">
        <v>241</v>
      </c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7"/>
    </row>
    <row r="79" spans="1:33" ht="15" customHeight="1">
      <c r="A79" s="111" t="s">
        <v>242</v>
      </c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7"/>
    </row>
    <row r="80" spans="1:33" ht="15" customHeight="1">
      <c r="A80" s="111" t="s">
        <v>243</v>
      </c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7"/>
    </row>
    <row r="81" spans="1:12" ht="15" customHeight="1">
      <c r="A81" s="111" t="s">
        <v>244</v>
      </c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7"/>
    </row>
    <row r="82" spans="1:12" ht="15" customHeight="1">
      <c r="A82" s="111" t="s">
        <v>245</v>
      </c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7"/>
    </row>
    <row r="83" spans="1:12" ht="15" customHeight="1">
      <c r="A83" s="111" t="s">
        <v>246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7"/>
    </row>
    <row r="84" spans="1:12" ht="15" customHeight="1">
      <c r="A84" s="111" t="s">
        <v>247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7"/>
    </row>
    <row r="85" spans="1:12" ht="15" customHeight="1">
      <c r="A85" s="111" t="s">
        <v>248</v>
      </c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7"/>
    </row>
    <row r="86" spans="1:12" ht="15" customHeight="1">
      <c r="A86" s="111" t="s">
        <v>249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7"/>
    </row>
  </sheetData>
  <mergeCells count="27">
    <mergeCell ref="A1:A3"/>
    <mergeCell ref="B1:R1"/>
    <mergeCell ref="B2:R2"/>
    <mergeCell ref="B3:R3"/>
    <mergeCell ref="A4:B4"/>
    <mergeCell ref="C4:R4"/>
    <mergeCell ref="A77:L77"/>
    <mergeCell ref="A66:L66"/>
    <mergeCell ref="A67:L67"/>
    <mergeCell ref="A68:L68"/>
    <mergeCell ref="A69:L69"/>
    <mergeCell ref="A70:L70"/>
    <mergeCell ref="A71:L71"/>
    <mergeCell ref="A72:L72"/>
    <mergeCell ref="A73:L73"/>
    <mergeCell ref="A74:L74"/>
    <mergeCell ref="A75:L75"/>
    <mergeCell ref="A76:L76"/>
    <mergeCell ref="A84:L84"/>
    <mergeCell ref="A85:L85"/>
    <mergeCell ref="A86:L86"/>
    <mergeCell ref="A78:L78"/>
    <mergeCell ref="A79:L79"/>
    <mergeCell ref="A80:L80"/>
    <mergeCell ref="A81:L81"/>
    <mergeCell ref="A82:L82"/>
    <mergeCell ref="A83:L83"/>
  </mergeCells>
  <dataValidations count="2">
    <dataValidation type="list" allowBlank="1" sqref="R6:R34">
      <formula1>"EM EXECUÇÃO,ENCERRADO,IRREGULAR"</formula1>
    </dataValidation>
    <dataValidation type="list" allowBlank="1" sqref="R35:R65">
      <formula1>"EM EXECUÇÃO,NÃO PRESTADO CONTAS,EM ANÁLISE DE PRESTAÇÃO DE CONTAS,REGULAR,IRREGULAR"</formula1>
    </dataValidation>
  </dataValidations>
  <hyperlinks>
    <hyperlink ref="E54" r:id="rId1" display="http://0006.2022.ccp.in/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85"/>
  <sheetViews>
    <sheetView zoomScale="90" zoomScaleNormal="90"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/>
  <cols>
    <col min="1" max="1" width="16.42578125" customWidth="1"/>
    <col min="2" max="2" width="47.42578125" customWidth="1"/>
    <col min="3" max="3" width="24.85546875" customWidth="1"/>
    <col min="4" max="4" width="50.5703125" style="5" customWidth="1"/>
    <col min="5" max="5" width="28" customWidth="1"/>
    <col min="6" max="6" width="21.28515625" customWidth="1"/>
    <col min="7" max="7" width="26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 ht="15" customHeight="1">
      <c r="A1" s="116"/>
      <c r="B1" s="119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>
      <c r="A2" s="117"/>
      <c r="B2" s="121" t="s">
        <v>250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" customHeight="1">
      <c r="A3" s="118"/>
      <c r="B3" s="119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122" t="s">
        <v>283</v>
      </c>
      <c r="B4" s="113"/>
      <c r="C4" s="123" t="s">
        <v>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s="6" customFormat="1" ht="60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3" t="s">
        <v>13</v>
      </c>
      <c r="L5" s="2" t="s">
        <v>14</v>
      </c>
      <c r="M5" s="2" t="s">
        <v>15</v>
      </c>
      <c r="N5" s="3" t="s">
        <v>16</v>
      </c>
      <c r="O5" s="2" t="s">
        <v>17</v>
      </c>
      <c r="P5" s="2" t="s">
        <v>18</v>
      </c>
      <c r="Q5" s="4" t="s">
        <v>19</v>
      </c>
      <c r="R5" s="2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24">
      <c r="A6" s="16">
        <v>1</v>
      </c>
      <c r="B6" s="17" t="s">
        <v>27</v>
      </c>
      <c r="C6" s="16" t="s">
        <v>28</v>
      </c>
      <c r="D6" s="18" t="s">
        <v>29</v>
      </c>
      <c r="E6" s="16" t="s">
        <v>30</v>
      </c>
      <c r="F6" s="17"/>
      <c r="G6" s="16" t="s">
        <v>31</v>
      </c>
      <c r="H6" s="19">
        <v>8</v>
      </c>
      <c r="I6" s="16">
        <v>2017</v>
      </c>
      <c r="J6" s="20">
        <v>42831</v>
      </c>
      <c r="K6" s="21" t="s">
        <v>32</v>
      </c>
      <c r="L6" s="21">
        <v>44706</v>
      </c>
      <c r="M6" s="16" t="s">
        <v>33</v>
      </c>
      <c r="N6" s="16"/>
      <c r="O6" s="22">
        <f>P6/12</f>
        <v>1233.33</v>
      </c>
      <c r="P6" s="22">
        <v>14799.96</v>
      </c>
      <c r="Q6" s="22">
        <v>0</v>
      </c>
      <c r="R6" s="16" t="s">
        <v>251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24">
      <c r="A7" s="16">
        <v>2</v>
      </c>
      <c r="B7" s="17" t="s">
        <v>27</v>
      </c>
      <c r="C7" s="16" t="s">
        <v>28</v>
      </c>
      <c r="D7" s="18" t="s">
        <v>29</v>
      </c>
      <c r="E7" s="16" t="s">
        <v>30</v>
      </c>
      <c r="F7" s="17"/>
      <c r="G7" s="16" t="s">
        <v>31</v>
      </c>
      <c r="H7" s="19">
        <v>9</v>
      </c>
      <c r="I7" s="16">
        <v>2017</v>
      </c>
      <c r="J7" s="20">
        <v>42828</v>
      </c>
      <c r="K7" s="21" t="s">
        <v>32</v>
      </c>
      <c r="L7" s="21">
        <v>44817</v>
      </c>
      <c r="M7" s="16" t="s">
        <v>22</v>
      </c>
      <c r="N7" s="16"/>
      <c r="O7" s="22">
        <v>1233.33</v>
      </c>
      <c r="P7" s="22">
        <v>14799.96</v>
      </c>
      <c r="Q7" s="22">
        <v>0</v>
      </c>
      <c r="R7" s="16" t="s">
        <v>251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24">
      <c r="A8" s="16"/>
      <c r="B8" s="17" t="s">
        <v>34</v>
      </c>
      <c r="C8" s="16" t="s">
        <v>35</v>
      </c>
      <c r="D8" s="18" t="s">
        <v>36</v>
      </c>
      <c r="E8" s="16" t="s">
        <v>37</v>
      </c>
      <c r="F8" s="17" t="s">
        <v>284</v>
      </c>
      <c r="G8" s="16" t="s">
        <v>38</v>
      </c>
      <c r="H8" s="19">
        <v>31</v>
      </c>
      <c r="I8" s="16">
        <v>2017</v>
      </c>
      <c r="J8" s="20">
        <v>42887</v>
      </c>
      <c r="K8" s="21" t="s">
        <v>21</v>
      </c>
      <c r="L8" s="21">
        <v>44713</v>
      </c>
      <c r="M8" s="16" t="s">
        <v>68</v>
      </c>
      <c r="N8" s="16"/>
      <c r="O8" s="22">
        <f t="shared" ref="O8:O13" si="0">P8/12</f>
        <v>225</v>
      </c>
      <c r="P8" s="22">
        <v>2700</v>
      </c>
      <c r="Q8" s="22">
        <v>0</v>
      </c>
      <c r="R8" s="16" t="s">
        <v>251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36">
      <c r="A9" s="16">
        <v>4</v>
      </c>
      <c r="B9" s="17" t="s">
        <v>39</v>
      </c>
      <c r="C9" s="16" t="s">
        <v>40</v>
      </c>
      <c r="D9" s="18" t="s">
        <v>41</v>
      </c>
      <c r="E9" s="16" t="s">
        <v>42</v>
      </c>
      <c r="F9" s="17" t="s">
        <v>285</v>
      </c>
      <c r="G9" s="16" t="s">
        <v>31</v>
      </c>
      <c r="H9" s="19">
        <v>11</v>
      </c>
      <c r="I9" s="16">
        <v>2017</v>
      </c>
      <c r="J9" s="20">
        <v>42828</v>
      </c>
      <c r="K9" s="21" t="s">
        <v>25</v>
      </c>
      <c r="L9" s="21">
        <v>44654</v>
      </c>
      <c r="M9" s="16" t="s">
        <v>26</v>
      </c>
      <c r="N9" s="16"/>
      <c r="O9" s="22">
        <f t="shared" si="0"/>
        <v>9419.6008333333339</v>
      </c>
      <c r="P9" s="22">
        <v>113035.21</v>
      </c>
      <c r="Q9" s="22">
        <v>0</v>
      </c>
      <c r="R9" s="16" t="s">
        <v>251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36">
      <c r="A10" s="16">
        <v>5</v>
      </c>
      <c r="B10" s="17" t="s">
        <v>39</v>
      </c>
      <c r="C10" s="16" t="s">
        <v>40</v>
      </c>
      <c r="D10" s="18" t="s">
        <v>43</v>
      </c>
      <c r="E10" s="16" t="s">
        <v>42</v>
      </c>
      <c r="F10" s="17" t="s">
        <v>286</v>
      </c>
      <c r="G10" s="16" t="s">
        <v>31</v>
      </c>
      <c r="H10" s="19">
        <v>42</v>
      </c>
      <c r="I10" s="16">
        <v>2017</v>
      </c>
      <c r="J10" s="20">
        <v>42930</v>
      </c>
      <c r="K10" s="21" t="s">
        <v>21</v>
      </c>
      <c r="L10" s="21">
        <v>44730</v>
      </c>
      <c r="M10" s="16" t="s">
        <v>287</v>
      </c>
      <c r="N10" s="16"/>
      <c r="O10" s="22">
        <f t="shared" si="0"/>
        <v>14223.6</v>
      </c>
      <c r="P10" s="22">
        <v>170683.2</v>
      </c>
      <c r="Q10" s="22">
        <v>0</v>
      </c>
      <c r="R10" s="16" t="s">
        <v>251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36">
      <c r="A11" s="16">
        <v>6</v>
      </c>
      <c r="B11" s="17" t="s">
        <v>39</v>
      </c>
      <c r="C11" s="16" t="s">
        <v>40</v>
      </c>
      <c r="D11" s="18" t="s">
        <v>45</v>
      </c>
      <c r="E11" s="16" t="s">
        <v>42</v>
      </c>
      <c r="F11" s="17" t="s">
        <v>288</v>
      </c>
      <c r="G11" s="16" t="s">
        <v>31</v>
      </c>
      <c r="H11" s="19">
        <v>43</v>
      </c>
      <c r="I11" s="16">
        <v>2017</v>
      </c>
      <c r="J11" s="20">
        <v>42930</v>
      </c>
      <c r="K11" s="21" t="s">
        <v>25</v>
      </c>
      <c r="L11" s="21">
        <v>44677</v>
      </c>
      <c r="M11" s="16" t="s">
        <v>287</v>
      </c>
      <c r="N11" s="16"/>
      <c r="O11" s="22">
        <f t="shared" si="0"/>
        <v>14541.940833333334</v>
      </c>
      <c r="P11" s="22">
        <v>174503.29</v>
      </c>
      <c r="Q11" s="22">
        <v>0</v>
      </c>
      <c r="R11" s="16" t="s">
        <v>251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36">
      <c r="A12" s="16">
        <v>7</v>
      </c>
      <c r="B12" s="17" t="s">
        <v>39</v>
      </c>
      <c r="C12" s="16" t="s">
        <v>40</v>
      </c>
      <c r="D12" s="18" t="s">
        <v>46</v>
      </c>
      <c r="E12" s="16" t="s">
        <v>42</v>
      </c>
      <c r="F12" s="17" t="s">
        <v>289</v>
      </c>
      <c r="G12" s="16" t="s">
        <v>31</v>
      </c>
      <c r="H12" s="19">
        <v>44</v>
      </c>
      <c r="I12" s="16">
        <v>2017</v>
      </c>
      <c r="J12" s="20">
        <v>42930</v>
      </c>
      <c r="K12" s="21" t="s">
        <v>21</v>
      </c>
      <c r="L12" s="21">
        <v>44653</v>
      </c>
      <c r="M12" s="16" t="s">
        <v>48</v>
      </c>
      <c r="N12" s="16"/>
      <c r="O12" s="22">
        <f t="shared" si="0"/>
        <v>13633.410833333333</v>
      </c>
      <c r="P12" s="22">
        <v>163600.93</v>
      </c>
      <c r="Q12" s="22">
        <v>0</v>
      </c>
      <c r="R12" s="16" t="s">
        <v>251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36">
      <c r="A13" s="16">
        <v>8</v>
      </c>
      <c r="B13" s="17" t="s">
        <v>39</v>
      </c>
      <c r="C13" s="16" t="s">
        <v>40</v>
      </c>
      <c r="D13" s="18" t="s">
        <v>47</v>
      </c>
      <c r="E13" s="16" t="s">
        <v>42</v>
      </c>
      <c r="F13" s="17"/>
      <c r="G13" s="16" t="s">
        <v>31</v>
      </c>
      <c r="H13" s="19">
        <v>45</v>
      </c>
      <c r="I13" s="16">
        <v>2017</v>
      </c>
      <c r="J13" s="20">
        <v>43102</v>
      </c>
      <c r="K13" s="21" t="s">
        <v>21</v>
      </c>
      <c r="L13" s="21">
        <v>44730</v>
      </c>
      <c r="M13" s="16" t="s">
        <v>48</v>
      </c>
      <c r="N13" s="16"/>
      <c r="O13" s="22">
        <f t="shared" si="0"/>
        <v>14223.6</v>
      </c>
      <c r="P13" s="22">
        <v>170683.2</v>
      </c>
      <c r="Q13" s="22">
        <v>0</v>
      </c>
      <c r="R13" s="16" t="s">
        <v>251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36">
      <c r="A14" s="16">
        <v>9</v>
      </c>
      <c r="B14" s="17" t="s">
        <v>39</v>
      </c>
      <c r="C14" s="16" t="s">
        <v>40</v>
      </c>
      <c r="D14" s="18" t="s">
        <v>49</v>
      </c>
      <c r="E14" s="16" t="s">
        <v>42</v>
      </c>
      <c r="F14" s="17" t="s">
        <v>290</v>
      </c>
      <c r="G14" s="16" t="s">
        <v>31</v>
      </c>
      <c r="H14" s="19">
        <v>46</v>
      </c>
      <c r="I14" s="16">
        <v>2017</v>
      </c>
      <c r="J14" s="20">
        <v>42930</v>
      </c>
      <c r="K14" s="21" t="s">
        <v>21</v>
      </c>
      <c r="L14" s="21">
        <v>44681</v>
      </c>
      <c r="M14" s="16" t="s">
        <v>287</v>
      </c>
      <c r="N14" s="16"/>
      <c r="O14" s="22">
        <v>13633.35</v>
      </c>
      <c r="P14" s="22">
        <v>163600.22</v>
      </c>
      <c r="Q14" s="22">
        <v>0</v>
      </c>
      <c r="R14" s="16" t="s">
        <v>251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36">
      <c r="A15" s="16">
        <v>10</v>
      </c>
      <c r="B15" s="17" t="s">
        <v>39</v>
      </c>
      <c r="C15" s="16" t="s">
        <v>40</v>
      </c>
      <c r="D15" s="18" t="s">
        <v>50</v>
      </c>
      <c r="E15" s="16" t="s">
        <v>42</v>
      </c>
      <c r="F15" s="17"/>
      <c r="G15" s="16" t="s">
        <v>31</v>
      </c>
      <c r="H15" s="19">
        <v>47</v>
      </c>
      <c r="I15" s="16">
        <v>2017</v>
      </c>
      <c r="J15" s="20">
        <v>42930</v>
      </c>
      <c r="K15" s="21" t="s">
        <v>21</v>
      </c>
      <c r="L15" s="21">
        <v>44683</v>
      </c>
      <c r="M15" s="16" t="s">
        <v>44</v>
      </c>
      <c r="N15" s="16"/>
      <c r="O15" s="22">
        <f>P15/12</f>
        <v>13633.410833333333</v>
      </c>
      <c r="P15" s="22">
        <v>163600.93</v>
      </c>
      <c r="Q15" s="22">
        <v>0</v>
      </c>
      <c r="R15" s="16" t="s">
        <v>251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24">
      <c r="A16" s="16">
        <v>11</v>
      </c>
      <c r="B16" s="17" t="s">
        <v>53</v>
      </c>
      <c r="C16" s="16" t="s">
        <v>54</v>
      </c>
      <c r="D16" s="18" t="s">
        <v>55</v>
      </c>
      <c r="E16" s="16" t="s">
        <v>56</v>
      </c>
      <c r="F16" s="17" t="s">
        <v>275</v>
      </c>
      <c r="G16" s="16" t="s">
        <v>57</v>
      </c>
      <c r="H16" s="19">
        <v>112</v>
      </c>
      <c r="I16" s="16">
        <v>2017</v>
      </c>
      <c r="J16" s="20">
        <v>43108</v>
      </c>
      <c r="K16" s="21" t="s">
        <v>276</v>
      </c>
      <c r="L16" s="21">
        <v>44720</v>
      </c>
      <c r="M16" s="16" t="s">
        <v>26</v>
      </c>
      <c r="N16" s="16"/>
      <c r="O16" s="22" t="s">
        <v>52</v>
      </c>
      <c r="P16" s="22">
        <v>352127</v>
      </c>
      <c r="Q16" s="22">
        <v>0</v>
      </c>
      <c r="R16" s="16" t="s">
        <v>251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36">
      <c r="A17" s="16">
        <v>12</v>
      </c>
      <c r="B17" s="17" t="s">
        <v>58</v>
      </c>
      <c r="C17" s="16" t="s">
        <v>59</v>
      </c>
      <c r="D17" s="18" t="s">
        <v>60</v>
      </c>
      <c r="E17" s="16" t="s">
        <v>61</v>
      </c>
      <c r="F17" s="17" t="s">
        <v>291</v>
      </c>
      <c r="G17" s="16" t="s">
        <v>62</v>
      </c>
      <c r="H17" s="19">
        <v>18</v>
      </c>
      <c r="I17" s="16">
        <v>2018</v>
      </c>
      <c r="J17" s="20">
        <v>43222</v>
      </c>
      <c r="K17" s="21" t="s">
        <v>63</v>
      </c>
      <c r="L17" s="21">
        <v>44683</v>
      </c>
      <c r="M17" s="16" t="s">
        <v>287</v>
      </c>
      <c r="N17" s="16"/>
      <c r="O17" s="22">
        <f>P17/12</f>
        <v>27579.24</v>
      </c>
      <c r="P17" s="22">
        <v>330950.88</v>
      </c>
      <c r="Q17" s="22">
        <v>27579.24</v>
      </c>
      <c r="R17" s="16" t="s">
        <v>251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24">
      <c r="A18" s="16">
        <v>13</v>
      </c>
      <c r="B18" s="17" t="s">
        <v>64</v>
      </c>
      <c r="C18" s="16" t="s">
        <v>65</v>
      </c>
      <c r="D18" s="18" t="s">
        <v>66</v>
      </c>
      <c r="E18" s="16" t="s">
        <v>67</v>
      </c>
      <c r="F18" s="17" t="s">
        <v>277</v>
      </c>
      <c r="G18" s="16" t="s">
        <v>51</v>
      </c>
      <c r="H18" s="19">
        <v>82</v>
      </c>
      <c r="I18" s="16">
        <v>2018</v>
      </c>
      <c r="J18" s="20">
        <v>43522</v>
      </c>
      <c r="K18" s="21" t="s">
        <v>32</v>
      </c>
      <c r="L18" s="21">
        <v>44646</v>
      </c>
      <c r="M18" s="16" t="s">
        <v>63</v>
      </c>
      <c r="N18" s="16"/>
      <c r="O18" s="22" t="s">
        <v>52</v>
      </c>
      <c r="P18" s="22">
        <v>1201378.67</v>
      </c>
      <c r="Q18" s="22">
        <v>0</v>
      </c>
      <c r="R18" s="16" t="s">
        <v>251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24">
      <c r="A19" s="23">
        <v>14</v>
      </c>
      <c r="B19" s="17" t="s">
        <v>69</v>
      </c>
      <c r="C19" s="16" t="s">
        <v>70</v>
      </c>
      <c r="D19" s="18" t="s">
        <v>71</v>
      </c>
      <c r="E19" s="16" t="s">
        <v>72</v>
      </c>
      <c r="F19" s="17"/>
      <c r="G19" s="16" t="s">
        <v>73</v>
      </c>
      <c r="H19" s="19">
        <v>86</v>
      </c>
      <c r="I19" s="16">
        <v>2018</v>
      </c>
      <c r="J19" s="20">
        <v>43628</v>
      </c>
      <c r="K19" s="21" t="s">
        <v>21</v>
      </c>
      <c r="L19" s="21">
        <v>44620</v>
      </c>
      <c r="M19" s="16" t="s">
        <v>32</v>
      </c>
      <c r="N19" s="16" t="s">
        <v>23</v>
      </c>
      <c r="O19" s="22" t="s">
        <v>52</v>
      </c>
      <c r="P19" s="22">
        <v>545341.18999999994</v>
      </c>
      <c r="Q19" s="22">
        <v>0</v>
      </c>
      <c r="R19" s="16" t="s">
        <v>292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36">
      <c r="A20" s="16">
        <v>15</v>
      </c>
      <c r="B20" s="17" t="s">
        <v>74</v>
      </c>
      <c r="C20" s="16" t="s">
        <v>75</v>
      </c>
      <c r="D20" s="18" t="s">
        <v>76</v>
      </c>
      <c r="E20" s="16" t="s">
        <v>77</v>
      </c>
      <c r="F20" s="17"/>
      <c r="G20" s="16" t="s">
        <v>24</v>
      </c>
      <c r="H20" s="19">
        <v>1</v>
      </c>
      <c r="I20" s="16">
        <v>2019</v>
      </c>
      <c r="J20" s="20">
        <v>43545</v>
      </c>
      <c r="K20" s="21" t="s">
        <v>63</v>
      </c>
      <c r="L20" s="21">
        <v>44641</v>
      </c>
      <c r="M20" s="16" t="s">
        <v>32</v>
      </c>
      <c r="N20" s="16"/>
      <c r="O20" s="22">
        <f>P20/12</f>
        <v>6282</v>
      </c>
      <c r="P20" s="22">
        <v>75384</v>
      </c>
      <c r="Q20" s="22">
        <v>0</v>
      </c>
      <c r="R20" s="16" t="s">
        <v>251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36">
      <c r="A21" s="16">
        <v>16</v>
      </c>
      <c r="B21" s="17" t="s">
        <v>278</v>
      </c>
      <c r="C21" s="16" t="s">
        <v>78</v>
      </c>
      <c r="D21" s="18" t="s">
        <v>79</v>
      </c>
      <c r="E21" s="16" t="s">
        <v>80</v>
      </c>
      <c r="F21" s="17" t="s">
        <v>279</v>
      </c>
      <c r="G21" s="16" t="s">
        <v>73</v>
      </c>
      <c r="H21" s="19">
        <v>3</v>
      </c>
      <c r="I21" s="16">
        <v>2019</v>
      </c>
      <c r="J21" s="20">
        <v>44040</v>
      </c>
      <c r="K21" s="21" t="s">
        <v>25</v>
      </c>
      <c r="L21" s="21">
        <v>44647</v>
      </c>
      <c r="M21" s="16" t="s">
        <v>21</v>
      </c>
      <c r="N21" s="16"/>
      <c r="O21" s="22" t="s">
        <v>52</v>
      </c>
      <c r="P21" s="22">
        <v>299178.3</v>
      </c>
      <c r="Q21" s="22">
        <v>0</v>
      </c>
      <c r="R21" s="16" t="s">
        <v>251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36">
      <c r="A22" s="23">
        <v>17</v>
      </c>
      <c r="B22" s="17" t="s">
        <v>83</v>
      </c>
      <c r="C22" s="16" t="s">
        <v>84</v>
      </c>
      <c r="D22" s="18" t="s">
        <v>85</v>
      </c>
      <c r="E22" s="16" t="s">
        <v>86</v>
      </c>
      <c r="F22" s="17" t="s">
        <v>293</v>
      </c>
      <c r="G22" s="16" t="s">
        <v>31</v>
      </c>
      <c r="H22" s="19">
        <v>8</v>
      </c>
      <c r="I22" s="16">
        <v>2019</v>
      </c>
      <c r="J22" s="20">
        <v>43685</v>
      </c>
      <c r="K22" s="21" t="s">
        <v>68</v>
      </c>
      <c r="L22" s="21">
        <v>44781</v>
      </c>
      <c r="M22" s="16" t="s">
        <v>25</v>
      </c>
      <c r="N22" s="16"/>
      <c r="O22" s="22" t="s">
        <v>87</v>
      </c>
      <c r="P22" s="22">
        <v>71742</v>
      </c>
      <c r="Q22" s="22">
        <v>3994.75</v>
      </c>
      <c r="R22" s="16" t="s">
        <v>251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24">
      <c r="A23" s="16">
        <v>18</v>
      </c>
      <c r="B23" s="17" t="s">
        <v>88</v>
      </c>
      <c r="C23" s="16" t="s">
        <v>89</v>
      </c>
      <c r="D23" s="18" t="s">
        <v>90</v>
      </c>
      <c r="E23" s="16" t="s">
        <v>91</v>
      </c>
      <c r="F23" s="17" t="s">
        <v>294</v>
      </c>
      <c r="G23" s="16" t="s">
        <v>24</v>
      </c>
      <c r="H23" s="19">
        <v>11</v>
      </c>
      <c r="I23" s="16">
        <v>2019</v>
      </c>
      <c r="J23" s="20">
        <v>43700</v>
      </c>
      <c r="K23" s="21" t="s">
        <v>68</v>
      </c>
      <c r="L23" s="21">
        <v>44796</v>
      </c>
      <c r="M23" s="16" t="s">
        <v>63</v>
      </c>
      <c r="N23" s="16"/>
      <c r="O23" s="22" t="s">
        <v>87</v>
      </c>
      <c r="P23" s="22">
        <v>1175</v>
      </c>
      <c r="Q23" s="22">
        <v>0</v>
      </c>
      <c r="R23" s="16" t="s">
        <v>251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36">
      <c r="A24" s="23">
        <v>19</v>
      </c>
      <c r="B24" s="17" t="s">
        <v>92</v>
      </c>
      <c r="C24" s="16" t="s">
        <v>93</v>
      </c>
      <c r="D24" s="18" t="s">
        <v>94</v>
      </c>
      <c r="E24" s="16" t="s">
        <v>95</v>
      </c>
      <c r="F24" s="17" t="s">
        <v>295</v>
      </c>
      <c r="G24" s="16" t="s">
        <v>24</v>
      </c>
      <c r="H24" s="19">
        <v>12</v>
      </c>
      <c r="I24" s="16">
        <v>2019</v>
      </c>
      <c r="J24" s="20">
        <v>43713</v>
      </c>
      <c r="K24" s="21"/>
      <c r="L24" s="21">
        <v>44809</v>
      </c>
      <c r="M24" s="16" t="s">
        <v>63</v>
      </c>
      <c r="N24" s="16"/>
      <c r="O24" s="22">
        <v>874.19</v>
      </c>
      <c r="P24" s="22">
        <v>12890</v>
      </c>
      <c r="Q24" s="22">
        <v>874.19</v>
      </c>
      <c r="R24" s="16" t="s">
        <v>251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36">
      <c r="A25" s="16">
        <v>20</v>
      </c>
      <c r="B25" s="17" t="s">
        <v>96</v>
      </c>
      <c r="C25" s="16" t="s">
        <v>97</v>
      </c>
      <c r="D25" s="18" t="s">
        <v>98</v>
      </c>
      <c r="E25" s="16" t="s">
        <v>99</v>
      </c>
      <c r="F25" s="17"/>
      <c r="G25" s="16" t="s">
        <v>73</v>
      </c>
      <c r="H25" s="19">
        <v>16</v>
      </c>
      <c r="I25" s="16">
        <v>2019</v>
      </c>
      <c r="J25" s="20" t="s">
        <v>100</v>
      </c>
      <c r="K25" s="21" t="s">
        <v>48</v>
      </c>
      <c r="L25" s="21">
        <v>44636</v>
      </c>
      <c r="M25" s="16" t="s">
        <v>25</v>
      </c>
      <c r="N25" s="16"/>
      <c r="O25" s="22" t="s">
        <v>52</v>
      </c>
      <c r="P25" s="22">
        <v>232571.71</v>
      </c>
      <c r="Q25" s="22">
        <v>0</v>
      </c>
      <c r="R25" s="16" t="s">
        <v>251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36">
      <c r="A26" s="16">
        <v>21</v>
      </c>
      <c r="B26" s="17" t="s">
        <v>101</v>
      </c>
      <c r="C26" s="16" t="s">
        <v>102</v>
      </c>
      <c r="D26" s="18" t="s">
        <v>103</v>
      </c>
      <c r="E26" s="16" t="s">
        <v>104</v>
      </c>
      <c r="F26" s="17"/>
      <c r="G26" s="16" t="s">
        <v>105</v>
      </c>
      <c r="H26" s="19" t="s">
        <v>106</v>
      </c>
      <c r="I26" s="16">
        <v>2019</v>
      </c>
      <c r="J26" s="20">
        <v>43825</v>
      </c>
      <c r="K26" s="21" t="s">
        <v>68</v>
      </c>
      <c r="L26" s="21">
        <v>45260</v>
      </c>
      <c r="M26" s="16" t="s">
        <v>63</v>
      </c>
      <c r="N26" s="16"/>
      <c r="O26" s="22">
        <f t="shared" ref="O26:O32" si="1">P26/12</f>
        <v>990.42833333333328</v>
      </c>
      <c r="P26" s="22">
        <v>11885.14</v>
      </c>
      <c r="Q26" s="22">
        <v>0</v>
      </c>
      <c r="R26" s="16" t="s">
        <v>251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36">
      <c r="A27" s="16">
        <v>22</v>
      </c>
      <c r="B27" s="17" t="s">
        <v>107</v>
      </c>
      <c r="C27" s="16" t="s">
        <v>108</v>
      </c>
      <c r="D27" s="18" t="s">
        <v>109</v>
      </c>
      <c r="E27" s="16" t="s">
        <v>110</v>
      </c>
      <c r="F27" s="17"/>
      <c r="G27" s="16" t="s">
        <v>105</v>
      </c>
      <c r="H27" s="19" t="s">
        <v>111</v>
      </c>
      <c r="I27" s="16">
        <v>2019</v>
      </c>
      <c r="J27" s="20">
        <v>43820</v>
      </c>
      <c r="K27" s="21" t="s">
        <v>68</v>
      </c>
      <c r="L27" s="21">
        <v>45260</v>
      </c>
      <c r="M27" s="16" t="s">
        <v>63</v>
      </c>
      <c r="N27" s="16"/>
      <c r="O27" s="22">
        <f t="shared" si="1"/>
        <v>2211.9183333333335</v>
      </c>
      <c r="P27" s="22">
        <v>26543.02</v>
      </c>
      <c r="Q27" s="22">
        <v>0</v>
      </c>
      <c r="R27" s="16" t="s">
        <v>251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96">
      <c r="A28" s="16">
        <v>23</v>
      </c>
      <c r="B28" s="17" t="s">
        <v>112</v>
      </c>
      <c r="C28" s="16" t="s">
        <v>113</v>
      </c>
      <c r="D28" s="18" t="s">
        <v>114</v>
      </c>
      <c r="E28" s="16" t="s">
        <v>115</v>
      </c>
      <c r="F28" s="17" t="s">
        <v>116</v>
      </c>
      <c r="G28" s="16" t="s">
        <v>31</v>
      </c>
      <c r="H28" s="19">
        <v>2</v>
      </c>
      <c r="I28" s="16">
        <v>2020</v>
      </c>
      <c r="J28" s="20">
        <v>43944</v>
      </c>
      <c r="K28" s="21" t="s">
        <v>23</v>
      </c>
      <c r="L28" s="21">
        <v>44674</v>
      </c>
      <c r="M28" s="16" t="s">
        <v>23</v>
      </c>
      <c r="N28" s="16"/>
      <c r="O28" s="22">
        <f t="shared" si="1"/>
        <v>6000</v>
      </c>
      <c r="P28" s="22">
        <v>72000</v>
      </c>
      <c r="Q28" s="22">
        <v>0</v>
      </c>
      <c r="R28" s="16" t="s">
        <v>251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60">
      <c r="A29" s="16">
        <v>24</v>
      </c>
      <c r="B29" s="17" t="s">
        <v>117</v>
      </c>
      <c r="C29" s="16" t="s">
        <v>118</v>
      </c>
      <c r="D29" s="18" t="s">
        <v>119</v>
      </c>
      <c r="E29" s="16" t="s">
        <v>120</v>
      </c>
      <c r="F29" s="17" t="s">
        <v>296</v>
      </c>
      <c r="G29" s="16" t="s">
        <v>73</v>
      </c>
      <c r="H29" s="19">
        <v>3</v>
      </c>
      <c r="I29" s="16">
        <v>2020</v>
      </c>
      <c r="J29" s="20">
        <v>44032</v>
      </c>
      <c r="K29" s="21" t="s">
        <v>21</v>
      </c>
      <c r="L29" s="21">
        <v>44885</v>
      </c>
      <c r="M29" s="16" t="s">
        <v>63</v>
      </c>
      <c r="N29" s="16"/>
      <c r="O29" s="22">
        <f t="shared" si="1"/>
        <v>26666.506666666668</v>
      </c>
      <c r="P29" s="22">
        <v>319998.08000000002</v>
      </c>
      <c r="Q29" s="22">
        <v>0</v>
      </c>
      <c r="R29" s="16" t="s">
        <v>251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36">
      <c r="A30" s="16">
        <v>25</v>
      </c>
      <c r="B30" s="17" t="s">
        <v>121</v>
      </c>
      <c r="C30" s="16" t="s">
        <v>102</v>
      </c>
      <c r="D30" s="18" t="s">
        <v>122</v>
      </c>
      <c r="E30" s="16" t="s">
        <v>123</v>
      </c>
      <c r="F30" s="17"/>
      <c r="G30" s="16" t="s">
        <v>105</v>
      </c>
      <c r="H30" s="19" t="s">
        <v>124</v>
      </c>
      <c r="I30" s="16">
        <v>2020</v>
      </c>
      <c r="J30" s="20">
        <v>44013</v>
      </c>
      <c r="K30" s="21" t="s">
        <v>23</v>
      </c>
      <c r="L30" s="21">
        <v>45412</v>
      </c>
      <c r="M30" s="16" t="s">
        <v>23</v>
      </c>
      <c r="N30" s="16"/>
      <c r="O30" s="22">
        <f t="shared" si="1"/>
        <v>11398.449999999999</v>
      </c>
      <c r="P30" s="22">
        <v>136781.4</v>
      </c>
      <c r="Q30" s="22">
        <v>0</v>
      </c>
      <c r="R30" s="16" t="s">
        <v>251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36">
      <c r="A31" s="16">
        <v>26</v>
      </c>
      <c r="B31" s="17" t="s">
        <v>125</v>
      </c>
      <c r="C31" s="16" t="s">
        <v>126</v>
      </c>
      <c r="D31" s="18" t="s">
        <v>127</v>
      </c>
      <c r="E31" s="16" t="s">
        <v>128</v>
      </c>
      <c r="F31" s="17"/>
      <c r="G31" s="16" t="s">
        <v>24</v>
      </c>
      <c r="H31" s="19" t="s">
        <v>129</v>
      </c>
      <c r="I31" s="16">
        <v>2020</v>
      </c>
      <c r="J31" s="20">
        <v>44096</v>
      </c>
      <c r="K31" s="21" t="s">
        <v>68</v>
      </c>
      <c r="L31" s="21">
        <v>44825</v>
      </c>
      <c r="M31" s="16" t="s">
        <v>21</v>
      </c>
      <c r="N31" s="16"/>
      <c r="O31" s="22">
        <f t="shared" si="1"/>
        <v>12140.35</v>
      </c>
      <c r="P31" s="22">
        <v>145684.20000000001</v>
      </c>
      <c r="Q31" s="22">
        <v>0</v>
      </c>
      <c r="R31" s="16" t="s">
        <v>251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48">
      <c r="A32" s="16">
        <v>27</v>
      </c>
      <c r="B32" s="17" t="s">
        <v>101</v>
      </c>
      <c r="C32" s="16" t="s">
        <v>102</v>
      </c>
      <c r="D32" s="18" t="s">
        <v>130</v>
      </c>
      <c r="E32" s="16" t="s">
        <v>131</v>
      </c>
      <c r="F32" s="17"/>
      <c r="G32" s="16" t="s">
        <v>132</v>
      </c>
      <c r="H32" s="19" t="s">
        <v>133</v>
      </c>
      <c r="I32" s="16">
        <v>2020</v>
      </c>
      <c r="J32" s="20">
        <v>44145</v>
      </c>
      <c r="K32" s="21" t="s">
        <v>63</v>
      </c>
      <c r="L32" s="21">
        <v>44769</v>
      </c>
      <c r="M32" s="16" t="s">
        <v>23</v>
      </c>
      <c r="N32" s="16"/>
      <c r="O32" s="22">
        <f t="shared" si="1"/>
        <v>1930.2616666666665</v>
      </c>
      <c r="P32" s="22">
        <v>23163.14</v>
      </c>
      <c r="Q32" s="22">
        <v>0</v>
      </c>
      <c r="R32" s="16" t="s">
        <v>251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48">
      <c r="A33" s="23">
        <v>28</v>
      </c>
      <c r="B33" s="17" t="s">
        <v>134</v>
      </c>
      <c r="C33" s="16" t="s">
        <v>135</v>
      </c>
      <c r="D33" s="18" t="s">
        <v>136</v>
      </c>
      <c r="E33" s="16" t="s">
        <v>137</v>
      </c>
      <c r="F33" s="17"/>
      <c r="G33" s="16" t="s">
        <v>73</v>
      </c>
      <c r="H33" s="19">
        <v>5</v>
      </c>
      <c r="I33" s="16">
        <v>2020</v>
      </c>
      <c r="J33" s="20">
        <v>44091</v>
      </c>
      <c r="K33" s="21" t="s">
        <v>21</v>
      </c>
      <c r="L33" s="21">
        <v>44609</v>
      </c>
      <c r="M33" s="16" t="s">
        <v>23</v>
      </c>
      <c r="N33" s="16"/>
      <c r="O33" s="22" t="s">
        <v>52</v>
      </c>
      <c r="P33" s="22">
        <v>55367.31</v>
      </c>
      <c r="Q33" s="22">
        <v>0</v>
      </c>
      <c r="R33" s="16" t="s">
        <v>292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72">
      <c r="A34" s="24">
        <v>29</v>
      </c>
      <c r="B34" s="17" t="s">
        <v>138</v>
      </c>
      <c r="C34" s="16" t="s">
        <v>139</v>
      </c>
      <c r="D34" s="18" t="s">
        <v>140</v>
      </c>
      <c r="E34" s="16" t="s">
        <v>141</v>
      </c>
      <c r="F34" s="17"/>
      <c r="G34" s="16"/>
      <c r="H34" s="19" t="s">
        <v>142</v>
      </c>
      <c r="I34" s="16"/>
      <c r="J34" s="20">
        <v>44088</v>
      </c>
      <c r="K34" s="21"/>
      <c r="L34" s="21">
        <v>45914</v>
      </c>
      <c r="M34" s="16"/>
      <c r="N34" s="16"/>
      <c r="O34" s="22">
        <f>P34/12</f>
        <v>1000</v>
      </c>
      <c r="P34" s="22">
        <v>12000</v>
      </c>
      <c r="Q34" s="22">
        <v>0</v>
      </c>
      <c r="R34" s="16" t="s">
        <v>251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36">
      <c r="A35" s="16">
        <v>30</v>
      </c>
      <c r="B35" s="17" t="s">
        <v>143</v>
      </c>
      <c r="C35" s="16" t="s">
        <v>144</v>
      </c>
      <c r="D35" s="18" t="s">
        <v>145</v>
      </c>
      <c r="E35" s="16" t="s">
        <v>146</v>
      </c>
      <c r="F35" s="17" t="s">
        <v>297</v>
      </c>
      <c r="G35" s="16" t="s">
        <v>147</v>
      </c>
      <c r="H35" s="19">
        <v>1</v>
      </c>
      <c r="I35" s="16">
        <v>2021</v>
      </c>
      <c r="J35" s="20">
        <v>44270</v>
      </c>
      <c r="K35" s="21"/>
      <c r="L35" s="21">
        <v>44635</v>
      </c>
      <c r="M35" s="16" t="s">
        <v>68</v>
      </c>
      <c r="N35" s="16"/>
      <c r="O35" s="22">
        <f>P35/12</f>
        <v>51.5</v>
      </c>
      <c r="P35" s="22">
        <v>618</v>
      </c>
      <c r="Q35" s="22">
        <v>0</v>
      </c>
      <c r="R35" s="16" t="s">
        <v>251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36">
      <c r="A36" s="16">
        <v>31</v>
      </c>
      <c r="B36" s="17" t="s">
        <v>81</v>
      </c>
      <c r="C36" s="16" t="s">
        <v>82</v>
      </c>
      <c r="D36" s="18" t="s">
        <v>148</v>
      </c>
      <c r="E36" s="16" t="s">
        <v>149</v>
      </c>
      <c r="F36" s="17" t="s">
        <v>298</v>
      </c>
      <c r="G36" s="16" t="s">
        <v>150</v>
      </c>
      <c r="H36" s="19">
        <v>2</v>
      </c>
      <c r="I36" s="16">
        <v>2021</v>
      </c>
      <c r="J36" s="20">
        <v>44273</v>
      </c>
      <c r="K36" s="21"/>
      <c r="L36" s="21">
        <v>45003</v>
      </c>
      <c r="M36" s="16" t="s">
        <v>63</v>
      </c>
      <c r="N36" s="16"/>
      <c r="O36" s="22">
        <f>P36/12</f>
        <v>6000</v>
      </c>
      <c r="P36" s="25">
        <v>72000</v>
      </c>
      <c r="Q36" s="22">
        <v>3000</v>
      </c>
      <c r="R36" s="16" t="s">
        <v>251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36">
      <c r="A37" s="16">
        <v>32</v>
      </c>
      <c r="B37" s="17" t="s">
        <v>81</v>
      </c>
      <c r="C37" s="16" t="s">
        <v>82</v>
      </c>
      <c r="D37" s="18" t="s">
        <v>151</v>
      </c>
      <c r="E37" s="16" t="s">
        <v>149</v>
      </c>
      <c r="F37" s="17"/>
      <c r="G37" s="16" t="s">
        <v>150</v>
      </c>
      <c r="H37" s="19">
        <v>5</v>
      </c>
      <c r="I37" s="16">
        <v>2021</v>
      </c>
      <c r="J37" s="20">
        <v>44365</v>
      </c>
      <c r="K37" s="21"/>
      <c r="L37" s="21">
        <v>45095</v>
      </c>
      <c r="M37" s="16"/>
      <c r="N37" s="16"/>
      <c r="O37" s="22">
        <f>P37/12</f>
        <v>6269.6399999999994</v>
      </c>
      <c r="P37" s="25">
        <v>75235.679999999993</v>
      </c>
      <c r="Q37" s="22">
        <v>0</v>
      </c>
      <c r="R37" s="16" t="s">
        <v>251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60">
      <c r="A38" s="16">
        <v>33</v>
      </c>
      <c r="B38" s="17" t="s">
        <v>152</v>
      </c>
      <c r="C38" s="16" t="s">
        <v>153</v>
      </c>
      <c r="D38" s="18" t="s">
        <v>154</v>
      </c>
      <c r="E38" s="16" t="s">
        <v>155</v>
      </c>
      <c r="F38" s="17" t="s">
        <v>299</v>
      </c>
      <c r="G38" s="16" t="s">
        <v>156</v>
      </c>
      <c r="H38" s="19" t="s">
        <v>157</v>
      </c>
      <c r="I38" s="16">
        <v>2021</v>
      </c>
      <c r="J38" s="20">
        <v>44428</v>
      </c>
      <c r="K38" s="21" t="s">
        <v>63</v>
      </c>
      <c r="L38" s="21">
        <v>44777</v>
      </c>
      <c r="M38" s="16" t="s">
        <v>23</v>
      </c>
      <c r="N38" s="16"/>
      <c r="O38" s="22" t="s">
        <v>52</v>
      </c>
      <c r="P38" s="22">
        <v>31902.26</v>
      </c>
      <c r="Q38" s="22">
        <v>14356.02</v>
      </c>
      <c r="R38" s="16" t="s">
        <v>251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36">
      <c r="A39" s="16">
        <v>34</v>
      </c>
      <c r="B39" s="17" t="s">
        <v>158</v>
      </c>
      <c r="C39" s="16" t="s">
        <v>159</v>
      </c>
      <c r="D39" s="18" t="s">
        <v>160</v>
      </c>
      <c r="E39" s="16" t="s">
        <v>161</v>
      </c>
      <c r="F39" s="17"/>
      <c r="G39" s="16" t="s">
        <v>162</v>
      </c>
      <c r="H39" s="19" t="s">
        <v>163</v>
      </c>
      <c r="I39" s="16">
        <v>2021</v>
      </c>
      <c r="J39" s="20">
        <v>44442</v>
      </c>
      <c r="K39" s="21" t="s">
        <v>23</v>
      </c>
      <c r="L39" s="21">
        <v>44684</v>
      </c>
      <c r="M39" s="16"/>
      <c r="N39" s="16"/>
      <c r="O39" s="22" t="s">
        <v>52</v>
      </c>
      <c r="P39" s="22">
        <v>699980.75</v>
      </c>
      <c r="Q39" s="22">
        <v>0</v>
      </c>
      <c r="R39" s="16" t="s">
        <v>251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24">
      <c r="A40" s="16">
        <v>35</v>
      </c>
      <c r="B40" s="17" t="s">
        <v>164</v>
      </c>
      <c r="C40" s="16" t="s">
        <v>165</v>
      </c>
      <c r="D40" s="18" t="s">
        <v>166</v>
      </c>
      <c r="E40" s="16" t="s">
        <v>167</v>
      </c>
      <c r="F40" s="17" t="s">
        <v>300</v>
      </c>
      <c r="G40" s="16" t="s">
        <v>168</v>
      </c>
      <c r="H40" s="19" t="s">
        <v>169</v>
      </c>
      <c r="I40" s="16">
        <v>2021</v>
      </c>
      <c r="J40" s="20">
        <v>44448</v>
      </c>
      <c r="K40" s="21"/>
      <c r="L40" s="21">
        <v>44813</v>
      </c>
      <c r="M40" s="16" t="s">
        <v>23</v>
      </c>
      <c r="N40" s="16"/>
      <c r="O40" s="22" t="s">
        <v>87</v>
      </c>
      <c r="P40" s="22">
        <v>2800</v>
      </c>
      <c r="Q40" s="22">
        <v>0</v>
      </c>
      <c r="R40" s="16" t="s">
        <v>251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24">
      <c r="A41" s="16">
        <v>36</v>
      </c>
      <c r="B41" s="17" t="s">
        <v>170</v>
      </c>
      <c r="C41" s="16" t="s">
        <v>171</v>
      </c>
      <c r="D41" s="18" t="s">
        <v>252</v>
      </c>
      <c r="E41" s="16" t="s">
        <v>172</v>
      </c>
      <c r="F41" s="17"/>
      <c r="G41" s="16" t="s">
        <v>173</v>
      </c>
      <c r="H41" s="19" t="s">
        <v>174</v>
      </c>
      <c r="I41" s="16">
        <v>2021</v>
      </c>
      <c r="J41" s="20">
        <v>44448</v>
      </c>
      <c r="K41" s="21"/>
      <c r="L41" s="21">
        <v>44813</v>
      </c>
      <c r="M41" s="16"/>
      <c r="N41" s="16"/>
      <c r="O41" s="22" t="s">
        <v>87</v>
      </c>
      <c r="P41" s="22">
        <v>1287</v>
      </c>
      <c r="Q41" s="22">
        <v>0</v>
      </c>
      <c r="R41" s="16" t="s">
        <v>251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24">
      <c r="A42" s="16">
        <v>37</v>
      </c>
      <c r="B42" s="17" t="s">
        <v>175</v>
      </c>
      <c r="C42" s="16" t="s">
        <v>176</v>
      </c>
      <c r="D42" s="18" t="s">
        <v>177</v>
      </c>
      <c r="E42" s="16" t="s">
        <v>172</v>
      </c>
      <c r="F42" s="17" t="s">
        <v>301</v>
      </c>
      <c r="G42" s="16" t="s">
        <v>178</v>
      </c>
      <c r="H42" s="19" t="s">
        <v>179</v>
      </c>
      <c r="I42" s="16">
        <v>2021</v>
      </c>
      <c r="J42" s="20">
        <v>44448</v>
      </c>
      <c r="K42" s="21"/>
      <c r="L42" s="21">
        <v>44813</v>
      </c>
      <c r="M42" s="16" t="s">
        <v>23</v>
      </c>
      <c r="N42" s="16"/>
      <c r="O42" s="22" t="s">
        <v>87</v>
      </c>
      <c r="P42" s="22">
        <v>3404</v>
      </c>
      <c r="Q42" s="22">
        <v>165.7</v>
      </c>
      <c r="R42" s="16" t="s">
        <v>251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36">
      <c r="A43" s="16">
        <v>38</v>
      </c>
      <c r="B43" s="26" t="s">
        <v>69</v>
      </c>
      <c r="C43" s="16" t="s">
        <v>70</v>
      </c>
      <c r="D43" s="18" t="s">
        <v>180</v>
      </c>
      <c r="E43" s="16" t="s">
        <v>181</v>
      </c>
      <c r="F43" s="17" t="s">
        <v>281</v>
      </c>
      <c r="G43" s="16" t="s">
        <v>178</v>
      </c>
      <c r="H43" s="19" t="s">
        <v>182</v>
      </c>
      <c r="I43" s="16">
        <v>2021</v>
      </c>
      <c r="J43" s="20">
        <v>44574</v>
      </c>
      <c r="K43" s="21"/>
      <c r="L43" s="21">
        <v>44755</v>
      </c>
      <c r="M43" s="16" t="s">
        <v>23</v>
      </c>
      <c r="N43" s="16"/>
      <c r="O43" s="22" t="s">
        <v>52</v>
      </c>
      <c r="P43" s="22">
        <v>222774.02</v>
      </c>
      <c r="Q43" s="22">
        <v>0</v>
      </c>
      <c r="R43" s="16" t="s">
        <v>251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60">
      <c r="A44" s="16">
        <v>39</v>
      </c>
      <c r="B44" s="26" t="s">
        <v>184</v>
      </c>
      <c r="C44" s="16" t="s">
        <v>185</v>
      </c>
      <c r="D44" s="18" t="s">
        <v>186</v>
      </c>
      <c r="E44" s="16" t="s">
        <v>187</v>
      </c>
      <c r="F44" s="17" t="s">
        <v>302</v>
      </c>
      <c r="G44" s="16" t="s">
        <v>188</v>
      </c>
      <c r="H44" s="19" t="s">
        <v>189</v>
      </c>
      <c r="I44" s="16">
        <v>2021</v>
      </c>
      <c r="J44" s="20">
        <v>44475</v>
      </c>
      <c r="K44" s="21"/>
      <c r="L44" s="21">
        <v>44840</v>
      </c>
      <c r="M44" s="16" t="s">
        <v>23</v>
      </c>
      <c r="N44" s="16"/>
      <c r="O44" s="22">
        <f>P44/12</f>
        <v>4440</v>
      </c>
      <c r="P44" s="22">
        <v>53280</v>
      </c>
      <c r="Q44" s="22">
        <v>4440</v>
      </c>
      <c r="R44" s="16" t="s">
        <v>251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24">
      <c r="A45" s="16">
        <v>40</v>
      </c>
      <c r="B45" s="26" t="s">
        <v>190</v>
      </c>
      <c r="C45" s="16" t="s">
        <v>191</v>
      </c>
      <c r="D45" s="18" t="s">
        <v>192</v>
      </c>
      <c r="E45" s="16" t="s">
        <v>193</v>
      </c>
      <c r="F45" s="17" t="s">
        <v>303</v>
      </c>
      <c r="G45" s="16" t="s">
        <v>194</v>
      </c>
      <c r="H45" s="19" t="s">
        <v>195</v>
      </c>
      <c r="I45" s="16">
        <v>2021</v>
      </c>
      <c r="J45" s="20">
        <v>44476</v>
      </c>
      <c r="K45" s="21"/>
      <c r="L45" s="21">
        <v>44841</v>
      </c>
      <c r="M45" s="16" t="s">
        <v>23</v>
      </c>
      <c r="N45" s="16"/>
      <c r="O45" s="22" t="s">
        <v>87</v>
      </c>
      <c r="P45" s="22">
        <v>2724</v>
      </c>
      <c r="Q45" s="22">
        <v>1362</v>
      </c>
      <c r="R45" s="16" t="s">
        <v>251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36">
      <c r="A46" s="16">
        <v>41</v>
      </c>
      <c r="B46" s="26" t="s">
        <v>196</v>
      </c>
      <c r="C46" s="16" t="s">
        <v>197</v>
      </c>
      <c r="D46" s="18" t="s">
        <v>198</v>
      </c>
      <c r="E46" s="16" t="s">
        <v>199</v>
      </c>
      <c r="F46" s="17"/>
      <c r="G46" s="16" t="s">
        <v>200</v>
      </c>
      <c r="H46" s="19" t="s">
        <v>201</v>
      </c>
      <c r="I46" s="16">
        <v>2021</v>
      </c>
      <c r="J46" s="20">
        <v>44543</v>
      </c>
      <c r="K46" s="21"/>
      <c r="L46" s="21">
        <v>44817</v>
      </c>
      <c r="M46" s="16" t="s">
        <v>23</v>
      </c>
      <c r="N46" s="16"/>
      <c r="O46" s="22" t="s">
        <v>52</v>
      </c>
      <c r="P46" s="22">
        <v>1301520.6399999999</v>
      </c>
      <c r="Q46" s="22">
        <v>0</v>
      </c>
      <c r="R46" s="16" t="s">
        <v>251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36">
      <c r="A47" s="16">
        <v>42</v>
      </c>
      <c r="B47" s="26" t="s">
        <v>69</v>
      </c>
      <c r="C47" s="16" t="s">
        <v>70</v>
      </c>
      <c r="D47" s="18" t="s">
        <v>202</v>
      </c>
      <c r="E47" s="16" t="s">
        <v>203</v>
      </c>
      <c r="F47" s="17" t="s">
        <v>304</v>
      </c>
      <c r="G47" s="16" t="s">
        <v>204</v>
      </c>
      <c r="H47" s="19" t="s">
        <v>205</v>
      </c>
      <c r="I47" s="16">
        <v>2021</v>
      </c>
      <c r="J47" s="20">
        <v>44509</v>
      </c>
      <c r="K47" s="21" t="s">
        <v>23</v>
      </c>
      <c r="L47" s="21">
        <v>44813</v>
      </c>
      <c r="M47" s="16" t="s">
        <v>23</v>
      </c>
      <c r="N47" s="16"/>
      <c r="O47" s="22" t="s">
        <v>52</v>
      </c>
      <c r="P47" s="22">
        <v>365478.68</v>
      </c>
      <c r="Q47" s="22">
        <v>0</v>
      </c>
      <c r="R47" s="16" t="s">
        <v>251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36">
      <c r="A48" s="16">
        <v>43</v>
      </c>
      <c r="B48" s="26" t="s">
        <v>69</v>
      </c>
      <c r="C48" s="16" t="s">
        <v>70</v>
      </c>
      <c r="D48" s="18" t="s">
        <v>206</v>
      </c>
      <c r="E48" s="16" t="s">
        <v>207</v>
      </c>
      <c r="F48" s="17"/>
      <c r="G48" s="16" t="s">
        <v>208</v>
      </c>
      <c r="H48" s="19" t="s">
        <v>209</v>
      </c>
      <c r="I48" s="16">
        <v>2021</v>
      </c>
      <c r="J48" s="20">
        <v>44516</v>
      </c>
      <c r="K48" s="21" t="s">
        <v>23</v>
      </c>
      <c r="L48" s="21">
        <v>44757</v>
      </c>
      <c r="M48" s="16" t="s">
        <v>23</v>
      </c>
      <c r="N48" s="16"/>
      <c r="O48" s="22" t="s">
        <v>52</v>
      </c>
      <c r="P48" s="22">
        <v>501252.74</v>
      </c>
      <c r="Q48" s="22">
        <v>0</v>
      </c>
      <c r="R48" s="16" t="s">
        <v>251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48">
      <c r="A49" s="16">
        <v>44</v>
      </c>
      <c r="B49" s="26" t="s">
        <v>69</v>
      </c>
      <c r="C49" s="16" t="s">
        <v>70</v>
      </c>
      <c r="D49" s="18" t="s">
        <v>210</v>
      </c>
      <c r="E49" s="16" t="s">
        <v>211</v>
      </c>
      <c r="F49" s="17"/>
      <c r="G49" s="16" t="s">
        <v>212</v>
      </c>
      <c r="H49" s="19" t="s">
        <v>213</v>
      </c>
      <c r="I49" s="16">
        <v>2021</v>
      </c>
      <c r="J49" s="20">
        <v>44512</v>
      </c>
      <c r="K49" s="21"/>
      <c r="L49" s="21">
        <v>44754</v>
      </c>
      <c r="M49" s="16"/>
      <c r="N49" s="16"/>
      <c r="O49" s="22" t="s">
        <v>52</v>
      </c>
      <c r="P49" s="22">
        <v>522215.01</v>
      </c>
      <c r="Q49" s="22">
        <v>0</v>
      </c>
      <c r="R49" s="16" t="s">
        <v>251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24">
      <c r="A50" s="16">
        <v>45</v>
      </c>
      <c r="B50" s="26" t="s">
        <v>96</v>
      </c>
      <c r="C50" s="16" t="s">
        <v>97</v>
      </c>
      <c r="D50" s="18" t="s">
        <v>214</v>
      </c>
      <c r="E50" s="16" t="s">
        <v>215</v>
      </c>
      <c r="F50" s="17"/>
      <c r="G50" s="16" t="s">
        <v>216</v>
      </c>
      <c r="H50" s="19" t="s">
        <v>217</v>
      </c>
      <c r="I50" s="16">
        <v>2021</v>
      </c>
      <c r="J50" s="20">
        <v>44529</v>
      </c>
      <c r="K50" s="21"/>
      <c r="L50" s="21">
        <v>44710</v>
      </c>
      <c r="M50" s="16"/>
      <c r="N50" s="16"/>
      <c r="O50" s="22" t="s">
        <v>52</v>
      </c>
      <c r="P50" s="22">
        <v>319460.47999999998</v>
      </c>
      <c r="Q50" s="22">
        <v>0</v>
      </c>
      <c r="R50" s="16" t="s">
        <v>251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48">
      <c r="A51" s="16">
        <v>46</v>
      </c>
      <c r="B51" s="26" t="s">
        <v>218</v>
      </c>
      <c r="C51" s="16" t="s">
        <v>219</v>
      </c>
      <c r="D51" s="18" t="s">
        <v>220</v>
      </c>
      <c r="E51" s="16" t="s">
        <v>221</v>
      </c>
      <c r="F51" s="17"/>
      <c r="G51" s="16" t="s">
        <v>222</v>
      </c>
      <c r="H51" s="19" t="s">
        <v>223</v>
      </c>
      <c r="I51" s="16">
        <v>2021</v>
      </c>
      <c r="J51" s="20">
        <v>44512</v>
      </c>
      <c r="K51" s="21"/>
      <c r="L51" s="21">
        <v>44877</v>
      </c>
      <c r="M51" s="16"/>
      <c r="N51" s="16"/>
      <c r="O51" s="22">
        <f>P51/12</f>
        <v>66214.569999999992</v>
      </c>
      <c r="P51" s="22">
        <v>794574.84</v>
      </c>
      <c r="Q51" s="22">
        <v>0</v>
      </c>
      <c r="R51" s="16" t="s">
        <v>251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36">
      <c r="A52" s="27">
        <v>47</v>
      </c>
      <c r="B52" s="28" t="s">
        <v>224</v>
      </c>
      <c r="C52" s="27" t="s">
        <v>225</v>
      </c>
      <c r="D52" s="29" t="s">
        <v>226</v>
      </c>
      <c r="E52" s="27" t="s">
        <v>227</v>
      </c>
      <c r="F52" s="30" t="s">
        <v>305</v>
      </c>
      <c r="G52" s="27" t="s">
        <v>228</v>
      </c>
      <c r="H52" s="31">
        <v>22</v>
      </c>
      <c r="I52" s="27">
        <v>2021</v>
      </c>
      <c r="J52" s="32">
        <v>44519</v>
      </c>
      <c r="K52" s="33"/>
      <c r="L52" s="33">
        <v>44884</v>
      </c>
      <c r="M52" s="27" t="s">
        <v>23</v>
      </c>
      <c r="N52" s="27"/>
      <c r="O52" s="34" t="s">
        <v>87</v>
      </c>
      <c r="P52" s="34">
        <v>199999.97</v>
      </c>
      <c r="Q52" s="22">
        <v>1750.22</v>
      </c>
      <c r="R52" s="27" t="s">
        <v>251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36">
      <c r="A53" s="35">
        <v>48</v>
      </c>
      <c r="B53" s="36" t="s">
        <v>253</v>
      </c>
      <c r="C53" s="35" t="s">
        <v>97</v>
      </c>
      <c r="D53" s="37" t="s">
        <v>254</v>
      </c>
      <c r="E53" s="35" t="s">
        <v>255</v>
      </c>
      <c r="F53" s="38"/>
      <c r="G53" s="35" t="s">
        <v>256</v>
      </c>
      <c r="H53" s="39" t="s">
        <v>257</v>
      </c>
      <c r="I53" s="35">
        <v>2021</v>
      </c>
      <c r="J53" s="40">
        <v>44553</v>
      </c>
      <c r="K53" s="41"/>
      <c r="L53" s="41">
        <v>44857</v>
      </c>
      <c r="M53" s="35" t="s">
        <v>68</v>
      </c>
      <c r="N53" s="35"/>
      <c r="O53" s="42" t="s">
        <v>52</v>
      </c>
      <c r="P53" s="42">
        <v>639279.1</v>
      </c>
      <c r="Q53" s="22">
        <v>0</v>
      </c>
      <c r="R53" s="27" t="s">
        <v>251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48">
      <c r="A54" s="43">
        <v>48</v>
      </c>
      <c r="B54" s="44" t="s">
        <v>253</v>
      </c>
      <c r="C54" s="43" t="s">
        <v>258</v>
      </c>
      <c r="D54" s="45" t="s">
        <v>259</v>
      </c>
      <c r="E54" s="43" t="s">
        <v>260</v>
      </c>
      <c r="F54" s="46" t="s">
        <v>306</v>
      </c>
      <c r="G54" s="43" t="s">
        <v>261</v>
      </c>
      <c r="H54" s="47" t="s">
        <v>262</v>
      </c>
      <c r="I54" s="43">
        <v>2021</v>
      </c>
      <c r="J54" s="48" t="s">
        <v>183</v>
      </c>
      <c r="K54" s="49"/>
      <c r="L54" s="49" t="s">
        <v>263</v>
      </c>
      <c r="M54" s="43" t="s">
        <v>23</v>
      </c>
      <c r="N54" s="43"/>
      <c r="O54" s="50" t="s">
        <v>52</v>
      </c>
      <c r="P54" s="50">
        <v>301011.62</v>
      </c>
      <c r="Q54" s="22">
        <v>0</v>
      </c>
      <c r="R54" s="27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42" customHeight="1">
      <c r="A55" s="35">
        <v>50</v>
      </c>
      <c r="B55" s="36" t="s">
        <v>264</v>
      </c>
      <c r="C55" s="35" t="s">
        <v>70</v>
      </c>
      <c r="D55" s="37" t="s">
        <v>265</v>
      </c>
      <c r="E55" s="35" t="s">
        <v>266</v>
      </c>
      <c r="F55" s="38"/>
      <c r="G55" s="35" t="s">
        <v>267</v>
      </c>
      <c r="H55" s="39" t="s">
        <v>268</v>
      </c>
      <c r="I55" s="35">
        <v>2021</v>
      </c>
      <c r="J55" s="40">
        <v>44562</v>
      </c>
      <c r="K55" s="41"/>
      <c r="L55" s="41">
        <v>44870</v>
      </c>
      <c r="M55" s="35"/>
      <c r="N55" s="35"/>
      <c r="O55" s="42" t="s">
        <v>52</v>
      </c>
      <c r="P55" s="42">
        <v>1044946.8</v>
      </c>
      <c r="Q55" s="22">
        <v>0</v>
      </c>
      <c r="R55" s="35" t="s">
        <v>251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24">
      <c r="A56" s="35">
        <v>51</v>
      </c>
      <c r="B56" s="36" t="s">
        <v>269</v>
      </c>
      <c r="C56" s="35" t="s">
        <v>270</v>
      </c>
      <c r="D56" s="37" t="s">
        <v>271</v>
      </c>
      <c r="E56" s="35" t="s">
        <v>272</v>
      </c>
      <c r="F56" s="38"/>
      <c r="G56" s="35" t="s">
        <v>273</v>
      </c>
      <c r="H56" s="39" t="s">
        <v>274</v>
      </c>
      <c r="I56" s="35">
        <v>2021</v>
      </c>
      <c r="J56" s="40">
        <v>44559</v>
      </c>
      <c r="K56" s="41"/>
      <c r="L56" s="41">
        <v>44924</v>
      </c>
      <c r="M56" s="35"/>
      <c r="N56" s="35"/>
      <c r="O56" s="42">
        <f>P56/12</f>
        <v>1535</v>
      </c>
      <c r="P56" s="42">
        <v>18420</v>
      </c>
      <c r="Q56" s="22">
        <v>0</v>
      </c>
      <c r="R56" s="35" t="s">
        <v>251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48">
      <c r="A57" s="16">
        <v>52</v>
      </c>
      <c r="B57" s="17" t="s">
        <v>307</v>
      </c>
      <c r="C57" s="16" t="s">
        <v>308</v>
      </c>
      <c r="D57" s="51" t="s">
        <v>309</v>
      </c>
      <c r="E57" s="16" t="s">
        <v>310</v>
      </c>
      <c r="F57" s="17" t="s">
        <v>311</v>
      </c>
      <c r="G57" s="16" t="s">
        <v>312</v>
      </c>
      <c r="H57" s="19" t="s">
        <v>313</v>
      </c>
      <c r="I57" s="16">
        <v>2022</v>
      </c>
      <c r="J57" s="48" t="s">
        <v>314</v>
      </c>
      <c r="K57" s="21"/>
      <c r="L57" s="48" t="s">
        <v>315</v>
      </c>
      <c r="M57" s="16"/>
      <c r="N57" s="16"/>
      <c r="O57" s="42" t="s">
        <v>52</v>
      </c>
      <c r="P57" s="42">
        <v>1044203.12</v>
      </c>
      <c r="Q57" s="22">
        <v>0</v>
      </c>
      <c r="R57" s="1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48">
      <c r="A58" s="16">
        <v>53</v>
      </c>
      <c r="B58" s="17" t="s">
        <v>69</v>
      </c>
      <c r="C58" s="16" t="s">
        <v>70</v>
      </c>
      <c r="D58" s="18" t="s">
        <v>316</v>
      </c>
      <c r="E58" s="16" t="s">
        <v>317</v>
      </c>
      <c r="F58" s="17" t="s">
        <v>318</v>
      </c>
      <c r="G58" s="16" t="s">
        <v>319</v>
      </c>
      <c r="H58" s="19" t="s">
        <v>320</v>
      </c>
      <c r="I58" s="16">
        <v>2022</v>
      </c>
      <c r="J58" s="48" t="s">
        <v>183</v>
      </c>
      <c r="K58" s="21"/>
      <c r="L58" s="49" t="s">
        <v>263</v>
      </c>
      <c r="M58" s="16"/>
      <c r="N58" s="16"/>
      <c r="O58" s="42" t="s">
        <v>52</v>
      </c>
      <c r="P58" s="42">
        <v>382671.77</v>
      </c>
      <c r="Q58" s="22">
        <v>0</v>
      </c>
      <c r="R58" s="1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48">
      <c r="A59" s="16">
        <v>54</v>
      </c>
      <c r="B59" s="17" t="s">
        <v>69</v>
      </c>
      <c r="C59" s="16" t="s">
        <v>70</v>
      </c>
      <c r="D59" s="18" t="s">
        <v>321</v>
      </c>
      <c r="E59" s="16" t="s">
        <v>322</v>
      </c>
      <c r="F59" s="17" t="s">
        <v>323</v>
      </c>
      <c r="G59" s="16" t="s">
        <v>324</v>
      </c>
      <c r="H59" s="19" t="s">
        <v>325</v>
      </c>
      <c r="I59" s="16">
        <v>2022</v>
      </c>
      <c r="J59" s="48" t="s">
        <v>326</v>
      </c>
      <c r="K59" s="21"/>
      <c r="L59" s="49" t="s">
        <v>327</v>
      </c>
      <c r="M59" s="16"/>
      <c r="N59" s="16"/>
      <c r="O59" s="42" t="s">
        <v>52</v>
      </c>
      <c r="P59" s="42">
        <v>343747.86</v>
      </c>
      <c r="Q59" s="22">
        <v>0</v>
      </c>
      <c r="R59" s="1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48">
      <c r="A60" s="16">
        <v>55</v>
      </c>
      <c r="B60" s="17" t="s">
        <v>69</v>
      </c>
      <c r="C60" s="16" t="s">
        <v>70</v>
      </c>
      <c r="D60" s="18" t="s">
        <v>328</v>
      </c>
      <c r="E60" s="16" t="s">
        <v>329</v>
      </c>
      <c r="F60" s="17" t="s">
        <v>330</v>
      </c>
      <c r="G60" s="16" t="s">
        <v>331</v>
      </c>
      <c r="H60" s="19" t="s">
        <v>332</v>
      </c>
      <c r="I60" s="16">
        <v>2022</v>
      </c>
      <c r="J60" s="48" t="s">
        <v>326</v>
      </c>
      <c r="K60" s="21"/>
      <c r="L60" s="49" t="s">
        <v>327</v>
      </c>
      <c r="M60" s="16"/>
      <c r="N60" s="16"/>
      <c r="O60" s="42" t="s">
        <v>52</v>
      </c>
      <c r="P60" s="42">
        <v>95891.53</v>
      </c>
      <c r="Q60" s="22">
        <v>0</v>
      </c>
      <c r="R60" s="1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48">
      <c r="A61" s="16">
        <v>56</v>
      </c>
      <c r="B61" s="17" t="s">
        <v>69</v>
      </c>
      <c r="C61" s="16" t="s">
        <v>70</v>
      </c>
      <c r="D61" s="18" t="s">
        <v>333</v>
      </c>
      <c r="E61" s="16" t="s">
        <v>334</v>
      </c>
      <c r="F61" s="17" t="s">
        <v>335</v>
      </c>
      <c r="G61" s="16" t="s">
        <v>336</v>
      </c>
      <c r="H61" s="19" t="s">
        <v>337</v>
      </c>
      <c r="I61" s="16">
        <v>2022</v>
      </c>
      <c r="J61" s="48" t="s">
        <v>183</v>
      </c>
      <c r="K61" s="33"/>
      <c r="L61" s="49" t="s">
        <v>263</v>
      </c>
      <c r="M61" s="16"/>
      <c r="N61" s="16"/>
      <c r="O61" s="42" t="s">
        <v>52</v>
      </c>
      <c r="P61" s="42">
        <v>406597.28</v>
      </c>
      <c r="Q61" s="22">
        <v>0</v>
      </c>
      <c r="R61" s="1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48">
      <c r="A62" s="16">
        <v>57</v>
      </c>
      <c r="B62" s="17" t="s">
        <v>338</v>
      </c>
      <c r="C62" s="16" t="s">
        <v>339</v>
      </c>
      <c r="D62" s="18" t="s">
        <v>340</v>
      </c>
      <c r="E62" s="16" t="s">
        <v>341</v>
      </c>
      <c r="F62" s="17" t="s">
        <v>342</v>
      </c>
      <c r="G62" s="16" t="s">
        <v>343</v>
      </c>
      <c r="H62" s="19" t="s">
        <v>344</v>
      </c>
      <c r="I62" s="52">
        <v>2022</v>
      </c>
      <c r="J62" s="40" t="s">
        <v>326</v>
      </c>
      <c r="K62" s="41"/>
      <c r="L62" s="41" t="s">
        <v>327</v>
      </c>
      <c r="M62" s="53"/>
      <c r="N62" s="16"/>
      <c r="O62" s="42" t="s">
        <v>52</v>
      </c>
      <c r="P62" s="42">
        <v>1021763.32</v>
      </c>
      <c r="Q62" s="22">
        <v>0</v>
      </c>
      <c r="R62" s="1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>
      <c r="A63" s="7"/>
      <c r="B63" s="8"/>
      <c r="C63" s="7"/>
      <c r="D63" s="9"/>
      <c r="E63" s="7"/>
      <c r="F63" s="10"/>
      <c r="G63" s="7"/>
      <c r="H63" s="11"/>
      <c r="I63" s="7"/>
      <c r="J63" s="12"/>
      <c r="K63" s="13"/>
      <c r="L63" s="13"/>
      <c r="M63" s="7"/>
      <c r="N63" s="7"/>
      <c r="O63" s="14"/>
      <c r="P63" s="14"/>
      <c r="Q63" s="14"/>
      <c r="R63" s="15"/>
    </row>
    <row r="64" spans="1:33">
      <c r="A64" s="7"/>
      <c r="B64" s="8"/>
      <c r="C64" s="7"/>
      <c r="D64" s="9"/>
      <c r="E64" s="7"/>
      <c r="F64" s="10"/>
      <c r="G64" s="7"/>
      <c r="H64" s="11"/>
      <c r="I64" s="7"/>
      <c r="J64" s="12"/>
      <c r="K64" s="13"/>
      <c r="L64" s="13"/>
      <c r="M64" s="7"/>
      <c r="N64" s="7"/>
      <c r="O64" s="14"/>
      <c r="P64" s="14"/>
      <c r="Q64" s="14"/>
      <c r="R64" s="15"/>
    </row>
    <row r="65" spans="1:12" ht="15" customHeight="1">
      <c r="A65" s="114" t="s">
        <v>229</v>
      </c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3"/>
    </row>
    <row r="66" spans="1:12" ht="15" customHeight="1">
      <c r="A66" s="115" t="s">
        <v>230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3"/>
    </row>
    <row r="67" spans="1:12" ht="15" customHeight="1">
      <c r="A67" s="111" t="s">
        <v>231</v>
      </c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3"/>
    </row>
    <row r="68" spans="1:12" ht="15" customHeight="1">
      <c r="A68" s="111" t="s">
        <v>232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3"/>
    </row>
    <row r="69" spans="1:12" ht="15" customHeight="1">
      <c r="A69" s="111" t="s">
        <v>233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3"/>
    </row>
    <row r="70" spans="1:12" ht="15" customHeight="1">
      <c r="A70" s="111" t="s">
        <v>234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3"/>
    </row>
    <row r="71" spans="1:12" ht="15" customHeight="1">
      <c r="A71" s="111" t="s">
        <v>235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3"/>
    </row>
    <row r="72" spans="1:12" ht="15" customHeight="1">
      <c r="A72" s="111" t="s">
        <v>236</v>
      </c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3"/>
    </row>
    <row r="73" spans="1:12" ht="15" customHeight="1">
      <c r="A73" s="111" t="s">
        <v>237</v>
      </c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3"/>
    </row>
    <row r="74" spans="1:12" ht="15" customHeight="1">
      <c r="A74" s="111" t="s">
        <v>238</v>
      </c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3"/>
    </row>
    <row r="75" spans="1:12" ht="15" customHeight="1">
      <c r="A75" s="111" t="s">
        <v>239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3"/>
    </row>
    <row r="76" spans="1:12" ht="15" customHeight="1">
      <c r="A76" s="111" t="s">
        <v>240</v>
      </c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3"/>
    </row>
    <row r="77" spans="1:12" ht="15" customHeight="1">
      <c r="A77" s="111" t="s">
        <v>241</v>
      </c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3"/>
    </row>
    <row r="78" spans="1:12" ht="15" customHeight="1">
      <c r="A78" s="111" t="s">
        <v>242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3"/>
    </row>
    <row r="79" spans="1:12" ht="15" customHeight="1">
      <c r="A79" s="111" t="s">
        <v>243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3"/>
    </row>
    <row r="80" spans="1:12" ht="15" customHeight="1">
      <c r="A80" s="111" t="s">
        <v>244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3"/>
    </row>
    <row r="81" spans="1:12" ht="15" customHeight="1">
      <c r="A81" s="111" t="s">
        <v>245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3"/>
    </row>
    <row r="82" spans="1:12" ht="15" customHeight="1">
      <c r="A82" s="111" t="s">
        <v>246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3"/>
    </row>
    <row r="83" spans="1:12" ht="15" customHeight="1">
      <c r="A83" s="111" t="s">
        <v>247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3"/>
    </row>
    <row r="84" spans="1:12" ht="15" customHeight="1">
      <c r="A84" s="111" t="s">
        <v>248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3"/>
    </row>
    <row r="85" spans="1:12" ht="15" customHeight="1">
      <c r="A85" s="111" t="s">
        <v>249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3"/>
    </row>
  </sheetData>
  <mergeCells count="27">
    <mergeCell ref="A1:A3"/>
    <mergeCell ref="B1:R1"/>
    <mergeCell ref="B2:R2"/>
    <mergeCell ref="B3:R3"/>
    <mergeCell ref="A4:B4"/>
    <mergeCell ref="C4:R4"/>
    <mergeCell ref="A76:L76"/>
    <mergeCell ref="A65:L65"/>
    <mergeCell ref="A66:L66"/>
    <mergeCell ref="A67:L67"/>
    <mergeCell ref="A68:L68"/>
    <mergeCell ref="A69:L69"/>
    <mergeCell ref="A70:L70"/>
    <mergeCell ref="A71:L71"/>
    <mergeCell ref="A72:L72"/>
    <mergeCell ref="A73:L73"/>
    <mergeCell ref="A74:L74"/>
    <mergeCell ref="A75:L75"/>
    <mergeCell ref="A83:L83"/>
    <mergeCell ref="A84:L84"/>
    <mergeCell ref="A85:L85"/>
    <mergeCell ref="A77:L77"/>
    <mergeCell ref="A78:L78"/>
    <mergeCell ref="A79:L79"/>
    <mergeCell ref="A80:L80"/>
    <mergeCell ref="A81:L81"/>
    <mergeCell ref="A82:L82"/>
  </mergeCells>
  <dataValidations count="2">
    <dataValidation type="list" allowBlank="1" sqref="R6:R56">
      <formula1>"EM EXECUÇÃO,ENCERRADO,IRREGULAR"</formula1>
    </dataValidation>
    <dataValidation type="list" allowBlank="1" sqref="R57:R62">
      <formula1>"EM EXECUÇÃO,NÃO PRESTADO CONTAS,EM ANÁLISE DE PRESTAÇÃO DE CONTAS,REGULAR,IRREGULAR"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87"/>
  <sheetViews>
    <sheetView zoomScale="90" zoomScaleNormal="90" workbookViewId="0">
      <pane ySplit="5" topLeftCell="A6" activePane="bottomLeft" state="frozen"/>
      <selection pane="bottomLeft" activeCell="B1" sqref="B1:R1"/>
    </sheetView>
  </sheetViews>
  <sheetFormatPr defaultColWidth="14.42578125" defaultRowHeight="15" customHeight="1"/>
  <cols>
    <col min="1" max="1" width="16.42578125" customWidth="1"/>
    <col min="2" max="2" width="47.42578125" customWidth="1"/>
    <col min="3" max="3" width="24.85546875" customWidth="1"/>
    <col min="4" max="4" width="50.5703125" style="5" customWidth="1"/>
    <col min="5" max="5" width="28" customWidth="1"/>
    <col min="6" max="6" width="21.28515625" customWidth="1"/>
    <col min="7" max="7" width="26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 ht="15" customHeight="1">
      <c r="A1" s="116"/>
      <c r="B1" s="119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>
      <c r="A2" s="117"/>
      <c r="B2" s="121" t="s">
        <v>250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" customHeight="1">
      <c r="A3" s="118"/>
      <c r="B3" s="119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122" t="s">
        <v>384</v>
      </c>
      <c r="B4" s="113"/>
      <c r="C4" s="123" t="s">
        <v>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s="6" customFormat="1" ht="60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3" t="s">
        <v>13</v>
      </c>
      <c r="L5" s="2" t="s">
        <v>14</v>
      </c>
      <c r="M5" s="2" t="s">
        <v>15</v>
      </c>
      <c r="N5" s="3" t="s">
        <v>16</v>
      </c>
      <c r="O5" s="2" t="s">
        <v>17</v>
      </c>
      <c r="P5" s="2" t="s">
        <v>18</v>
      </c>
      <c r="Q5" s="4" t="s">
        <v>19</v>
      </c>
      <c r="R5" s="2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24">
      <c r="A6" s="35">
        <v>1</v>
      </c>
      <c r="B6" s="38" t="s">
        <v>27</v>
      </c>
      <c r="C6" s="35" t="s">
        <v>28</v>
      </c>
      <c r="D6" s="37" t="s">
        <v>29</v>
      </c>
      <c r="E6" s="35" t="s">
        <v>30</v>
      </c>
      <c r="F6" s="38" t="s">
        <v>345</v>
      </c>
      <c r="G6" s="35" t="s">
        <v>31</v>
      </c>
      <c r="H6" s="39">
        <v>8</v>
      </c>
      <c r="I6" s="35">
        <v>2017</v>
      </c>
      <c r="J6" s="40">
        <v>42831</v>
      </c>
      <c r="K6" s="41" t="s">
        <v>32</v>
      </c>
      <c r="L6" s="41">
        <v>44706</v>
      </c>
      <c r="M6" s="35" t="s">
        <v>26</v>
      </c>
      <c r="N6" s="35"/>
      <c r="O6" s="42">
        <f>P6/12</f>
        <v>1233.33</v>
      </c>
      <c r="P6" s="42">
        <v>14799.96</v>
      </c>
      <c r="Q6" s="42">
        <v>2466.66</v>
      </c>
      <c r="R6" s="35" t="s">
        <v>251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24">
      <c r="A7" s="35">
        <v>2</v>
      </c>
      <c r="B7" s="38" t="s">
        <v>27</v>
      </c>
      <c r="C7" s="35" t="s">
        <v>28</v>
      </c>
      <c r="D7" s="37" t="s">
        <v>29</v>
      </c>
      <c r="E7" s="35" t="s">
        <v>30</v>
      </c>
      <c r="F7" s="38" t="s">
        <v>346</v>
      </c>
      <c r="G7" s="35" t="s">
        <v>31</v>
      </c>
      <c r="H7" s="39">
        <v>9</v>
      </c>
      <c r="I7" s="35">
        <v>2017</v>
      </c>
      <c r="J7" s="40">
        <v>42828</v>
      </c>
      <c r="K7" s="41" t="s">
        <v>32</v>
      </c>
      <c r="L7" s="41">
        <v>44817</v>
      </c>
      <c r="M7" s="35" t="s">
        <v>287</v>
      </c>
      <c r="N7" s="35"/>
      <c r="O7" s="42">
        <v>1233.33</v>
      </c>
      <c r="P7" s="42">
        <v>14799.96</v>
      </c>
      <c r="Q7" s="42">
        <v>2466.66</v>
      </c>
      <c r="R7" s="35" t="s">
        <v>251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24">
      <c r="A8" s="35">
        <v>3</v>
      </c>
      <c r="B8" s="38" t="s">
        <v>34</v>
      </c>
      <c r="C8" s="35" t="s">
        <v>35</v>
      </c>
      <c r="D8" s="37" t="s">
        <v>36</v>
      </c>
      <c r="E8" s="35" t="s">
        <v>37</v>
      </c>
      <c r="F8" s="38" t="s">
        <v>284</v>
      </c>
      <c r="G8" s="35" t="s">
        <v>38</v>
      </c>
      <c r="H8" s="39">
        <v>31</v>
      </c>
      <c r="I8" s="35">
        <v>2017</v>
      </c>
      <c r="J8" s="40">
        <v>42887</v>
      </c>
      <c r="K8" s="41" t="s">
        <v>21</v>
      </c>
      <c r="L8" s="41">
        <v>44713</v>
      </c>
      <c r="M8" s="35" t="s">
        <v>68</v>
      </c>
      <c r="N8" s="35"/>
      <c r="O8" s="42">
        <f t="shared" ref="O8:O13" si="0">P8/12</f>
        <v>225</v>
      </c>
      <c r="P8" s="42">
        <v>2700</v>
      </c>
      <c r="Q8" s="42">
        <v>0</v>
      </c>
      <c r="R8" s="35" t="s">
        <v>251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36">
      <c r="A9" s="35">
        <v>4</v>
      </c>
      <c r="B9" s="38" t="s">
        <v>39</v>
      </c>
      <c r="C9" s="35" t="s">
        <v>40</v>
      </c>
      <c r="D9" s="37" t="s">
        <v>41</v>
      </c>
      <c r="E9" s="35" t="s">
        <v>42</v>
      </c>
      <c r="F9" s="38" t="s">
        <v>285</v>
      </c>
      <c r="G9" s="35" t="s">
        <v>31</v>
      </c>
      <c r="H9" s="39">
        <v>11</v>
      </c>
      <c r="I9" s="35">
        <v>2017</v>
      </c>
      <c r="J9" s="40">
        <v>42828</v>
      </c>
      <c r="K9" s="41" t="s">
        <v>25</v>
      </c>
      <c r="L9" s="41">
        <v>44654</v>
      </c>
      <c r="M9" s="35" t="s">
        <v>26</v>
      </c>
      <c r="N9" s="35"/>
      <c r="O9" s="42">
        <f t="shared" si="0"/>
        <v>9419.6008333333339</v>
      </c>
      <c r="P9" s="42">
        <v>113035.21</v>
      </c>
      <c r="Q9" s="42">
        <v>0</v>
      </c>
      <c r="R9" s="35" t="s">
        <v>251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36">
      <c r="A10" s="35">
        <v>5</v>
      </c>
      <c r="B10" s="38" t="s">
        <v>39</v>
      </c>
      <c r="C10" s="35" t="s">
        <v>40</v>
      </c>
      <c r="D10" s="37" t="s">
        <v>43</v>
      </c>
      <c r="E10" s="35" t="s">
        <v>42</v>
      </c>
      <c r="F10" s="38" t="s">
        <v>347</v>
      </c>
      <c r="G10" s="35" t="s">
        <v>31</v>
      </c>
      <c r="H10" s="39">
        <v>42</v>
      </c>
      <c r="I10" s="35">
        <v>2017</v>
      </c>
      <c r="J10" s="40">
        <v>42930</v>
      </c>
      <c r="K10" s="41" t="s">
        <v>21</v>
      </c>
      <c r="L10" s="41">
        <v>44730</v>
      </c>
      <c r="M10" s="35" t="s">
        <v>287</v>
      </c>
      <c r="N10" s="35"/>
      <c r="O10" s="42">
        <f t="shared" si="0"/>
        <v>14223.6</v>
      </c>
      <c r="P10" s="42">
        <v>170683.2</v>
      </c>
      <c r="Q10" s="42">
        <v>0</v>
      </c>
      <c r="R10" s="35" t="s">
        <v>251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36">
      <c r="A11" s="35">
        <v>6</v>
      </c>
      <c r="B11" s="38" t="s">
        <v>39</v>
      </c>
      <c r="C11" s="35" t="s">
        <v>40</v>
      </c>
      <c r="D11" s="37" t="s">
        <v>45</v>
      </c>
      <c r="E11" s="35" t="s">
        <v>42</v>
      </c>
      <c r="F11" s="38" t="s">
        <v>288</v>
      </c>
      <c r="G11" s="35" t="s">
        <v>31</v>
      </c>
      <c r="H11" s="39">
        <v>43</v>
      </c>
      <c r="I11" s="35">
        <v>2017</v>
      </c>
      <c r="J11" s="40">
        <v>42930</v>
      </c>
      <c r="K11" s="41" t="s">
        <v>25</v>
      </c>
      <c r="L11" s="41">
        <v>44677</v>
      </c>
      <c r="M11" s="35" t="s">
        <v>287</v>
      </c>
      <c r="N11" s="35"/>
      <c r="O11" s="42">
        <f t="shared" si="0"/>
        <v>14541.940833333334</v>
      </c>
      <c r="P11" s="42">
        <v>174503.29</v>
      </c>
      <c r="Q11" s="42">
        <v>0</v>
      </c>
      <c r="R11" s="35" t="s">
        <v>251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36">
      <c r="A12" s="35">
        <v>7</v>
      </c>
      <c r="B12" s="38" t="s">
        <v>39</v>
      </c>
      <c r="C12" s="35" t="s">
        <v>40</v>
      </c>
      <c r="D12" s="37" t="s">
        <v>46</v>
      </c>
      <c r="E12" s="35" t="s">
        <v>42</v>
      </c>
      <c r="F12" s="38" t="s">
        <v>289</v>
      </c>
      <c r="G12" s="35" t="s">
        <v>31</v>
      </c>
      <c r="H12" s="39">
        <v>44</v>
      </c>
      <c r="I12" s="35">
        <v>2017</v>
      </c>
      <c r="J12" s="40">
        <v>42930</v>
      </c>
      <c r="K12" s="41" t="s">
        <v>21</v>
      </c>
      <c r="L12" s="41">
        <v>44653</v>
      </c>
      <c r="M12" s="35" t="s">
        <v>48</v>
      </c>
      <c r="N12" s="35"/>
      <c r="O12" s="42">
        <f t="shared" si="0"/>
        <v>13633.410833333333</v>
      </c>
      <c r="P12" s="42">
        <v>163600.93</v>
      </c>
      <c r="Q12" s="42">
        <v>0</v>
      </c>
      <c r="R12" s="35" t="s">
        <v>251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36">
      <c r="A13" s="35">
        <v>8</v>
      </c>
      <c r="B13" s="38" t="s">
        <v>39</v>
      </c>
      <c r="C13" s="35" t="s">
        <v>40</v>
      </c>
      <c r="D13" s="37" t="s">
        <v>47</v>
      </c>
      <c r="E13" s="35" t="s">
        <v>42</v>
      </c>
      <c r="F13" s="38" t="s">
        <v>348</v>
      </c>
      <c r="G13" s="35" t="s">
        <v>31</v>
      </c>
      <c r="H13" s="39">
        <v>45</v>
      </c>
      <c r="I13" s="35">
        <v>2017</v>
      </c>
      <c r="J13" s="40">
        <v>43102</v>
      </c>
      <c r="K13" s="41" t="s">
        <v>21</v>
      </c>
      <c r="L13" s="41">
        <v>44730</v>
      </c>
      <c r="M13" s="35" t="s">
        <v>44</v>
      </c>
      <c r="N13" s="35"/>
      <c r="O13" s="42">
        <f t="shared" si="0"/>
        <v>14223.6</v>
      </c>
      <c r="P13" s="42">
        <v>170683.2</v>
      </c>
      <c r="Q13" s="42">
        <v>0</v>
      </c>
      <c r="R13" s="35" t="s">
        <v>251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36">
      <c r="A14" s="35">
        <v>9</v>
      </c>
      <c r="B14" s="38" t="s">
        <v>39</v>
      </c>
      <c r="C14" s="35" t="s">
        <v>40</v>
      </c>
      <c r="D14" s="37" t="s">
        <v>49</v>
      </c>
      <c r="E14" s="35" t="s">
        <v>42</v>
      </c>
      <c r="F14" s="38" t="s">
        <v>290</v>
      </c>
      <c r="G14" s="35" t="s">
        <v>31</v>
      </c>
      <c r="H14" s="39">
        <v>46</v>
      </c>
      <c r="I14" s="35">
        <v>2017</v>
      </c>
      <c r="J14" s="40">
        <v>42930</v>
      </c>
      <c r="K14" s="41" t="s">
        <v>21</v>
      </c>
      <c r="L14" s="41">
        <v>44681</v>
      </c>
      <c r="M14" s="35" t="s">
        <v>287</v>
      </c>
      <c r="N14" s="35"/>
      <c r="O14" s="42">
        <v>13633.35</v>
      </c>
      <c r="P14" s="42">
        <v>163600.22</v>
      </c>
      <c r="Q14" s="42">
        <v>0</v>
      </c>
      <c r="R14" s="35" t="s">
        <v>251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36">
      <c r="A15" s="35">
        <v>10</v>
      </c>
      <c r="B15" s="38" t="s">
        <v>39</v>
      </c>
      <c r="C15" s="35" t="s">
        <v>40</v>
      </c>
      <c r="D15" s="37" t="s">
        <v>50</v>
      </c>
      <c r="E15" s="35" t="s">
        <v>42</v>
      </c>
      <c r="F15" s="38"/>
      <c r="G15" s="35" t="s">
        <v>31</v>
      </c>
      <c r="H15" s="39">
        <v>47</v>
      </c>
      <c r="I15" s="35">
        <v>2017</v>
      </c>
      <c r="J15" s="40">
        <v>42930</v>
      </c>
      <c r="K15" s="41" t="s">
        <v>21</v>
      </c>
      <c r="L15" s="41">
        <v>44683</v>
      </c>
      <c r="M15" s="35" t="s">
        <v>44</v>
      </c>
      <c r="N15" s="35"/>
      <c r="O15" s="42">
        <f>P15/12</f>
        <v>13633.410833333333</v>
      </c>
      <c r="P15" s="42">
        <v>163600.93</v>
      </c>
      <c r="Q15" s="42">
        <v>0</v>
      </c>
      <c r="R15" s="35" t="s">
        <v>251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24">
      <c r="A16" s="35">
        <v>11</v>
      </c>
      <c r="B16" s="38" t="s">
        <v>53</v>
      </c>
      <c r="C16" s="35" t="s">
        <v>54</v>
      </c>
      <c r="D16" s="37" t="s">
        <v>55</v>
      </c>
      <c r="E16" s="35" t="s">
        <v>56</v>
      </c>
      <c r="F16" s="38" t="s">
        <v>275</v>
      </c>
      <c r="G16" s="35" t="s">
        <v>57</v>
      </c>
      <c r="H16" s="39">
        <v>112</v>
      </c>
      <c r="I16" s="35">
        <v>2017</v>
      </c>
      <c r="J16" s="40">
        <v>43108</v>
      </c>
      <c r="K16" s="41" t="s">
        <v>276</v>
      </c>
      <c r="L16" s="41">
        <v>44720</v>
      </c>
      <c r="M16" s="35" t="s">
        <v>26</v>
      </c>
      <c r="N16" s="35"/>
      <c r="O16" s="42" t="s">
        <v>52</v>
      </c>
      <c r="P16" s="42">
        <v>352127</v>
      </c>
      <c r="Q16" s="42">
        <v>0</v>
      </c>
      <c r="R16" s="35" t="s">
        <v>251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36">
      <c r="A17" s="35">
        <v>12</v>
      </c>
      <c r="B17" s="38" t="s">
        <v>58</v>
      </c>
      <c r="C17" s="35" t="s">
        <v>59</v>
      </c>
      <c r="D17" s="37" t="s">
        <v>60</v>
      </c>
      <c r="E17" s="35" t="s">
        <v>61</v>
      </c>
      <c r="F17" s="38" t="s">
        <v>291</v>
      </c>
      <c r="G17" s="35" t="s">
        <v>62</v>
      </c>
      <c r="H17" s="39">
        <v>18</v>
      </c>
      <c r="I17" s="35">
        <v>2018</v>
      </c>
      <c r="J17" s="40">
        <v>43222</v>
      </c>
      <c r="K17" s="41" t="s">
        <v>63</v>
      </c>
      <c r="L17" s="41">
        <v>44683</v>
      </c>
      <c r="M17" s="35" t="s">
        <v>287</v>
      </c>
      <c r="N17" s="35"/>
      <c r="O17" s="42">
        <f>P17/12</f>
        <v>27579.24</v>
      </c>
      <c r="P17" s="42">
        <v>330950.88</v>
      </c>
      <c r="Q17" s="42">
        <v>55158.48</v>
      </c>
      <c r="R17" s="35" t="s">
        <v>251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24">
      <c r="A18" s="35">
        <v>13</v>
      </c>
      <c r="B18" s="38" t="s">
        <v>64</v>
      </c>
      <c r="C18" s="35" t="s">
        <v>65</v>
      </c>
      <c r="D18" s="37" t="s">
        <v>66</v>
      </c>
      <c r="E18" s="35" t="s">
        <v>67</v>
      </c>
      <c r="F18" s="38" t="s">
        <v>277</v>
      </c>
      <c r="G18" s="35" t="s">
        <v>51</v>
      </c>
      <c r="H18" s="39">
        <v>82</v>
      </c>
      <c r="I18" s="35">
        <v>2018</v>
      </c>
      <c r="J18" s="40">
        <v>43522</v>
      </c>
      <c r="K18" s="41" t="s">
        <v>349</v>
      </c>
      <c r="L18" s="41">
        <v>44738</v>
      </c>
      <c r="M18" s="35" t="s">
        <v>63</v>
      </c>
      <c r="N18" s="35"/>
      <c r="O18" s="42" t="s">
        <v>52</v>
      </c>
      <c r="P18" s="42">
        <v>1201378.67</v>
      </c>
      <c r="Q18" s="42">
        <v>0</v>
      </c>
      <c r="R18" s="35" t="s">
        <v>251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36">
      <c r="A19" s="35">
        <v>14</v>
      </c>
      <c r="B19" s="38" t="s">
        <v>74</v>
      </c>
      <c r="C19" s="35" t="s">
        <v>75</v>
      </c>
      <c r="D19" s="37" t="s">
        <v>76</v>
      </c>
      <c r="E19" s="35" t="s">
        <v>77</v>
      </c>
      <c r="F19" s="38" t="s">
        <v>350</v>
      </c>
      <c r="G19" s="35" t="s">
        <v>24</v>
      </c>
      <c r="H19" s="39">
        <v>1</v>
      </c>
      <c r="I19" s="35">
        <v>2019</v>
      </c>
      <c r="J19" s="40">
        <v>43545</v>
      </c>
      <c r="K19" s="41" t="s">
        <v>21</v>
      </c>
      <c r="L19" s="41">
        <v>45006</v>
      </c>
      <c r="M19" s="35" t="s">
        <v>32</v>
      </c>
      <c r="N19" s="35"/>
      <c r="O19" s="42">
        <f>P19/12</f>
        <v>6282</v>
      </c>
      <c r="P19" s="42">
        <v>75384</v>
      </c>
      <c r="Q19" s="42">
        <v>7001.03</v>
      </c>
      <c r="R19" s="35" t="s">
        <v>251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36">
      <c r="A20" s="35">
        <v>15</v>
      </c>
      <c r="B20" s="38" t="s">
        <v>278</v>
      </c>
      <c r="C20" s="35" t="s">
        <v>78</v>
      </c>
      <c r="D20" s="37" t="s">
        <v>79</v>
      </c>
      <c r="E20" s="35" t="s">
        <v>80</v>
      </c>
      <c r="F20" s="38" t="s">
        <v>279</v>
      </c>
      <c r="G20" s="35" t="s">
        <v>73</v>
      </c>
      <c r="H20" s="39">
        <v>3</v>
      </c>
      <c r="I20" s="35">
        <v>2019</v>
      </c>
      <c r="J20" s="40">
        <v>44040</v>
      </c>
      <c r="K20" s="41" t="s">
        <v>32</v>
      </c>
      <c r="L20" s="41">
        <v>44739</v>
      </c>
      <c r="M20" s="35" t="s">
        <v>21</v>
      </c>
      <c r="N20" s="35"/>
      <c r="O20" s="42" t="s">
        <v>52</v>
      </c>
      <c r="P20" s="42">
        <v>299178.3</v>
      </c>
      <c r="Q20" s="42">
        <v>0</v>
      </c>
      <c r="R20" s="35" t="s">
        <v>251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36">
      <c r="A21" s="62">
        <v>16</v>
      </c>
      <c r="B21" s="38" t="s">
        <v>83</v>
      </c>
      <c r="C21" s="35" t="s">
        <v>84</v>
      </c>
      <c r="D21" s="37" t="s">
        <v>85</v>
      </c>
      <c r="E21" s="35" t="s">
        <v>86</v>
      </c>
      <c r="F21" s="38" t="s">
        <v>293</v>
      </c>
      <c r="G21" s="35" t="s">
        <v>31</v>
      </c>
      <c r="H21" s="39">
        <v>8</v>
      </c>
      <c r="I21" s="35">
        <v>2019</v>
      </c>
      <c r="J21" s="40">
        <v>43685</v>
      </c>
      <c r="K21" s="41" t="s">
        <v>68</v>
      </c>
      <c r="L21" s="41">
        <v>44781</v>
      </c>
      <c r="M21" s="35" t="s">
        <v>25</v>
      </c>
      <c r="N21" s="35"/>
      <c r="O21" s="42" t="s">
        <v>87</v>
      </c>
      <c r="P21" s="42">
        <v>71742</v>
      </c>
      <c r="Q21" s="42">
        <v>9722.73</v>
      </c>
      <c r="R21" s="35" t="s">
        <v>251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24">
      <c r="A22" s="35">
        <v>17</v>
      </c>
      <c r="B22" s="38" t="s">
        <v>88</v>
      </c>
      <c r="C22" s="35" t="s">
        <v>89</v>
      </c>
      <c r="D22" s="37" t="s">
        <v>90</v>
      </c>
      <c r="E22" s="35" t="s">
        <v>91</v>
      </c>
      <c r="F22" s="38" t="s">
        <v>294</v>
      </c>
      <c r="G22" s="35" t="s">
        <v>24</v>
      </c>
      <c r="H22" s="39">
        <v>11</v>
      </c>
      <c r="I22" s="35">
        <v>2019</v>
      </c>
      <c r="J22" s="40">
        <v>43700</v>
      </c>
      <c r="K22" s="41" t="s">
        <v>68</v>
      </c>
      <c r="L22" s="41">
        <v>44796</v>
      </c>
      <c r="M22" s="35" t="s">
        <v>63</v>
      </c>
      <c r="N22" s="35"/>
      <c r="O22" s="42" t="s">
        <v>87</v>
      </c>
      <c r="P22" s="42">
        <v>1175</v>
      </c>
      <c r="Q22" s="42">
        <v>0</v>
      </c>
      <c r="R22" s="35" t="s">
        <v>251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36">
      <c r="A23" s="62">
        <v>18</v>
      </c>
      <c r="B23" s="38" t="s">
        <v>92</v>
      </c>
      <c r="C23" s="35" t="s">
        <v>93</v>
      </c>
      <c r="D23" s="37" t="s">
        <v>94</v>
      </c>
      <c r="E23" s="35" t="s">
        <v>95</v>
      </c>
      <c r="F23" s="38" t="s">
        <v>295</v>
      </c>
      <c r="G23" s="35" t="s">
        <v>24</v>
      </c>
      <c r="H23" s="39">
        <v>12</v>
      </c>
      <c r="I23" s="35">
        <v>2019</v>
      </c>
      <c r="J23" s="40">
        <v>43713</v>
      </c>
      <c r="K23" s="41"/>
      <c r="L23" s="41">
        <v>44809</v>
      </c>
      <c r="M23" s="35" t="s">
        <v>63</v>
      </c>
      <c r="N23" s="35"/>
      <c r="O23" s="42">
        <v>874.19</v>
      </c>
      <c r="P23" s="42">
        <v>12890</v>
      </c>
      <c r="Q23" s="42">
        <v>1748.38</v>
      </c>
      <c r="R23" s="35" t="s">
        <v>251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36">
      <c r="A24" s="35">
        <v>19</v>
      </c>
      <c r="B24" s="38" t="s">
        <v>96</v>
      </c>
      <c r="C24" s="35" t="s">
        <v>97</v>
      </c>
      <c r="D24" s="37" t="s">
        <v>98</v>
      </c>
      <c r="E24" s="35" t="s">
        <v>99</v>
      </c>
      <c r="F24" s="38"/>
      <c r="G24" s="35" t="s">
        <v>73</v>
      </c>
      <c r="H24" s="39">
        <v>16</v>
      </c>
      <c r="I24" s="35">
        <v>2019</v>
      </c>
      <c r="J24" s="40" t="s">
        <v>100</v>
      </c>
      <c r="K24" s="41" t="s">
        <v>48</v>
      </c>
      <c r="L24" s="41">
        <v>44636</v>
      </c>
      <c r="M24" s="35" t="s">
        <v>25</v>
      </c>
      <c r="N24" s="35"/>
      <c r="O24" s="42" t="s">
        <v>52</v>
      </c>
      <c r="P24" s="42">
        <v>232571.71</v>
      </c>
      <c r="Q24" s="42">
        <v>0</v>
      </c>
      <c r="R24" s="35" t="s">
        <v>251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36">
      <c r="A25" s="35">
        <v>20</v>
      </c>
      <c r="B25" s="38" t="s">
        <v>101</v>
      </c>
      <c r="C25" s="35" t="s">
        <v>102</v>
      </c>
      <c r="D25" s="37" t="s">
        <v>103</v>
      </c>
      <c r="E25" s="35" t="s">
        <v>104</v>
      </c>
      <c r="F25" s="38"/>
      <c r="G25" s="35" t="s">
        <v>105</v>
      </c>
      <c r="H25" s="39" t="s">
        <v>106</v>
      </c>
      <c r="I25" s="35">
        <v>2019</v>
      </c>
      <c r="J25" s="40">
        <v>43825</v>
      </c>
      <c r="K25" s="41" t="s">
        <v>68</v>
      </c>
      <c r="L25" s="41">
        <v>45260</v>
      </c>
      <c r="M25" s="35" t="s">
        <v>63</v>
      </c>
      <c r="N25" s="35"/>
      <c r="O25" s="42">
        <f t="shared" ref="O25:O31" si="1">P25/12</f>
        <v>990.42833333333328</v>
      </c>
      <c r="P25" s="42">
        <v>11885.14</v>
      </c>
      <c r="Q25" s="42">
        <v>45.71</v>
      </c>
      <c r="R25" s="35" t="s">
        <v>251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36">
      <c r="A26" s="35">
        <v>21</v>
      </c>
      <c r="B26" s="38" t="s">
        <v>107</v>
      </c>
      <c r="C26" s="35" t="s">
        <v>108</v>
      </c>
      <c r="D26" s="37" t="s">
        <v>109</v>
      </c>
      <c r="E26" s="35" t="s">
        <v>110</v>
      </c>
      <c r="F26" s="38"/>
      <c r="G26" s="35" t="s">
        <v>105</v>
      </c>
      <c r="H26" s="39" t="s">
        <v>111</v>
      </c>
      <c r="I26" s="35">
        <v>2019</v>
      </c>
      <c r="J26" s="40">
        <v>43820</v>
      </c>
      <c r="K26" s="41" t="s">
        <v>68</v>
      </c>
      <c r="L26" s="41">
        <v>45260</v>
      </c>
      <c r="M26" s="35" t="s">
        <v>63</v>
      </c>
      <c r="N26" s="35"/>
      <c r="O26" s="42">
        <f t="shared" si="1"/>
        <v>2211.9183333333335</v>
      </c>
      <c r="P26" s="42">
        <v>26543.02</v>
      </c>
      <c r="Q26" s="42">
        <v>0</v>
      </c>
      <c r="R26" s="35" t="s">
        <v>251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96">
      <c r="A27" s="35">
        <v>22</v>
      </c>
      <c r="B27" s="38" t="s">
        <v>112</v>
      </c>
      <c r="C27" s="35" t="s">
        <v>113</v>
      </c>
      <c r="D27" s="37" t="s">
        <v>114</v>
      </c>
      <c r="E27" s="35" t="s">
        <v>115</v>
      </c>
      <c r="F27" s="38" t="s">
        <v>116</v>
      </c>
      <c r="G27" s="35" t="s">
        <v>31</v>
      </c>
      <c r="H27" s="39">
        <v>2</v>
      </c>
      <c r="I27" s="35">
        <v>2020</v>
      </c>
      <c r="J27" s="40">
        <v>43944</v>
      </c>
      <c r="K27" s="41" t="s">
        <v>23</v>
      </c>
      <c r="L27" s="41">
        <v>44674</v>
      </c>
      <c r="M27" s="35" t="s">
        <v>23</v>
      </c>
      <c r="N27" s="35"/>
      <c r="O27" s="42">
        <f t="shared" si="1"/>
        <v>6000</v>
      </c>
      <c r="P27" s="42">
        <v>72000</v>
      </c>
      <c r="Q27" s="42">
        <v>0</v>
      </c>
      <c r="R27" s="35" t="s">
        <v>251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60">
      <c r="A28" s="35">
        <v>23</v>
      </c>
      <c r="B28" s="38" t="s">
        <v>117</v>
      </c>
      <c r="C28" s="35" t="s">
        <v>118</v>
      </c>
      <c r="D28" s="37" t="s">
        <v>119</v>
      </c>
      <c r="E28" s="35" t="s">
        <v>120</v>
      </c>
      <c r="F28" s="38" t="s">
        <v>296</v>
      </c>
      <c r="G28" s="35" t="s">
        <v>73</v>
      </c>
      <c r="H28" s="39">
        <v>3</v>
      </c>
      <c r="I28" s="35">
        <v>2020</v>
      </c>
      <c r="J28" s="40">
        <v>44032</v>
      </c>
      <c r="K28" s="41" t="s">
        <v>21</v>
      </c>
      <c r="L28" s="41">
        <v>44885</v>
      </c>
      <c r="M28" s="35" t="s">
        <v>63</v>
      </c>
      <c r="N28" s="35"/>
      <c r="O28" s="42">
        <f t="shared" si="1"/>
        <v>26666.506666666668</v>
      </c>
      <c r="P28" s="42">
        <v>319998.08000000002</v>
      </c>
      <c r="Q28" s="42">
        <v>0</v>
      </c>
      <c r="R28" s="35" t="s">
        <v>251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36">
      <c r="A29" s="35">
        <v>24</v>
      </c>
      <c r="B29" s="38" t="s">
        <v>121</v>
      </c>
      <c r="C29" s="35" t="s">
        <v>102</v>
      </c>
      <c r="D29" s="37" t="s">
        <v>122</v>
      </c>
      <c r="E29" s="35" t="s">
        <v>123</v>
      </c>
      <c r="F29" s="38" t="s">
        <v>351</v>
      </c>
      <c r="G29" s="35" t="s">
        <v>105</v>
      </c>
      <c r="H29" s="39" t="s">
        <v>124</v>
      </c>
      <c r="I29" s="35">
        <v>2020</v>
      </c>
      <c r="J29" s="40">
        <v>44013</v>
      </c>
      <c r="K29" s="41" t="s">
        <v>23</v>
      </c>
      <c r="L29" s="41">
        <v>45412</v>
      </c>
      <c r="M29" s="35" t="s">
        <v>23</v>
      </c>
      <c r="N29" s="35"/>
      <c r="O29" s="42">
        <f t="shared" si="1"/>
        <v>11398.449999999999</v>
      </c>
      <c r="P29" s="42">
        <v>136781.4</v>
      </c>
      <c r="Q29" s="42">
        <v>4757.97</v>
      </c>
      <c r="R29" s="35" t="s">
        <v>251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36">
      <c r="A30" s="35">
        <v>25</v>
      </c>
      <c r="B30" s="38" t="s">
        <v>125</v>
      </c>
      <c r="C30" s="35" t="s">
        <v>126</v>
      </c>
      <c r="D30" s="37" t="s">
        <v>127</v>
      </c>
      <c r="E30" s="35" t="s">
        <v>128</v>
      </c>
      <c r="F30" s="38" t="s">
        <v>352</v>
      </c>
      <c r="G30" s="35" t="s">
        <v>24</v>
      </c>
      <c r="H30" s="39" t="s">
        <v>129</v>
      </c>
      <c r="I30" s="35">
        <v>2020</v>
      </c>
      <c r="J30" s="40">
        <v>44096</v>
      </c>
      <c r="K30" s="41" t="s">
        <v>68</v>
      </c>
      <c r="L30" s="41">
        <v>44825</v>
      </c>
      <c r="M30" s="35" t="s">
        <v>21</v>
      </c>
      <c r="N30" s="35"/>
      <c r="O30" s="42">
        <f t="shared" si="1"/>
        <v>12140.35</v>
      </c>
      <c r="P30" s="42">
        <v>145684.20000000001</v>
      </c>
      <c r="Q30" s="42">
        <v>28884.87</v>
      </c>
      <c r="R30" s="35" t="s">
        <v>251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48">
      <c r="A31" s="35">
        <v>26</v>
      </c>
      <c r="B31" s="38" t="s">
        <v>101</v>
      </c>
      <c r="C31" s="35" t="s">
        <v>102</v>
      </c>
      <c r="D31" s="37" t="s">
        <v>130</v>
      </c>
      <c r="E31" s="35" t="s">
        <v>131</v>
      </c>
      <c r="F31" s="38" t="s">
        <v>353</v>
      </c>
      <c r="G31" s="35" t="s">
        <v>132</v>
      </c>
      <c r="H31" s="39" t="s">
        <v>133</v>
      </c>
      <c r="I31" s="35">
        <v>2020</v>
      </c>
      <c r="J31" s="40">
        <v>44145</v>
      </c>
      <c r="K31" s="41" t="s">
        <v>63</v>
      </c>
      <c r="L31" s="41">
        <v>44769</v>
      </c>
      <c r="M31" s="35" t="s">
        <v>23</v>
      </c>
      <c r="N31" s="35"/>
      <c r="O31" s="42">
        <f t="shared" si="1"/>
        <v>1930.2616666666665</v>
      </c>
      <c r="P31" s="42">
        <v>23163.14</v>
      </c>
      <c r="Q31" s="42">
        <v>3446.04</v>
      </c>
      <c r="R31" s="35" t="s">
        <v>251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72">
      <c r="A32" s="63">
        <v>27</v>
      </c>
      <c r="B32" s="38" t="s">
        <v>138</v>
      </c>
      <c r="C32" s="35" t="s">
        <v>139</v>
      </c>
      <c r="D32" s="37" t="s">
        <v>140</v>
      </c>
      <c r="E32" s="35" t="s">
        <v>141</v>
      </c>
      <c r="F32" s="38"/>
      <c r="G32" s="35"/>
      <c r="H32" s="39" t="s">
        <v>142</v>
      </c>
      <c r="I32" s="35"/>
      <c r="J32" s="40">
        <v>44088</v>
      </c>
      <c r="K32" s="41"/>
      <c r="L32" s="41">
        <v>45914</v>
      </c>
      <c r="M32" s="35"/>
      <c r="N32" s="35"/>
      <c r="O32" s="42">
        <f>P32/12</f>
        <v>1000</v>
      </c>
      <c r="P32" s="42">
        <v>12000</v>
      </c>
      <c r="Q32" s="42">
        <v>0</v>
      </c>
      <c r="R32" s="35" t="s">
        <v>251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36">
      <c r="A33" s="35">
        <v>28</v>
      </c>
      <c r="B33" s="38" t="s">
        <v>81</v>
      </c>
      <c r="C33" s="35" t="s">
        <v>82</v>
      </c>
      <c r="D33" s="37" t="s">
        <v>148</v>
      </c>
      <c r="E33" s="35" t="s">
        <v>149</v>
      </c>
      <c r="F33" s="38" t="s">
        <v>298</v>
      </c>
      <c r="G33" s="35" t="s">
        <v>150</v>
      </c>
      <c r="H33" s="39">
        <v>2</v>
      </c>
      <c r="I33" s="35">
        <v>2021</v>
      </c>
      <c r="J33" s="40">
        <v>44273</v>
      </c>
      <c r="K33" s="41"/>
      <c r="L33" s="41">
        <v>45003</v>
      </c>
      <c r="M33" s="35" t="s">
        <v>63</v>
      </c>
      <c r="N33" s="35"/>
      <c r="O33" s="42">
        <f>P33/12</f>
        <v>6000</v>
      </c>
      <c r="P33" s="64">
        <v>72000</v>
      </c>
      <c r="Q33" s="42">
        <v>6000</v>
      </c>
      <c r="R33" s="35" t="s">
        <v>251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36">
      <c r="A34" s="35">
        <v>29</v>
      </c>
      <c r="B34" s="38" t="s">
        <v>81</v>
      </c>
      <c r="C34" s="35" t="s">
        <v>82</v>
      </c>
      <c r="D34" s="37" t="s">
        <v>151</v>
      </c>
      <c r="E34" s="35" t="s">
        <v>149</v>
      </c>
      <c r="F34" s="38" t="s">
        <v>354</v>
      </c>
      <c r="G34" s="35" t="s">
        <v>150</v>
      </c>
      <c r="H34" s="39">
        <v>5</v>
      </c>
      <c r="I34" s="35">
        <v>2021</v>
      </c>
      <c r="J34" s="40">
        <v>44365</v>
      </c>
      <c r="K34" s="41"/>
      <c r="L34" s="41">
        <v>45095</v>
      </c>
      <c r="M34" s="35"/>
      <c r="N34" s="35"/>
      <c r="O34" s="42">
        <f>P34/12</f>
        <v>6269.6399999999994</v>
      </c>
      <c r="P34" s="64">
        <v>75235.679999999993</v>
      </c>
      <c r="Q34" s="42">
        <v>6269.64</v>
      </c>
      <c r="R34" s="35" t="s">
        <v>251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60">
      <c r="A35" s="35">
        <v>30</v>
      </c>
      <c r="B35" s="38" t="s">
        <v>152</v>
      </c>
      <c r="C35" s="35" t="s">
        <v>153</v>
      </c>
      <c r="D35" s="37" t="s">
        <v>154</v>
      </c>
      <c r="E35" s="35" t="s">
        <v>155</v>
      </c>
      <c r="F35" s="38" t="s">
        <v>299</v>
      </c>
      <c r="G35" s="35" t="s">
        <v>156</v>
      </c>
      <c r="H35" s="39" t="s">
        <v>157</v>
      </c>
      <c r="I35" s="35">
        <v>2021</v>
      </c>
      <c r="J35" s="40">
        <v>44428</v>
      </c>
      <c r="K35" s="41" t="s">
        <v>63</v>
      </c>
      <c r="L35" s="41">
        <v>44777</v>
      </c>
      <c r="M35" s="35" t="s">
        <v>23</v>
      </c>
      <c r="N35" s="35"/>
      <c r="O35" s="42" t="s">
        <v>52</v>
      </c>
      <c r="P35" s="42">
        <v>31902.26</v>
      </c>
      <c r="Q35" s="42">
        <v>14356.02</v>
      </c>
      <c r="R35" s="35" t="s">
        <v>251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36">
      <c r="A36" s="35">
        <v>31</v>
      </c>
      <c r="B36" s="38" t="s">
        <v>158</v>
      </c>
      <c r="C36" s="35" t="s">
        <v>159</v>
      </c>
      <c r="D36" s="37" t="s">
        <v>160</v>
      </c>
      <c r="E36" s="35" t="s">
        <v>161</v>
      </c>
      <c r="F36" s="38" t="s">
        <v>355</v>
      </c>
      <c r="G36" s="35" t="s">
        <v>162</v>
      </c>
      <c r="H36" s="39" t="s">
        <v>163</v>
      </c>
      <c r="I36" s="35">
        <v>2021</v>
      </c>
      <c r="J36" s="40">
        <v>44442</v>
      </c>
      <c r="K36" s="41" t="s">
        <v>68</v>
      </c>
      <c r="L36" s="41">
        <v>44776</v>
      </c>
      <c r="M36" s="35"/>
      <c r="N36" s="35"/>
      <c r="O36" s="42" t="s">
        <v>52</v>
      </c>
      <c r="P36" s="42">
        <v>699980.75</v>
      </c>
      <c r="Q36" s="42">
        <v>0</v>
      </c>
      <c r="R36" s="35" t="s">
        <v>251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24">
      <c r="A37" s="35">
        <v>32</v>
      </c>
      <c r="B37" s="38" t="s">
        <v>164</v>
      </c>
      <c r="C37" s="35" t="s">
        <v>165</v>
      </c>
      <c r="D37" s="37" t="s">
        <v>166</v>
      </c>
      <c r="E37" s="35" t="s">
        <v>167</v>
      </c>
      <c r="F37" s="38" t="s">
        <v>300</v>
      </c>
      <c r="G37" s="35" t="s">
        <v>168</v>
      </c>
      <c r="H37" s="39" t="s">
        <v>169</v>
      </c>
      <c r="I37" s="35">
        <v>2021</v>
      </c>
      <c r="J37" s="40">
        <v>44448</v>
      </c>
      <c r="K37" s="41"/>
      <c r="L37" s="41">
        <v>44813</v>
      </c>
      <c r="M37" s="35" t="s">
        <v>23</v>
      </c>
      <c r="N37" s="35"/>
      <c r="O37" s="42" t="s">
        <v>87</v>
      </c>
      <c r="P37" s="42">
        <v>2800</v>
      </c>
      <c r="Q37" s="42">
        <v>320</v>
      </c>
      <c r="R37" s="35" t="s">
        <v>251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24">
      <c r="A38" s="35">
        <v>33</v>
      </c>
      <c r="B38" s="38" t="s">
        <v>170</v>
      </c>
      <c r="C38" s="35" t="s">
        <v>171</v>
      </c>
      <c r="D38" s="37" t="s">
        <v>252</v>
      </c>
      <c r="E38" s="35" t="s">
        <v>172</v>
      </c>
      <c r="F38" s="38"/>
      <c r="G38" s="35" t="s">
        <v>173</v>
      </c>
      <c r="H38" s="39" t="s">
        <v>174</v>
      </c>
      <c r="I38" s="35">
        <v>2021</v>
      </c>
      <c r="J38" s="40">
        <v>44448</v>
      </c>
      <c r="K38" s="41"/>
      <c r="L38" s="41">
        <v>44813</v>
      </c>
      <c r="M38" s="35"/>
      <c r="N38" s="35"/>
      <c r="O38" s="42" t="s">
        <v>87</v>
      </c>
      <c r="P38" s="42">
        <v>1287</v>
      </c>
      <c r="Q38" s="42">
        <v>0</v>
      </c>
      <c r="R38" s="35" t="s">
        <v>251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24">
      <c r="A39" s="35">
        <v>34</v>
      </c>
      <c r="B39" s="38" t="s">
        <v>175</v>
      </c>
      <c r="C39" s="35" t="s">
        <v>176</v>
      </c>
      <c r="D39" s="37" t="s">
        <v>177</v>
      </c>
      <c r="E39" s="35" t="s">
        <v>172</v>
      </c>
      <c r="F39" s="38" t="s">
        <v>301</v>
      </c>
      <c r="G39" s="35" t="s">
        <v>178</v>
      </c>
      <c r="H39" s="39" t="s">
        <v>179</v>
      </c>
      <c r="I39" s="35">
        <v>2021</v>
      </c>
      <c r="J39" s="40">
        <v>44448</v>
      </c>
      <c r="K39" s="41"/>
      <c r="L39" s="41">
        <v>44813</v>
      </c>
      <c r="M39" s="35" t="s">
        <v>23</v>
      </c>
      <c r="N39" s="35"/>
      <c r="O39" s="42" t="s">
        <v>87</v>
      </c>
      <c r="P39" s="42">
        <v>3404</v>
      </c>
      <c r="Q39" s="42">
        <v>319.68</v>
      </c>
      <c r="R39" s="35" t="s">
        <v>251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36">
      <c r="A40" s="35">
        <v>35</v>
      </c>
      <c r="B40" s="36" t="s">
        <v>69</v>
      </c>
      <c r="C40" s="35" t="s">
        <v>70</v>
      </c>
      <c r="D40" s="37" t="s">
        <v>180</v>
      </c>
      <c r="E40" s="35" t="s">
        <v>181</v>
      </c>
      <c r="F40" s="38" t="s">
        <v>281</v>
      </c>
      <c r="G40" s="35" t="s">
        <v>178</v>
      </c>
      <c r="H40" s="39" t="s">
        <v>182</v>
      </c>
      <c r="I40" s="35">
        <v>2021</v>
      </c>
      <c r="J40" s="40">
        <v>44574</v>
      </c>
      <c r="K40" s="41"/>
      <c r="L40" s="41">
        <v>44755</v>
      </c>
      <c r="M40" s="35" t="s">
        <v>23</v>
      </c>
      <c r="N40" s="35"/>
      <c r="O40" s="42" t="s">
        <v>52</v>
      </c>
      <c r="P40" s="42">
        <v>222774.02</v>
      </c>
      <c r="Q40" s="42">
        <v>0</v>
      </c>
      <c r="R40" s="35" t="s">
        <v>251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60">
      <c r="A41" s="35">
        <v>36</v>
      </c>
      <c r="B41" s="36" t="s">
        <v>184</v>
      </c>
      <c r="C41" s="35" t="s">
        <v>185</v>
      </c>
      <c r="D41" s="37" t="s">
        <v>186</v>
      </c>
      <c r="E41" s="35" t="s">
        <v>187</v>
      </c>
      <c r="F41" s="38" t="s">
        <v>302</v>
      </c>
      <c r="G41" s="35" t="s">
        <v>188</v>
      </c>
      <c r="H41" s="39" t="s">
        <v>189</v>
      </c>
      <c r="I41" s="35">
        <v>2021</v>
      </c>
      <c r="J41" s="40">
        <v>44475</v>
      </c>
      <c r="K41" s="41"/>
      <c r="L41" s="41">
        <v>44840</v>
      </c>
      <c r="M41" s="35" t="s">
        <v>23</v>
      </c>
      <c r="N41" s="35"/>
      <c r="O41" s="42">
        <f>P41/12</f>
        <v>4440</v>
      </c>
      <c r="P41" s="42">
        <v>53280</v>
      </c>
      <c r="Q41" s="42">
        <v>8880</v>
      </c>
      <c r="R41" s="35" t="s">
        <v>251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24">
      <c r="A42" s="35">
        <v>37</v>
      </c>
      <c r="B42" s="36" t="s">
        <v>190</v>
      </c>
      <c r="C42" s="35" t="s">
        <v>191</v>
      </c>
      <c r="D42" s="37" t="s">
        <v>192</v>
      </c>
      <c r="E42" s="35" t="s">
        <v>193</v>
      </c>
      <c r="F42" s="38" t="s">
        <v>303</v>
      </c>
      <c r="G42" s="35" t="s">
        <v>194</v>
      </c>
      <c r="H42" s="39" t="s">
        <v>195</v>
      </c>
      <c r="I42" s="35">
        <v>2021</v>
      </c>
      <c r="J42" s="40">
        <v>44476</v>
      </c>
      <c r="K42" s="41"/>
      <c r="L42" s="41">
        <v>44841</v>
      </c>
      <c r="M42" s="35" t="s">
        <v>23</v>
      </c>
      <c r="N42" s="35"/>
      <c r="O42" s="42" t="s">
        <v>87</v>
      </c>
      <c r="P42" s="42">
        <v>2724</v>
      </c>
      <c r="Q42" s="42">
        <v>1362</v>
      </c>
      <c r="R42" s="35" t="s">
        <v>251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36">
      <c r="A43" s="35">
        <v>38</v>
      </c>
      <c r="B43" s="36" t="s">
        <v>196</v>
      </c>
      <c r="C43" s="35" t="s">
        <v>197</v>
      </c>
      <c r="D43" s="37" t="s">
        <v>198</v>
      </c>
      <c r="E43" s="35" t="s">
        <v>199</v>
      </c>
      <c r="F43" s="38" t="s">
        <v>356</v>
      </c>
      <c r="G43" s="35" t="s">
        <v>200</v>
      </c>
      <c r="H43" s="39" t="s">
        <v>201</v>
      </c>
      <c r="I43" s="35">
        <v>2021</v>
      </c>
      <c r="J43" s="40">
        <v>44543</v>
      </c>
      <c r="K43" s="41"/>
      <c r="L43" s="41">
        <v>44817</v>
      </c>
      <c r="M43" s="35" t="s">
        <v>63</v>
      </c>
      <c r="N43" s="35"/>
      <c r="O43" s="42" t="s">
        <v>52</v>
      </c>
      <c r="P43" s="42">
        <v>1301520.6399999999</v>
      </c>
      <c r="Q43" s="42">
        <v>0</v>
      </c>
      <c r="R43" s="35" t="s">
        <v>251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36">
      <c r="A44" s="35">
        <v>39</v>
      </c>
      <c r="B44" s="36" t="s">
        <v>69</v>
      </c>
      <c r="C44" s="35" t="s">
        <v>70</v>
      </c>
      <c r="D44" s="37" t="s">
        <v>202</v>
      </c>
      <c r="E44" s="35" t="s">
        <v>203</v>
      </c>
      <c r="F44" s="38" t="s">
        <v>304</v>
      </c>
      <c r="G44" s="35" t="s">
        <v>204</v>
      </c>
      <c r="H44" s="39" t="s">
        <v>205</v>
      </c>
      <c r="I44" s="35">
        <v>2021</v>
      </c>
      <c r="J44" s="40">
        <v>44509</v>
      </c>
      <c r="K44" s="41" t="s">
        <v>23</v>
      </c>
      <c r="L44" s="41">
        <v>44813</v>
      </c>
      <c r="M44" s="35" t="s">
        <v>23</v>
      </c>
      <c r="N44" s="35"/>
      <c r="O44" s="42" t="s">
        <v>52</v>
      </c>
      <c r="P44" s="42">
        <v>365478.68</v>
      </c>
      <c r="Q44" s="42">
        <v>68623.539999999994</v>
      </c>
      <c r="R44" s="35" t="s">
        <v>251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36">
      <c r="A45" s="35">
        <v>40</v>
      </c>
      <c r="B45" s="36" t="s">
        <v>69</v>
      </c>
      <c r="C45" s="35" t="s">
        <v>70</v>
      </c>
      <c r="D45" s="37" t="s">
        <v>206</v>
      </c>
      <c r="E45" s="35" t="s">
        <v>207</v>
      </c>
      <c r="F45" s="38"/>
      <c r="G45" s="35" t="s">
        <v>208</v>
      </c>
      <c r="H45" s="39" t="s">
        <v>209</v>
      </c>
      <c r="I45" s="35">
        <v>2021</v>
      </c>
      <c r="J45" s="40">
        <v>44516</v>
      </c>
      <c r="K45" s="41" t="s">
        <v>23</v>
      </c>
      <c r="L45" s="41">
        <v>44757</v>
      </c>
      <c r="M45" s="35" t="s">
        <v>23</v>
      </c>
      <c r="N45" s="35"/>
      <c r="O45" s="42" t="s">
        <v>52</v>
      </c>
      <c r="P45" s="42">
        <v>501252.74</v>
      </c>
      <c r="Q45" s="42">
        <v>0</v>
      </c>
      <c r="R45" s="35" t="s">
        <v>251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48">
      <c r="A46" s="35">
        <v>41</v>
      </c>
      <c r="B46" s="36" t="s">
        <v>69</v>
      </c>
      <c r="C46" s="35" t="s">
        <v>70</v>
      </c>
      <c r="D46" s="37" t="s">
        <v>210</v>
      </c>
      <c r="E46" s="35" t="s">
        <v>211</v>
      </c>
      <c r="F46" s="38"/>
      <c r="G46" s="35" t="s">
        <v>212</v>
      </c>
      <c r="H46" s="39" t="s">
        <v>213</v>
      </c>
      <c r="I46" s="35">
        <v>2021</v>
      </c>
      <c r="J46" s="40">
        <v>44512</v>
      </c>
      <c r="K46" s="41"/>
      <c r="L46" s="41">
        <v>44754</v>
      </c>
      <c r="M46" s="35"/>
      <c r="N46" s="35"/>
      <c r="O46" s="42" t="s">
        <v>52</v>
      </c>
      <c r="P46" s="42">
        <v>522215.01</v>
      </c>
      <c r="Q46" s="42">
        <v>0</v>
      </c>
      <c r="R46" s="35" t="s">
        <v>251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24">
      <c r="A47" s="35">
        <v>42</v>
      </c>
      <c r="B47" s="36" t="s">
        <v>96</v>
      </c>
      <c r="C47" s="35" t="s">
        <v>97</v>
      </c>
      <c r="D47" s="37" t="s">
        <v>214</v>
      </c>
      <c r="E47" s="35" t="s">
        <v>215</v>
      </c>
      <c r="F47" s="38" t="s">
        <v>357</v>
      </c>
      <c r="G47" s="35" t="s">
        <v>216</v>
      </c>
      <c r="H47" s="39" t="s">
        <v>217</v>
      </c>
      <c r="I47" s="35">
        <v>2021</v>
      </c>
      <c r="J47" s="40">
        <v>44529</v>
      </c>
      <c r="K47" s="41" t="s">
        <v>23</v>
      </c>
      <c r="L47" s="41">
        <v>44833</v>
      </c>
      <c r="M47" s="35"/>
      <c r="N47" s="35"/>
      <c r="O47" s="42" t="s">
        <v>52</v>
      </c>
      <c r="P47" s="42">
        <v>319460.47999999998</v>
      </c>
      <c r="Q47" s="42">
        <v>0</v>
      </c>
      <c r="R47" s="35" t="s">
        <v>251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48">
      <c r="A48" s="35">
        <v>43</v>
      </c>
      <c r="B48" s="36" t="s">
        <v>218</v>
      </c>
      <c r="C48" s="35" t="s">
        <v>219</v>
      </c>
      <c r="D48" s="37" t="s">
        <v>220</v>
      </c>
      <c r="E48" s="35" t="s">
        <v>221</v>
      </c>
      <c r="F48" s="38" t="s">
        <v>358</v>
      </c>
      <c r="G48" s="35" t="s">
        <v>222</v>
      </c>
      <c r="H48" s="39" t="s">
        <v>223</v>
      </c>
      <c r="I48" s="35">
        <v>2021</v>
      </c>
      <c r="J48" s="40">
        <v>44512</v>
      </c>
      <c r="K48" s="41"/>
      <c r="L48" s="41">
        <v>44877</v>
      </c>
      <c r="M48" s="35" t="s">
        <v>23</v>
      </c>
      <c r="N48" s="35"/>
      <c r="O48" s="42">
        <f>P48/12</f>
        <v>66214.569999999992</v>
      </c>
      <c r="P48" s="42">
        <v>794574.84</v>
      </c>
      <c r="Q48" s="42">
        <v>0</v>
      </c>
      <c r="R48" s="35" t="s">
        <v>251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36">
      <c r="A49" s="35">
        <v>44</v>
      </c>
      <c r="B49" s="36" t="s">
        <v>224</v>
      </c>
      <c r="C49" s="35" t="s">
        <v>225</v>
      </c>
      <c r="D49" s="37" t="s">
        <v>226</v>
      </c>
      <c r="E49" s="35" t="s">
        <v>227</v>
      </c>
      <c r="F49" s="38" t="s">
        <v>305</v>
      </c>
      <c r="G49" s="35" t="s">
        <v>228</v>
      </c>
      <c r="H49" s="39">
        <v>22</v>
      </c>
      <c r="I49" s="35">
        <v>2021</v>
      </c>
      <c r="J49" s="40">
        <v>44519</v>
      </c>
      <c r="K49" s="41"/>
      <c r="L49" s="41">
        <v>44884</v>
      </c>
      <c r="M49" s="35" t="s">
        <v>23</v>
      </c>
      <c r="N49" s="35"/>
      <c r="O49" s="42" t="s">
        <v>87</v>
      </c>
      <c r="P49" s="42">
        <v>199999.97</v>
      </c>
      <c r="Q49" s="42">
        <v>18977.91</v>
      </c>
      <c r="R49" s="35" t="s">
        <v>251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36">
      <c r="A50" s="35">
        <v>45</v>
      </c>
      <c r="B50" s="36" t="s">
        <v>253</v>
      </c>
      <c r="C50" s="35" t="s">
        <v>97</v>
      </c>
      <c r="D50" s="37" t="s">
        <v>254</v>
      </c>
      <c r="E50" s="35" t="s">
        <v>255</v>
      </c>
      <c r="F50" s="38" t="s">
        <v>359</v>
      </c>
      <c r="G50" s="35" t="s">
        <v>256</v>
      </c>
      <c r="H50" s="39" t="s">
        <v>257</v>
      </c>
      <c r="I50" s="35">
        <v>2021</v>
      </c>
      <c r="J50" s="40">
        <v>44553</v>
      </c>
      <c r="K50" s="41"/>
      <c r="L50" s="41">
        <v>44857</v>
      </c>
      <c r="M50" s="35" t="s">
        <v>68</v>
      </c>
      <c r="N50" s="35"/>
      <c r="O50" s="42" t="s">
        <v>52</v>
      </c>
      <c r="P50" s="42">
        <v>639279.1</v>
      </c>
      <c r="Q50" s="42">
        <v>66759.42</v>
      </c>
      <c r="R50" s="35" t="s">
        <v>251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24">
      <c r="A51" s="35">
        <v>46</v>
      </c>
      <c r="B51" s="36" t="s">
        <v>253</v>
      </c>
      <c r="C51" s="35" t="s">
        <v>258</v>
      </c>
      <c r="D51" s="37" t="s">
        <v>259</v>
      </c>
      <c r="E51" s="35" t="s">
        <v>260</v>
      </c>
      <c r="F51" s="38" t="s">
        <v>306</v>
      </c>
      <c r="G51" s="35" t="s">
        <v>261</v>
      </c>
      <c r="H51" s="39" t="s">
        <v>262</v>
      </c>
      <c r="I51" s="35">
        <v>2021</v>
      </c>
      <c r="J51" s="40">
        <v>44651</v>
      </c>
      <c r="K51" s="41"/>
      <c r="L51" s="41">
        <v>44834</v>
      </c>
      <c r="M51" s="35" t="s">
        <v>23</v>
      </c>
      <c r="N51" s="35"/>
      <c r="O51" s="42" t="s">
        <v>52</v>
      </c>
      <c r="P51" s="42">
        <v>301011.62</v>
      </c>
      <c r="Q51" s="42">
        <v>0</v>
      </c>
      <c r="R51" s="35" t="s">
        <v>251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36">
      <c r="A52" s="35">
        <v>47</v>
      </c>
      <c r="B52" s="36" t="s">
        <v>264</v>
      </c>
      <c r="C52" s="35" t="s">
        <v>70</v>
      </c>
      <c r="D52" s="37" t="s">
        <v>265</v>
      </c>
      <c r="E52" s="35" t="s">
        <v>266</v>
      </c>
      <c r="F52" s="38"/>
      <c r="G52" s="35" t="s">
        <v>267</v>
      </c>
      <c r="H52" s="39" t="s">
        <v>268</v>
      </c>
      <c r="I52" s="35">
        <v>2021</v>
      </c>
      <c r="J52" s="40">
        <v>44562</v>
      </c>
      <c r="K52" s="41"/>
      <c r="L52" s="41">
        <v>44870</v>
      </c>
      <c r="M52" s="35"/>
      <c r="N52" s="35"/>
      <c r="O52" s="42" t="s">
        <v>52</v>
      </c>
      <c r="P52" s="42">
        <v>1044946.8</v>
      </c>
      <c r="Q52" s="42">
        <v>0</v>
      </c>
      <c r="R52" s="35" t="s">
        <v>251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24">
      <c r="A53" s="35">
        <v>48</v>
      </c>
      <c r="B53" s="36" t="s">
        <v>269</v>
      </c>
      <c r="C53" s="35" t="s">
        <v>270</v>
      </c>
      <c r="D53" s="37" t="s">
        <v>271</v>
      </c>
      <c r="E53" s="35" t="s">
        <v>272</v>
      </c>
      <c r="F53" s="38" t="s">
        <v>360</v>
      </c>
      <c r="G53" s="35" t="s">
        <v>273</v>
      </c>
      <c r="H53" s="39" t="s">
        <v>274</v>
      </c>
      <c r="I53" s="35">
        <v>2021</v>
      </c>
      <c r="J53" s="40">
        <v>44559</v>
      </c>
      <c r="K53" s="41"/>
      <c r="L53" s="41">
        <v>44924</v>
      </c>
      <c r="M53" s="35" t="s">
        <v>23</v>
      </c>
      <c r="N53" s="35"/>
      <c r="O53" s="42">
        <f>P53/12</f>
        <v>1535</v>
      </c>
      <c r="P53" s="42">
        <v>18420</v>
      </c>
      <c r="Q53" s="42">
        <v>1870.88</v>
      </c>
      <c r="R53" s="35" t="s">
        <v>251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24">
      <c r="A54" s="35">
        <v>49</v>
      </c>
      <c r="B54" s="38" t="s">
        <v>307</v>
      </c>
      <c r="C54" s="35" t="s">
        <v>308</v>
      </c>
      <c r="D54" s="65" t="s">
        <v>309</v>
      </c>
      <c r="E54" s="35" t="s">
        <v>310</v>
      </c>
      <c r="F54" s="38" t="s">
        <v>311</v>
      </c>
      <c r="G54" s="35" t="s">
        <v>312</v>
      </c>
      <c r="H54" s="39" t="s">
        <v>313</v>
      </c>
      <c r="I54" s="35">
        <v>2022</v>
      </c>
      <c r="J54" s="40">
        <v>44635</v>
      </c>
      <c r="K54" s="41"/>
      <c r="L54" s="40">
        <v>45061</v>
      </c>
      <c r="M54" s="35"/>
      <c r="N54" s="35"/>
      <c r="O54" s="42" t="s">
        <v>52</v>
      </c>
      <c r="P54" s="42">
        <v>1044203.12</v>
      </c>
      <c r="Q54" s="42">
        <v>0</v>
      </c>
      <c r="R54" s="35" t="s">
        <v>251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36">
      <c r="A55" s="35">
        <v>50</v>
      </c>
      <c r="B55" s="38" t="s">
        <v>69</v>
      </c>
      <c r="C55" s="35" t="s">
        <v>70</v>
      </c>
      <c r="D55" s="37" t="s">
        <v>316</v>
      </c>
      <c r="E55" s="35" t="s">
        <v>317</v>
      </c>
      <c r="F55" s="38" t="s">
        <v>318</v>
      </c>
      <c r="G55" s="35" t="s">
        <v>319</v>
      </c>
      <c r="H55" s="39" t="s">
        <v>320</v>
      </c>
      <c r="I55" s="35">
        <v>2022</v>
      </c>
      <c r="J55" s="40">
        <v>44637</v>
      </c>
      <c r="K55" s="41"/>
      <c r="L55" s="41">
        <v>44821</v>
      </c>
      <c r="M55" s="35"/>
      <c r="N55" s="35"/>
      <c r="O55" s="42" t="s">
        <v>52</v>
      </c>
      <c r="P55" s="42">
        <v>382671.77</v>
      </c>
      <c r="Q55" s="42">
        <v>0</v>
      </c>
      <c r="R55" s="35" t="s">
        <v>251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36">
      <c r="A56" s="35">
        <v>51</v>
      </c>
      <c r="B56" s="38" t="s">
        <v>69</v>
      </c>
      <c r="C56" s="35" t="s">
        <v>70</v>
      </c>
      <c r="D56" s="37" t="s">
        <v>321</v>
      </c>
      <c r="E56" s="35" t="s">
        <v>322</v>
      </c>
      <c r="F56" s="38" t="s">
        <v>323</v>
      </c>
      <c r="G56" s="35" t="s">
        <v>324</v>
      </c>
      <c r="H56" s="39" t="s">
        <v>325</v>
      </c>
      <c r="I56" s="35">
        <v>2022</v>
      </c>
      <c r="J56" s="40">
        <v>44637</v>
      </c>
      <c r="K56" s="41"/>
      <c r="L56" s="41">
        <v>44882</v>
      </c>
      <c r="M56" s="35"/>
      <c r="N56" s="35"/>
      <c r="O56" s="42" t="s">
        <v>52</v>
      </c>
      <c r="P56" s="42">
        <v>343747.86</v>
      </c>
      <c r="Q56" s="42">
        <v>0</v>
      </c>
      <c r="R56" s="35" t="s">
        <v>251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36">
      <c r="A57" s="35">
        <v>52</v>
      </c>
      <c r="B57" s="38" t="s">
        <v>69</v>
      </c>
      <c r="C57" s="35" t="s">
        <v>70</v>
      </c>
      <c r="D57" s="37" t="s">
        <v>328</v>
      </c>
      <c r="E57" s="35" t="s">
        <v>329</v>
      </c>
      <c r="F57" s="38" t="s">
        <v>330</v>
      </c>
      <c r="G57" s="35" t="s">
        <v>331</v>
      </c>
      <c r="H57" s="39" t="s">
        <v>332</v>
      </c>
      <c r="I57" s="35">
        <v>2022</v>
      </c>
      <c r="J57" s="40">
        <v>44637</v>
      </c>
      <c r="K57" s="41"/>
      <c r="L57" s="41">
        <v>44882</v>
      </c>
      <c r="M57" s="35"/>
      <c r="N57" s="35"/>
      <c r="O57" s="42" t="s">
        <v>52</v>
      </c>
      <c r="P57" s="42">
        <v>95891.53</v>
      </c>
      <c r="Q57" s="42">
        <v>0</v>
      </c>
      <c r="R57" s="35" t="s">
        <v>251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36">
      <c r="A58" s="35">
        <v>53</v>
      </c>
      <c r="B58" s="38" t="s">
        <v>69</v>
      </c>
      <c r="C58" s="35" t="s">
        <v>70</v>
      </c>
      <c r="D58" s="37" t="s">
        <v>333</v>
      </c>
      <c r="E58" s="35" t="s">
        <v>334</v>
      </c>
      <c r="F58" s="38" t="s">
        <v>335</v>
      </c>
      <c r="G58" s="35" t="s">
        <v>336</v>
      </c>
      <c r="H58" s="39" t="s">
        <v>337</v>
      </c>
      <c r="I58" s="35">
        <v>2022</v>
      </c>
      <c r="J58" s="40">
        <v>44637</v>
      </c>
      <c r="K58" s="41"/>
      <c r="L58" s="41">
        <v>44821</v>
      </c>
      <c r="M58" s="35"/>
      <c r="N58" s="35"/>
      <c r="O58" s="42" t="s">
        <v>52</v>
      </c>
      <c r="P58" s="42">
        <v>406597.28</v>
      </c>
      <c r="Q58" s="42">
        <v>0</v>
      </c>
      <c r="R58" s="35" t="s">
        <v>251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36">
      <c r="A59" s="35">
        <v>54</v>
      </c>
      <c r="B59" s="38" t="s">
        <v>338</v>
      </c>
      <c r="C59" s="35" t="s">
        <v>339</v>
      </c>
      <c r="D59" s="37" t="s">
        <v>340</v>
      </c>
      <c r="E59" s="35" t="s">
        <v>341</v>
      </c>
      <c r="F59" s="38" t="s">
        <v>342</v>
      </c>
      <c r="G59" s="35" t="s">
        <v>343</v>
      </c>
      <c r="H59" s="39" t="s">
        <v>344</v>
      </c>
      <c r="I59" s="35">
        <v>2022</v>
      </c>
      <c r="J59" s="40">
        <v>44635</v>
      </c>
      <c r="K59" s="41"/>
      <c r="L59" s="41">
        <v>44880</v>
      </c>
      <c r="M59" s="35"/>
      <c r="N59" s="35"/>
      <c r="O59" s="42" t="s">
        <v>52</v>
      </c>
      <c r="P59" s="42">
        <v>1021763.32</v>
      </c>
      <c r="Q59" s="42">
        <v>0</v>
      </c>
      <c r="R59" s="35" t="s">
        <v>251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36.75">
      <c r="A60" s="35">
        <v>55</v>
      </c>
      <c r="B60" s="36" t="s">
        <v>264</v>
      </c>
      <c r="C60" s="35" t="s">
        <v>70</v>
      </c>
      <c r="D60" s="66" t="s">
        <v>361</v>
      </c>
      <c r="E60" s="35" t="s">
        <v>362</v>
      </c>
      <c r="F60" s="38" t="s">
        <v>363</v>
      </c>
      <c r="G60" s="35" t="s">
        <v>364</v>
      </c>
      <c r="H60" s="39" t="s">
        <v>365</v>
      </c>
      <c r="I60" s="35">
        <v>2022</v>
      </c>
      <c r="J60" s="40">
        <v>44637</v>
      </c>
      <c r="K60" s="41"/>
      <c r="L60" s="41">
        <v>44821</v>
      </c>
      <c r="M60" s="35"/>
      <c r="N60" s="35"/>
      <c r="O60" s="42" t="s">
        <v>52</v>
      </c>
      <c r="P60" s="42">
        <v>525028.30000000005</v>
      </c>
      <c r="Q60" s="42">
        <v>0</v>
      </c>
      <c r="R60" s="35" t="s">
        <v>251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36.75">
      <c r="A61" s="35">
        <v>56</v>
      </c>
      <c r="B61" s="36" t="s">
        <v>366</v>
      </c>
      <c r="C61" s="35" t="s">
        <v>367</v>
      </c>
      <c r="D61" s="66" t="s">
        <v>368</v>
      </c>
      <c r="E61" s="35" t="s">
        <v>369</v>
      </c>
      <c r="F61" s="38" t="s">
        <v>370</v>
      </c>
      <c r="G61" s="35" t="s">
        <v>371</v>
      </c>
      <c r="H61" s="39" t="s">
        <v>157</v>
      </c>
      <c r="I61" s="35">
        <v>2022</v>
      </c>
      <c r="J61" s="40">
        <v>44650</v>
      </c>
      <c r="K61" s="41"/>
      <c r="L61" s="41">
        <v>44803</v>
      </c>
      <c r="M61" s="35"/>
      <c r="N61" s="35"/>
      <c r="O61" s="42" t="s">
        <v>52</v>
      </c>
      <c r="P61" s="42">
        <v>419017.65</v>
      </c>
      <c r="Q61" s="42">
        <v>0</v>
      </c>
      <c r="R61" s="35" t="s">
        <v>251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36.75">
      <c r="A62" s="35">
        <v>57</v>
      </c>
      <c r="B62" s="38" t="s">
        <v>69</v>
      </c>
      <c r="C62" s="35" t="s">
        <v>70</v>
      </c>
      <c r="D62" s="66" t="s">
        <v>372</v>
      </c>
      <c r="E62" s="35" t="s">
        <v>373</v>
      </c>
      <c r="F62" s="38" t="s">
        <v>374</v>
      </c>
      <c r="G62" s="35" t="s">
        <v>375</v>
      </c>
      <c r="H62" s="39" t="s">
        <v>163</v>
      </c>
      <c r="I62" s="35">
        <v>2022</v>
      </c>
      <c r="J62" s="40">
        <v>44637</v>
      </c>
      <c r="K62" s="41"/>
      <c r="L62" s="41">
        <v>44821</v>
      </c>
      <c r="M62" s="35"/>
      <c r="N62" s="35"/>
      <c r="O62" s="42" t="s">
        <v>52</v>
      </c>
      <c r="P62" s="42">
        <v>435036.98</v>
      </c>
      <c r="Q62" s="42">
        <v>0</v>
      </c>
      <c r="R62" s="35" t="s">
        <v>251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24.75">
      <c r="A63" s="35">
        <v>58</v>
      </c>
      <c r="B63" s="38" t="s">
        <v>69</v>
      </c>
      <c r="C63" s="35" t="s">
        <v>70</v>
      </c>
      <c r="D63" s="66" t="s">
        <v>376</v>
      </c>
      <c r="E63" s="35" t="s">
        <v>377</v>
      </c>
      <c r="F63" s="38" t="s">
        <v>378</v>
      </c>
      <c r="G63" s="35" t="s">
        <v>379</v>
      </c>
      <c r="H63" s="39" t="s">
        <v>169</v>
      </c>
      <c r="I63" s="35">
        <v>2022</v>
      </c>
      <c r="J63" s="40">
        <v>44637</v>
      </c>
      <c r="K63" s="41"/>
      <c r="L63" s="41">
        <v>44821</v>
      </c>
      <c r="M63" s="35"/>
      <c r="N63" s="35"/>
      <c r="O63" s="42" t="s">
        <v>52</v>
      </c>
      <c r="P63" s="42">
        <v>386740.27</v>
      </c>
      <c r="Q63" s="42">
        <v>0</v>
      </c>
      <c r="R63" s="35" t="s">
        <v>251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36.75">
      <c r="A64" s="35">
        <v>59</v>
      </c>
      <c r="B64" s="38" t="s">
        <v>69</v>
      </c>
      <c r="C64" s="35" t="s">
        <v>70</v>
      </c>
      <c r="D64" s="66" t="s">
        <v>380</v>
      </c>
      <c r="E64" s="35" t="s">
        <v>381</v>
      </c>
      <c r="F64" s="38" t="s">
        <v>382</v>
      </c>
      <c r="G64" s="35" t="s">
        <v>383</v>
      </c>
      <c r="H64" s="39" t="s">
        <v>174</v>
      </c>
      <c r="I64" s="35">
        <v>2022</v>
      </c>
      <c r="J64" s="40">
        <v>44637</v>
      </c>
      <c r="K64" s="41"/>
      <c r="L64" s="41">
        <v>44790</v>
      </c>
      <c r="M64" s="35"/>
      <c r="N64" s="35"/>
      <c r="O64" s="42" t="s">
        <v>52</v>
      </c>
      <c r="P64" s="42">
        <v>230315.62</v>
      </c>
      <c r="Q64" s="42">
        <v>0</v>
      </c>
      <c r="R64" s="35" t="s">
        <v>251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>
      <c r="A65" s="54"/>
      <c r="B65" s="59"/>
      <c r="C65" s="54"/>
      <c r="D65" s="55"/>
      <c r="E65" s="54"/>
      <c r="F65" s="59"/>
      <c r="G65" s="54"/>
      <c r="H65" s="56"/>
      <c r="I65" s="54"/>
      <c r="J65" s="57"/>
      <c r="K65" s="60"/>
      <c r="L65" s="60"/>
      <c r="M65" s="54"/>
      <c r="N65" s="54"/>
      <c r="O65" s="58"/>
      <c r="P65" s="58"/>
      <c r="Q65" s="58"/>
      <c r="R65" s="54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>
      <c r="A66" s="7"/>
      <c r="B66" s="8"/>
      <c r="C66" s="7"/>
      <c r="D66" s="9"/>
      <c r="E66" s="7"/>
      <c r="F66" s="10"/>
      <c r="G66" s="7"/>
      <c r="H66" s="11"/>
      <c r="I66" s="7"/>
      <c r="J66" s="12"/>
      <c r="K66" s="13"/>
      <c r="L66" s="13"/>
      <c r="M66" s="7"/>
      <c r="N66" s="7"/>
      <c r="O66" s="14"/>
      <c r="P66" s="14"/>
      <c r="Q66" s="14"/>
      <c r="R66" s="15"/>
    </row>
    <row r="67" spans="1:33" ht="15" customHeight="1">
      <c r="A67" s="114" t="s">
        <v>229</v>
      </c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3"/>
    </row>
    <row r="68" spans="1:33" ht="15" customHeight="1">
      <c r="A68" s="115" t="s">
        <v>230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3"/>
    </row>
    <row r="69" spans="1:33" ht="15" customHeight="1">
      <c r="A69" s="111" t="s">
        <v>231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3"/>
    </row>
    <row r="70" spans="1:33" ht="15" customHeight="1">
      <c r="A70" s="111" t="s">
        <v>232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3"/>
    </row>
    <row r="71" spans="1:33" ht="15" customHeight="1">
      <c r="A71" s="111" t="s">
        <v>233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3"/>
    </row>
    <row r="72" spans="1:33" ht="15" customHeight="1">
      <c r="A72" s="111" t="s">
        <v>234</v>
      </c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3"/>
    </row>
    <row r="73" spans="1:33" ht="15" customHeight="1">
      <c r="A73" s="111" t="s">
        <v>235</v>
      </c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3"/>
    </row>
    <row r="74" spans="1:33" ht="15" customHeight="1">
      <c r="A74" s="111" t="s">
        <v>236</v>
      </c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3"/>
    </row>
    <row r="75" spans="1:33" ht="15" customHeight="1">
      <c r="A75" s="111" t="s">
        <v>237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3"/>
    </row>
    <row r="76" spans="1:33" ht="15" customHeight="1">
      <c r="A76" s="111" t="s">
        <v>238</v>
      </c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3"/>
    </row>
    <row r="77" spans="1:33" ht="15" customHeight="1">
      <c r="A77" s="111" t="s">
        <v>239</v>
      </c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3"/>
    </row>
    <row r="78" spans="1:33" ht="15" customHeight="1">
      <c r="A78" s="111" t="s">
        <v>240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3"/>
    </row>
    <row r="79" spans="1:33" ht="15" customHeight="1">
      <c r="A79" s="111" t="s">
        <v>241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3"/>
    </row>
    <row r="80" spans="1:33" ht="15" customHeight="1">
      <c r="A80" s="111" t="s">
        <v>242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3"/>
    </row>
    <row r="81" spans="1:12" ht="15" customHeight="1">
      <c r="A81" s="111" t="s">
        <v>243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3"/>
    </row>
    <row r="82" spans="1:12" ht="15" customHeight="1">
      <c r="A82" s="111" t="s">
        <v>244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3"/>
    </row>
    <row r="83" spans="1:12" ht="15" customHeight="1">
      <c r="A83" s="111" t="s">
        <v>245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3"/>
    </row>
    <row r="84" spans="1:12" ht="15" customHeight="1">
      <c r="A84" s="111" t="s">
        <v>246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3"/>
    </row>
    <row r="85" spans="1:12" ht="15" customHeight="1">
      <c r="A85" s="111" t="s">
        <v>247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3"/>
    </row>
    <row r="86" spans="1:12" ht="15" customHeight="1">
      <c r="A86" s="111" t="s">
        <v>248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3"/>
    </row>
    <row r="87" spans="1:12" ht="15" customHeight="1">
      <c r="A87" s="111" t="s">
        <v>249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3"/>
    </row>
  </sheetData>
  <mergeCells count="27">
    <mergeCell ref="A1:A3"/>
    <mergeCell ref="B1:R1"/>
    <mergeCell ref="B2:R2"/>
    <mergeCell ref="B3:R3"/>
    <mergeCell ref="A4:B4"/>
    <mergeCell ref="C4:R4"/>
    <mergeCell ref="A78:L78"/>
    <mergeCell ref="A67:L67"/>
    <mergeCell ref="A68:L68"/>
    <mergeCell ref="A69:L69"/>
    <mergeCell ref="A70:L70"/>
    <mergeCell ref="A71:L71"/>
    <mergeCell ref="A72:L72"/>
    <mergeCell ref="A73:L73"/>
    <mergeCell ref="A74:L74"/>
    <mergeCell ref="A75:L75"/>
    <mergeCell ref="A76:L76"/>
    <mergeCell ref="A77:L77"/>
    <mergeCell ref="A85:L85"/>
    <mergeCell ref="A86:L86"/>
    <mergeCell ref="A87:L87"/>
    <mergeCell ref="A79:L79"/>
    <mergeCell ref="A80:L80"/>
    <mergeCell ref="A81:L81"/>
    <mergeCell ref="A82:L82"/>
    <mergeCell ref="A83:L83"/>
    <mergeCell ref="A84:L84"/>
  </mergeCells>
  <dataValidations count="2">
    <dataValidation type="list" allowBlank="1" sqref="R54:R65">
      <formula1>"EM EXECUÇÃO,NÃO PRESTADO CONTAS,EM ANÁLISE DE PRESTAÇÃO DE CONTAS,REGULAR,IRREGULAR"</formula1>
    </dataValidation>
    <dataValidation type="list" allowBlank="1" sqref="R6:R53">
      <formula1>"EM EXECUÇÃO,ENCERRADO,IRREGULAR"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90"/>
  <sheetViews>
    <sheetView zoomScale="90" zoomScaleNormal="90" workbookViewId="0">
      <pane ySplit="5" topLeftCell="A6" activePane="bottomLeft" state="frozen"/>
      <selection pane="bottomLeft" activeCell="B1" sqref="B1:R1"/>
    </sheetView>
  </sheetViews>
  <sheetFormatPr defaultColWidth="14.42578125" defaultRowHeight="15" customHeight="1"/>
  <cols>
    <col min="1" max="1" width="16.42578125" customWidth="1"/>
    <col min="2" max="2" width="47.42578125" customWidth="1"/>
    <col min="3" max="3" width="24.85546875" customWidth="1"/>
    <col min="4" max="4" width="50.5703125" style="5" customWidth="1"/>
    <col min="5" max="5" width="28" customWidth="1"/>
    <col min="6" max="6" width="21.28515625" customWidth="1"/>
    <col min="7" max="7" width="26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 ht="15" customHeight="1">
      <c r="A1" s="116"/>
      <c r="B1" s="119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>
      <c r="A2" s="117"/>
      <c r="B2" s="121" t="s">
        <v>250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" customHeight="1">
      <c r="A3" s="118"/>
      <c r="B3" s="119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122" t="s">
        <v>410</v>
      </c>
      <c r="B4" s="113"/>
      <c r="C4" s="123" t="s">
        <v>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s="6" customFormat="1" ht="60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3" t="s">
        <v>13</v>
      </c>
      <c r="L5" s="2" t="s">
        <v>14</v>
      </c>
      <c r="M5" s="2" t="s">
        <v>15</v>
      </c>
      <c r="N5" s="3" t="s">
        <v>16</v>
      </c>
      <c r="O5" s="2" t="s">
        <v>17</v>
      </c>
      <c r="P5" s="2" t="s">
        <v>18</v>
      </c>
      <c r="Q5" s="4" t="s">
        <v>19</v>
      </c>
      <c r="R5" s="2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24">
      <c r="A6" s="16">
        <v>1</v>
      </c>
      <c r="B6" s="17" t="s">
        <v>27</v>
      </c>
      <c r="C6" s="16" t="s">
        <v>28</v>
      </c>
      <c r="D6" s="18" t="s">
        <v>29</v>
      </c>
      <c r="E6" s="16" t="s">
        <v>30</v>
      </c>
      <c r="F6" s="17" t="s">
        <v>345</v>
      </c>
      <c r="G6" s="16" t="s">
        <v>31</v>
      </c>
      <c r="H6" s="19">
        <v>8</v>
      </c>
      <c r="I6" s="16">
        <v>2017</v>
      </c>
      <c r="J6" s="20">
        <v>42831</v>
      </c>
      <c r="K6" s="21" t="s">
        <v>32</v>
      </c>
      <c r="L6" s="21">
        <v>44706</v>
      </c>
      <c r="M6" s="16" t="s">
        <v>26</v>
      </c>
      <c r="N6" s="16"/>
      <c r="O6" s="22">
        <f>P6/12</f>
        <v>1233.33</v>
      </c>
      <c r="P6" s="22">
        <v>14799.96</v>
      </c>
      <c r="Q6" s="22">
        <v>3699.99</v>
      </c>
      <c r="R6" s="16" t="s">
        <v>251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24">
      <c r="A7" s="16">
        <v>2</v>
      </c>
      <c r="B7" s="17" t="s">
        <v>27</v>
      </c>
      <c r="C7" s="16" t="s">
        <v>28</v>
      </c>
      <c r="D7" s="18" t="s">
        <v>29</v>
      </c>
      <c r="E7" s="16" t="s">
        <v>30</v>
      </c>
      <c r="F7" s="17" t="s">
        <v>346</v>
      </c>
      <c r="G7" s="16" t="s">
        <v>31</v>
      </c>
      <c r="H7" s="19">
        <v>9</v>
      </c>
      <c r="I7" s="16">
        <v>2017</v>
      </c>
      <c r="J7" s="20">
        <v>42828</v>
      </c>
      <c r="K7" s="21" t="s">
        <v>32</v>
      </c>
      <c r="L7" s="21">
        <v>44817</v>
      </c>
      <c r="M7" s="16" t="s">
        <v>287</v>
      </c>
      <c r="N7" s="16"/>
      <c r="O7" s="22">
        <v>1233.33</v>
      </c>
      <c r="P7" s="22">
        <v>14799.96</v>
      </c>
      <c r="Q7" s="22">
        <v>3699.99</v>
      </c>
      <c r="R7" s="16" t="s">
        <v>251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24">
      <c r="A8" s="16">
        <v>3</v>
      </c>
      <c r="B8" s="17" t="s">
        <v>34</v>
      </c>
      <c r="C8" s="16" t="s">
        <v>35</v>
      </c>
      <c r="D8" s="18" t="s">
        <v>36</v>
      </c>
      <c r="E8" s="16" t="s">
        <v>37</v>
      </c>
      <c r="F8" s="17" t="s">
        <v>284</v>
      </c>
      <c r="G8" s="16" t="s">
        <v>38</v>
      </c>
      <c r="H8" s="19">
        <v>31</v>
      </c>
      <c r="I8" s="16">
        <v>2017</v>
      </c>
      <c r="J8" s="20">
        <v>42887</v>
      </c>
      <c r="K8" s="21" t="s">
        <v>21</v>
      </c>
      <c r="L8" s="21">
        <v>44713</v>
      </c>
      <c r="M8" s="16" t="s">
        <v>68</v>
      </c>
      <c r="N8" s="16"/>
      <c r="O8" s="22">
        <f t="shared" ref="O8:O13" si="0">P8/12</f>
        <v>225</v>
      </c>
      <c r="P8" s="22">
        <v>2700</v>
      </c>
      <c r="Q8" s="22">
        <v>0</v>
      </c>
      <c r="R8" s="16" t="s">
        <v>251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36">
      <c r="A9" s="16">
        <v>4</v>
      </c>
      <c r="B9" s="17" t="s">
        <v>39</v>
      </c>
      <c r="C9" s="16" t="s">
        <v>40</v>
      </c>
      <c r="D9" s="18" t="s">
        <v>41</v>
      </c>
      <c r="E9" s="16" t="s">
        <v>42</v>
      </c>
      <c r="F9" s="17" t="s">
        <v>285</v>
      </c>
      <c r="G9" s="16" t="s">
        <v>31</v>
      </c>
      <c r="H9" s="19">
        <v>11</v>
      </c>
      <c r="I9" s="16">
        <v>2017</v>
      </c>
      <c r="J9" s="20">
        <v>42828</v>
      </c>
      <c r="K9" s="21" t="s">
        <v>25</v>
      </c>
      <c r="L9" s="21">
        <v>44654</v>
      </c>
      <c r="M9" s="16" t="s">
        <v>26</v>
      </c>
      <c r="N9" s="16"/>
      <c r="O9" s="22">
        <f t="shared" si="0"/>
        <v>9419.6008333333339</v>
      </c>
      <c r="P9" s="22">
        <v>113035.21</v>
      </c>
      <c r="Q9" s="22">
        <v>0</v>
      </c>
      <c r="R9" s="16" t="s">
        <v>251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36">
      <c r="A10" s="16">
        <v>5</v>
      </c>
      <c r="B10" s="17" t="s">
        <v>39</v>
      </c>
      <c r="C10" s="16" t="s">
        <v>40</v>
      </c>
      <c r="D10" s="18" t="s">
        <v>43</v>
      </c>
      <c r="E10" s="16" t="s">
        <v>42</v>
      </c>
      <c r="F10" s="17" t="s">
        <v>347</v>
      </c>
      <c r="G10" s="16" t="s">
        <v>31</v>
      </c>
      <c r="H10" s="19">
        <v>42</v>
      </c>
      <c r="I10" s="16">
        <v>2017</v>
      </c>
      <c r="J10" s="20">
        <v>42930</v>
      </c>
      <c r="K10" s="21" t="s">
        <v>21</v>
      </c>
      <c r="L10" s="21">
        <v>44730</v>
      </c>
      <c r="M10" s="16" t="s">
        <v>287</v>
      </c>
      <c r="N10" s="16"/>
      <c r="O10" s="22">
        <f t="shared" si="0"/>
        <v>14223.6</v>
      </c>
      <c r="P10" s="22">
        <v>170683.2</v>
      </c>
      <c r="Q10" s="22">
        <v>0</v>
      </c>
      <c r="R10" s="16" t="s">
        <v>251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36">
      <c r="A11" s="16">
        <v>6</v>
      </c>
      <c r="B11" s="17" t="s">
        <v>39</v>
      </c>
      <c r="C11" s="16" t="s">
        <v>40</v>
      </c>
      <c r="D11" s="18" t="s">
        <v>45</v>
      </c>
      <c r="E11" s="16" t="s">
        <v>42</v>
      </c>
      <c r="F11" s="17" t="s">
        <v>288</v>
      </c>
      <c r="G11" s="16" t="s">
        <v>31</v>
      </c>
      <c r="H11" s="19">
        <v>43</v>
      </c>
      <c r="I11" s="16">
        <v>2017</v>
      </c>
      <c r="J11" s="20">
        <v>42930</v>
      </c>
      <c r="K11" s="21" t="s">
        <v>25</v>
      </c>
      <c r="L11" s="21">
        <v>44677</v>
      </c>
      <c r="M11" s="16" t="s">
        <v>287</v>
      </c>
      <c r="N11" s="16"/>
      <c r="O11" s="22">
        <f t="shared" si="0"/>
        <v>14541.940833333334</v>
      </c>
      <c r="P11" s="22">
        <v>174503.29</v>
      </c>
      <c r="Q11" s="22">
        <v>0</v>
      </c>
      <c r="R11" s="16" t="s">
        <v>251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36">
      <c r="A12" s="16">
        <v>7</v>
      </c>
      <c r="B12" s="17" t="s">
        <v>39</v>
      </c>
      <c r="C12" s="16" t="s">
        <v>40</v>
      </c>
      <c r="D12" s="18" t="s">
        <v>46</v>
      </c>
      <c r="E12" s="16" t="s">
        <v>42</v>
      </c>
      <c r="F12" s="17" t="s">
        <v>289</v>
      </c>
      <c r="G12" s="16" t="s">
        <v>31</v>
      </c>
      <c r="H12" s="19">
        <v>44</v>
      </c>
      <c r="I12" s="16">
        <v>2017</v>
      </c>
      <c r="J12" s="20">
        <v>42930</v>
      </c>
      <c r="K12" s="21" t="s">
        <v>21</v>
      </c>
      <c r="L12" s="21">
        <v>44653</v>
      </c>
      <c r="M12" s="16" t="s">
        <v>48</v>
      </c>
      <c r="N12" s="16"/>
      <c r="O12" s="22">
        <f t="shared" si="0"/>
        <v>13633.410833333333</v>
      </c>
      <c r="P12" s="22">
        <v>163600.93</v>
      </c>
      <c r="Q12" s="22">
        <v>0</v>
      </c>
      <c r="R12" s="16" t="s">
        <v>251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36">
      <c r="A13" s="16">
        <v>8</v>
      </c>
      <c r="B13" s="17" t="s">
        <v>39</v>
      </c>
      <c r="C13" s="16" t="s">
        <v>40</v>
      </c>
      <c r="D13" s="18" t="s">
        <v>47</v>
      </c>
      <c r="E13" s="16" t="s">
        <v>42</v>
      </c>
      <c r="F13" s="17" t="s">
        <v>348</v>
      </c>
      <c r="G13" s="16" t="s">
        <v>31</v>
      </c>
      <c r="H13" s="19">
        <v>45</v>
      </c>
      <c r="I13" s="16">
        <v>2017</v>
      </c>
      <c r="J13" s="20">
        <v>43102</v>
      </c>
      <c r="K13" s="21" t="s">
        <v>21</v>
      </c>
      <c r="L13" s="21">
        <v>44730</v>
      </c>
      <c r="M13" s="16" t="s">
        <v>44</v>
      </c>
      <c r="N13" s="16"/>
      <c r="O13" s="22">
        <f t="shared" si="0"/>
        <v>14223.6</v>
      </c>
      <c r="P13" s="22">
        <v>170683.2</v>
      </c>
      <c r="Q13" s="22">
        <v>0</v>
      </c>
      <c r="R13" s="16" t="s">
        <v>251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36">
      <c r="A14" s="16">
        <v>9</v>
      </c>
      <c r="B14" s="17" t="s">
        <v>39</v>
      </c>
      <c r="C14" s="16" t="s">
        <v>40</v>
      </c>
      <c r="D14" s="18" t="s">
        <v>49</v>
      </c>
      <c r="E14" s="16" t="s">
        <v>42</v>
      </c>
      <c r="F14" s="17" t="s">
        <v>290</v>
      </c>
      <c r="G14" s="16" t="s">
        <v>31</v>
      </c>
      <c r="H14" s="19">
        <v>46</v>
      </c>
      <c r="I14" s="16">
        <v>2017</v>
      </c>
      <c r="J14" s="20">
        <v>42930</v>
      </c>
      <c r="K14" s="21" t="s">
        <v>21</v>
      </c>
      <c r="L14" s="21">
        <v>44681</v>
      </c>
      <c r="M14" s="16" t="s">
        <v>287</v>
      </c>
      <c r="N14" s="16"/>
      <c r="O14" s="22">
        <v>13633.35</v>
      </c>
      <c r="P14" s="22">
        <v>163600.22</v>
      </c>
      <c r="Q14" s="22">
        <v>0</v>
      </c>
      <c r="R14" s="16" t="s">
        <v>251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36">
      <c r="A15" s="16">
        <v>10</v>
      </c>
      <c r="B15" s="17" t="s">
        <v>39</v>
      </c>
      <c r="C15" s="16" t="s">
        <v>40</v>
      </c>
      <c r="D15" s="18" t="s">
        <v>50</v>
      </c>
      <c r="E15" s="16" t="s">
        <v>42</v>
      </c>
      <c r="F15" s="17"/>
      <c r="G15" s="16" t="s">
        <v>31</v>
      </c>
      <c r="H15" s="19">
        <v>47</v>
      </c>
      <c r="I15" s="16">
        <v>2017</v>
      </c>
      <c r="J15" s="20">
        <v>42930</v>
      </c>
      <c r="K15" s="21" t="s">
        <v>21</v>
      </c>
      <c r="L15" s="21">
        <v>44683</v>
      </c>
      <c r="M15" s="16" t="s">
        <v>44</v>
      </c>
      <c r="N15" s="16"/>
      <c r="O15" s="22">
        <f>P15/12</f>
        <v>13633.410833333333</v>
      </c>
      <c r="P15" s="22">
        <v>163600.93</v>
      </c>
      <c r="Q15" s="22">
        <v>0</v>
      </c>
      <c r="R15" s="16" t="s">
        <v>251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24">
      <c r="A16" s="16">
        <v>11</v>
      </c>
      <c r="B16" s="17" t="s">
        <v>53</v>
      </c>
      <c r="C16" s="16" t="s">
        <v>54</v>
      </c>
      <c r="D16" s="18" t="s">
        <v>55</v>
      </c>
      <c r="E16" s="16" t="s">
        <v>56</v>
      </c>
      <c r="F16" s="17" t="s">
        <v>385</v>
      </c>
      <c r="G16" s="16" t="s">
        <v>57</v>
      </c>
      <c r="H16" s="19">
        <v>112</v>
      </c>
      <c r="I16" s="16">
        <v>2017</v>
      </c>
      <c r="J16" s="20">
        <v>43108</v>
      </c>
      <c r="K16" s="21" t="s">
        <v>386</v>
      </c>
      <c r="L16" s="21">
        <v>44720</v>
      </c>
      <c r="M16" s="16" t="s">
        <v>26</v>
      </c>
      <c r="N16" s="16" t="s">
        <v>23</v>
      </c>
      <c r="O16" s="22" t="s">
        <v>52</v>
      </c>
      <c r="P16" s="22">
        <v>368012.46</v>
      </c>
      <c r="Q16" s="22">
        <v>0</v>
      </c>
      <c r="R16" s="16" t="s">
        <v>251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36">
      <c r="A17" s="16">
        <v>12</v>
      </c>
      <c r="B17" s="17" t="s">
        <v>58</v>
      </c>
      <c r="C17" s="16" t="s">
        <v>59</v>
      </c>
      <c r="D17" s="18" t="s">
        <v>60</v>
      </c>
      <c r="E17" s="16" t="s">
        <v>61</v>
      </c>
      <c r="F17" s="17" t="s">
        <v>291</v>
      </c>
      <c r="G17" s="16" t="s">
        <v>62</v>
      </c>
      <c r="H17" s="19">
        <v>18</v>
      </c>
      <c r="I17" s="16">
        <v>2018</v>
      </c>
      <c r="J17" s="20">
        <v>43222</v>
      </c>
      <c r="K17" s="21" t="s">
        <v>21</v>
      </c>
      <c r="L17" s="21">
        <v>45048</v>
      </c>
      <c r="M17" s="16" t="s">
        <v>287</v>
      </c>
      <c r="N17" s="16"/>
      <c r="O17" s="22">
        <f>P17/12</f>
        <v>27579.24</v>
      </c>
      <c r="P17" s="22">
        <v>330950.88</v>
      </c>
      <c r="Q17" s="22">
        <v>82737.72</v>
      </c>
      <c r="R17" s="16" t="s">
        <v>251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24">
      <c r="A18" s="16">
        <v>13</v>
      </c>
      <c r="B18" s="17" t="s">
        <v>64</v>
      </c>
      <c r="C18" s="16" t="s">
        <v>65</v>
      </c>
      <c r="D18" s="18" t="s">
        <v>66</v>
      </c>
      <c r="E18" s="16" t="s">
        <v>67</v>
      </c>
      <c r="F18" s="17" t="s">
        <v>277</v>
      </c>
      <c r="G18" s="16" t="s">
        <v>51</v>
      </c>
      <c r="H18" s="19">
        <v>82</v>
      </c>
      <c r="I18" s="16">
        <v>2018</v>
      </c>
      <c r="J18" s="20">
        <v>43522</v>
      </c>
      <c r="K18" s="21" t="s">
        <v>349</v>
      </c>
      <c r="L18" s="21">
        <v>44738</v>
      </c>
      <c r="M18" s="16" t="s">
        <v>63</v>
      </c>
      <c r="N18" s="16"/>
      <c r="O18" s="22" t="s">
        <v>52</v>
      </c>
      <c r="P18" s="22">
        <v>1201378.67</v>
      </c>
      <c r="Q18" s="22">
        <v>0</v>
      </c>
      <c r="R18" s="16" t="s">
        <v>251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36">
      <c r="A19" s="16">
        <v>14</v>
      </c>
      <c r="B19" s="17" t="s">
        <v>74</v>
      </c>
      <c r="C19" s="16" t="s">
        <v>75</v>
      </c>
      <c r="D19" s="18" t="s">
        <v>76</v>
      </c>
      <c r="E19" s="16" t="s">
        <v>77</v>
      </c>
      <c r="F19" s="17" t="s">
        <v>350</v>
      </c>
      <c r="G19" s="16" t="s">
        <v>24</v>
      </c>
      <c r="H19" s="19">
        <v>1</v>
      </c>
      <c r="I19" s="16">
        <v>2019</v>
      </c>
      <c r="J19" s="20">
        <v>43545</v>
      </c>
      <c r="K19" s="21" t="s">
        <v>21</v>
      </c>
      <c r="L19" s="21">
        <v>45006</v>
      </c>
      <c r="M19" s="16" t="s">
        <v>32</v>
      </c>
      <c r="N19" s="16"/>
      <c r="O19" s="22">
        <f>P19/12</f>
        <v>6282</v>
      </c>
      <c r="P19" s="22">
        <v>75384</v>
      </c>
      <c r="Q19" s="22">
        <v>7001.03</v>
      </c>
      <c r="R19" s="16" t="s">
        <v>251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36">
      <c r="A20" s="16">
        <v>15</v>
      </c>
      <c r="B20" s="17" t="s">
        <v>278</v>
      </c>
      <c r="C20" s="16" t="s">
        <v>78</v>
      </c>
      <c r="D20" s="18" t="s">
        <v>79</v>
      </c>
      <c r="E20" s="16" t="s">
        <v>80</v>
      </c>
      <c r="F20" s="17" t="s">
        <v>279</v>
      </c>
      <c r="G20" s="16" t="s">
        <v>73</v>
      </c>
      <c r="H20" s="19">
        <v>3</v>
      </c>
      <c r="I20" s="16">
        <v>2019</v>
      </c>
      <c r="J20" s="20">
        <v>44040</v>
      </c>
      <c r="K20" s="21" t="s">
        <v>32</v>
      </c>
      <c r="L20" s="21">
        <v>44739</v>
      </c>
      <c r="M20" s="16" t="s">
        <v>21</v>
      </c>
      <c r="N20" s="16"/>
      <c r="O20" s="22" t="s">
        <v>52</v>
      </c>
      <c r="P20" s="22">
        <v>299178.3</v>
      </c>
      <c r="Q20" s="22">
        <v>130755</v>
      </c>
      <c r="R20" s="16" t="s">
        <v>251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36">
      <c r="A21" s="23">
        <v>16</v>
      </c>
      <c r="B21" s="17" t="s">
        <v>83</v>
      </c>
      <c r="C21" s="16" t="s">
        <v>84</v>
      </c>
      <c r="D21" s="18" t="s">
        <v>85</v>
      </c>
      <c r="E21" s="16" t="s">
        <v>86</v>
      </c>
      <c r="F21" s="17" t="s">
        <v>293</v>
      </c>
      <c r="G21" s="16" t="s">
        <v>31</v>
      </c>
      <c r="H21" s="19">
        <v>8</v>
      </c>
      <c r="I21" s="16">
        <v>2019</v>
      </c>
      <c r="J21" s="20">
        <v>43685</v>
      </c>
      <c r="K21" s="21" t="s">
        <v>68</v>
      </c>
      <c r="L21" s="21">
        <v>44781</v>
      </c>
      <c r="M21" s="16" t="s">
        <v>25</v>
      </c>
      <c r="N21" s="16"/>
      <c r="O21" s="22" t="s">
        <v>87</v>
      </c>
      <c r="P21" s="22">
        <v>71742</v>
      </c>
      <c r="Q21" s="22">
        <v>17027.419999999998</v>
      </c>
      <c r="R21" s="16" t="s">
        <v>251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24">
      <c r="A22" s="16">
        <v>17</v>
      </c>
      <c r="B22" s="17" t="s">
        <v>88</v>
      </c>
      <c r="C22" s="16" t="s">
        <v>89</v>
      </c>
      <c r="D22" s="18" t="s">
        <v>90</v>
      </c>
      <c r="E22" s="16" t="s">
        <v>91</v>
      </c>
      <c r="F22" s="17" t="s">
        <v>294</v>
      </c>
      <c r="G22" s="16" t="s">
        <v>24</v>
      </c>
      <c r="H22" s="19">
        <v>11</v>
      </c>
      <c r="I22" s="16">
        <v>2019</v>
      </c>
      <c r="J22" s="20">
        <v>43700</v>
      </c>
      <c r="K22" s="21" t="s">
        <v>68</v>
      </c>
      <c r="L22" s="21">
        <v>44796</v>
      </c>
      <c r="M22" s="16" t="s">
        <v>63</v>
      </c>
      <c r="N22" s="16"/>
      <c r="O22" s="22" t="s">
        <v>87</v>
      </c>
      <c r="P22" s="22">
        <v>1175</v>
      </c>
      <c r="Q22" s="22">
        <v>0</v>
      </c>
      <c r="R22" s="16" t="s">
        <v>251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36">
      <c r="A23" s="23">
        <v>18</v>
      </c>
      <c r="B23" s="17" t="s">
        <v>92</v>
      </c>
      <c r="C23" s="16" t="s">
        <v>93</v>
      </c>
      <c r="D23" s="18" t="s">
        <v>94</v>
      </c>
      <c r="E23" s="16" t="s">
        <v>95</v>
      </c>
      <c r="F23" s="17" t="s">
        <v>295</v>
      </c>
      <c r="G23" s="16" t="s">
        <v>24</v>
      </c>
      <c r="H23" s="19">
        <v>12</v>
      </c>
      <c r="I23" s="16">
        <v>2019</v>
      </c>
      <c r="J23" s="20">
        <v>43713</v>
      </c>
      <c r="K23" s="21"/>
      <c r="L23" s="21">
        <v>44809</v>
      </c>
      <c r="M23" s="16" t="s">
        <v>63</v>
      </c>
      <c r="N23" s="16"/>
      <c r="O23" s="22">
        <v>874.19</v>
      </c>
      <c r="P23" s="22">
        <v>12890</v>
      </c>
      <c r="Q23" s="22">
        <v>2622.57</v>
      </c>
      <c r="R23" s="16" t="s">
        <v>251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36">
      <c r="A24" s="16">
        <v>20</v>
      </c>
      <c r="B24" s="17" t="s">
        <v>101</v>
      </c>
      <c r="C24" s="16" t="s">
        <v>102</v>
      </c>
      <c r="D24" s="18" t="s">
        <v>103</v>
      </c>
      <c r="E24" s="16" t="s">
        <v>104</v>
      </c>
      <c r="F24" s="17" t="s">
        <v>387</v>
      </c>
      <c r="G24" s="16" t="s">
        <v>105</v>
      </c>
      <c r="H24" s="19" t="s">
        <v>106</v>
      </c>
      <c r="I24" s="16">
        <v>2019</v>
      </c>
      <c r="J24" s="20">
        <v>43825</v>
      </c>
      <c r="K24" s="21" t="s">
        <v>68</v>
      </c>
      <c r="L24" s="21">
        <v>45260</v>
      </c>
      <c r="M24" s="16" t="s">
        <v>63</v>
      </c>
      <c r="N24" s="16"/>
      <c r="O24" s="22">
        <f t="shared" ref="O24:O30" si="1">P24/12</f>
        <v>990.42833333333328</v>
      </c>
      <c r="P24" s="22">
        <v>11885.14</v>
      </c>
      <c r="Q24" s="22">
        <v>45.71</v>
      </c>
      <c r="R24" s="16" t="s">
        <v>251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36">
      <c r="A25" s="16">
        <v>21</v>
      </c>
      <c r="B25" s="17" t="s">
        <v>107</v>
      </c>
      <c r="C25" s="16" t="s">
        <v>108</v>
      </c>
      <c r="D25" s="18" t="s">
        <v>109</v>
      </c>
      <c r="E25" s="16" t="s">
        <v>110</v>
      </c>
      <c r="F25" s="17" t="s">
        <v>388</v>
      </c>
      <c r="G25" s="16" t="s">
        <v>105</v>
      </c>
      <c r="H25" s="19" t="s">
        <v>111</v>
      </c>
      <c r="I25" s="16">
        <v>2019</v>
      </c>
      <c r="J25" s="20">
        <v>43820</v>
      </c>
      <c r="K25" s="21" t="s">
        <v>68</v>
      </c>
      <c r="L25" s="21">
        <v>45260</v>
      </c>
      <c r="M25" s="16" t="s">
        <v>63</v>
      </c>
      <c r="N25" s="16"/>
      <c r="O25" s="22">
        <f t="shared" si="1"/>
        <v>2211.9183333333335</v>
      </c>
      <c r="P25" s="22">
        <v>26543.02</v>
      </c>
      <c r="Q25" s="22">
        <v>0</v>
      </c>
      <c r="R25" s="16" t="s">
        <v>251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96">
      <c r="A26" s="16">
        <v>22</v>
      </c>
      <c r="B26" s="17" t="s">
        <v>112</v>
      </c>
      <c r="C26" s="16" t="s">
        <v>113</v>
      </c>
      <c r="D26" s="18" t="s">
        <v>114</v>
      </c>
      <c r="E26" s="16" t="s">
        <v>115</v>
      </c>
      <c r="F26" s="17" t="s">
        <v>116</v>
      </c>
      <c r="G26" s="16" t="s">
        <v>31</v>
      </c>
      <c r="H26" s="19">
        <v>2</v>
      </c>
      <c r="I26" s="16">
        <v>2020</v>
      </c>
      <c r="J26" s="20">
        <v>43944</v>
      </c>
      <c r="K26" s="21" t="s">
        <v>23</v>
      </c>
      <c r="L26" s="21">
        <v>44674</v>
      </c>
      <c r="M26" s="16" t="s">
        <v>23</v>
      </c>
      <c r="N26" s="16"/>
      <c r="O26" s="22">
        <f t="shared" si="1"/>
        <v>6000</v>
      </c>
      <c r="P26" s="22">
        <v>72000</v>
      </c>
      <c r="Q26" s="22">
        <v>0</v>
      </c>
      <c r="R26" s="16" t="s">
        <v>251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60">
      <c r="A27" s="16">
        <v>23</v>
      </c>
      <c r="B27" s="17" t="s">
        <v>117</v>
      </c>
      <c r="C27" s="16" t="s">
        <v>118</v>
      </c>
      <c r="D27" s="18" t="s">
        <v>119</v>
      </c>
      <c r="E27" s="16" t="s">
        <v>120</v>
      </c>
      <c r="F27" s="17" t="s">
        <v>389</v>
      </c>
      <c r="G27" s="16" t="s">
        <v>73</v>
      </c>
      <c r="H27" s="19">
        <v>3</v>
      </c>
      <c r="I27" s="16">
        <v>2020</v>
      </c>
      <c r="J27" s="20">
        <v>44032</v>
      </c>
      <c r="K27" s="21" t="s">
        <v>21</v>
      </c>
      <c r="L27" s="21">
        <v>44885</v>
      </c>
      <c r="M27" s="16" t="s">
        <v>63</v>
      </c>
      <c r="N27" s="16" t="s">
        <v>23</v>
      </c>
      <c r="O27" s="22">
        <f t="shared" si="1"/>
        <v>28965.387500000001</v>
      </c>
      <c r="P27" s="22">
        <v>347584.65</v>
      </c>
      <c r="Q27" s="22">
        <v>0</v>
      </c>
      <c r="R27" s="16" t="s">
        <v>251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36">
      <c r="A28" s="16">
        <v>24</v>
      </c>
      <c r="B28" s="17" t="s">
        <v>121</v>
      </c>
      <c r="C28" s="16" t="s">
        <v>102</v>
      </c>
      <c r="D28" s="18" t="s">
        <v>122</v>
      </c>
      <c r="E28" s="16" t="s">
        <v>123</v>
      </c>
      <c r="F28" s="17" t="s">
        <v>351</v>
      </c>
      <c r="G28" s="16" t="s">
        <v>105</v>
      </c>
      <c r="H28" s="19" t="s">
        <v>124</v>
      </c>
      <c r="I28" s="16">
        <v>2020</v>
      </c>
      <c r="J28" s="20">
        <v>44013</v>
      </c>
      <c r="K28" s="21" t="s">
        <v>23</v>
      </c>
      <c r="L28" s="21">
        <v>45412</v>
      </c>
      <c r="M28" s="16" t="s">
        <v>23</v>
      </c>
      <c r="N28" s="16"/>
      <c r="O28" s="22">
        <f t="shared" si="1"/>
        <v>11398.449999999999</v>
      </c>
      <c r="P28" s="22">
        <v>136781.4</v>
      </c>
      <c r="Q28" s="22">
        <v>4757.97</v>
      </c>
      <c r="R28" s="16" t="s">
        <v>251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36">
      <c r="A29" s="16">
        <v>25</v>
      </c>
      <c r="B29" s="17" t="s">
        <v>125</v>
      </c>
      <c r="C29" s="16" t="s">
        <v>126</v>
      </c>
      <c r="D29" s="18" t="s">
        <v>127</v>
      </c>
      <c r="E29" s="16" t="s">
        <v>128</v>
      </c>
      <c r="F29" s="17" t="s">
        <v>352</v>
      </c>
      <c r="G29" s="16" t="s">
        <v>24</v>
      </c>
      <c r="H29" s="19" t="s">
        <v>129</v>
      </c>
      <c r="I29" s="16">
        <v>2020</v>
      </c>
      <c r="J29" s="20">
        <v>44096</v>
      </c>
      <c r="K29" s="21" t="s">
        <v>68</v>
      </c>
      <c r="L29" s="21">
        <v>44825</v>
      </c>
      <c r="M29" s="16" t="s">
        <v>21</v>
      </c>
      <c r="N29" s="16"/>
      <c r="O29" s="22">
        <f t="shared" si="1"/>
        <v>12140.35</v>
      </c>
      <c r="P29" s="22">
        <v>145684.20000000001</v>
      </c>
      <c r="Q29" s="22">
        <v>51725.38</v>
      </c>
      <c r="R29" s="16" t="s">
        <v>251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48">
      <c r="A30" s="16">
        <v>26</v>
      </c>
      <c r="B30" s="17" t="s">
        <v>101</v>
      </c>
      <c r="C30" s="16" t="s">
        <v>102</v>
      </c>
      <c r="D30" s="18" t="s">
        <v>130</v>
      </c>
      <c r="E30" s="16" t="s">
        <v>131</v>
      </c>
      <c r="F30" s="17" t="s">
        <v>353</v>
      </c>
      <c r="G30" s="16" t="s">
        <v>132</v>
      </c>
      <c r="H30" s="19" t="s">
        <v>133</v>
      </c>
      <c r="I30" s="16">
        <v>2020</v>
      </c>
      <c r="J30" s="20">
        <v>44145</v>
      </c>
      <c r="K30" s="21" t="s">
        <v>63</v>
      </c>
      <c r="L30" s="21">
        <v>44769</v>
      </c>
      <c r="M30" s="16" t="s">
        <v>23</v>
      </c>
      <c r="N30" s="16"/>
      <c r="O30" s="22">
        <f t="shared" si="1"/>
        <v>1930.2616666666665</v>
      </c>
      <c r="P30" s="22">
        <v>23163.14</v>
      </c>
      <c r="Q30" s="22">
        <v>5169.0600000000004</v>
      </c>
      <c r="R30" s="16" t="s">
        <v>251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72">
      <c r="A31" s="24">
        <v>27</v>
      </c>
      <c r="B31" s="17" t="s">
        <v>138</v>
      </c>
      <c r="C31" s="16" t="s">
        <v>139</v>
      </c>
      <c r="D31" s="18" t="s">
        <v>140</v>
      </c>
      <c r="E31" s="16" t="s">
        <v>141</v>
      </c>
      <c r="F31" s="17"/>
      <c r="G31" s="16"/>
      <c r="H31" s="19" t="s">
        <v>142</v>
      </c>
      <c r="I31" s="16"/>
      <c r="J31" s="20">
        <v>44088</v>
      </c>
      <c r="K31" s="21"/>
      <c r="L31" s="21">
        <v>45914</v>
      </c>
      <c r="M31" s="16"/>
      <c r="N31" s="16"/>
      <c r="O31" s="22">
        <f>P31/12</f>
        <v>1000</v>
      </c>
      <c r="P31" s="22">
        <v>12000</v>
      </c>
      <c r="Q31" s="22">
        <v>0</v>
      </c>
      <c r="R31" s="16" t="s">
        <v>251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36">
      <c r="A32" s="16">
        <v>28</v>
      </c>
      <c r="B32" s="17" t="s">
        <v>81</v>
      </c>
      <c r="C32" s="16" t="s">
        <v>82</v>
      </c>
      <c r="D32" s="18" t="s">
        <v>148</v>
      </c>
      <c r="E32" s="16" t="s">
        <v>149</v>
      </c>
      <c r="F32" s="17" t="s">
        <v>298</v>
      </c>
      <c r="G32" s="16" t="s">
        <v>150</v>
      </c>
      <c r="H32" s="19">
        <v>2</v>
      </c>
      <c r="I32" s="16">
        <v>2021</v>
      </c>
      <c r="J32" s="20">
        <v>44273</v>
      </c>
      <c r="K32" s="21"/>
      <c r="L32" s="21">
        <v>45003</v>
      </c>
      <c r="M32" s="16" t="s">
        <v>63</v>
      </c>
      <c r="N32" s="16"/>
      <c r="O32" s="22">
        <f>P32/12</f>
        <v>6000</v>
      </c>
      <c r="P32" s="25">
        <v>72000</v>
      </c>
      <c r="Q32" s="22">
        <v>9000</v>
      </c>
      <c r="R32" s="16" t="s">
        <v>251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36">
      <c r="A33" s="16">
        <v>29</v>
      </c>
      <c r="B33" s="17" t="s">
        <v>81</v>
      </c>
      <c r="C33" s="16" t="s">
        <v>82</v>
      </c>
      <c r="D33" s="18" t="s">
        <v>151</v>
      </c>
      <c r="E33" s="16" t="s">
        <v>149</v>
      </c>
      <c r="F33" s="17" t="s">
        <v>354</v>
      </c>
      <c r="G33" s="16" t="s">
        <v>150</v>
      </c>
      <c r="H33" s="19">
        <v>5</v>
      </c>
      <c r="I33" s="16">
        <v>2021</v>
      </c>
      <c r="J33" s="20">
        <v>44365</v>
      </c>
      <c r="K33" s="21"/>
      <c r="L33" s="21">
        <v>45095</v>
      </c>
      <c r="M33" s="16"/>
      <c r="N33" s="16"/>
      <c r="O33" s="22">
        <f>P33/12</f>
        <v>6269.6399999999994</v>
      </c>
      <c r="P33" s="25">
        <v>75235.679999999993</v>
      </c>
      <c r="Q33" s="22">
        <v>9404.4599999999991</v>
      </c>
      <c r="R33" s="16" t="s">
        <v>251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60">
      <c r="A34" s="16">
        <v>30</v>
      </c>
      <c r="B34" s="17" t="s">
        <v>152</v>
      </c>
      <c r="C34" s="16" t="s">
        <v>153</v>
      </c>
      <c r="D34" s="18" t="s">
        <v>154</v>
      </c>
      <c r="E34" s="16" t="s">
        <v>155</v>
      </c>
      <c r="F34" s="17" t="s">
        <v>299</v>
      </c>
      <c r="G34" s="16" t="s">
        <v>156</v>
      </c>
      <c r="H34" s="19" t="s">
        <v>157</v>
      </c>
      <c r="I34" s="16">
        <v>2021</v>
      </c>
      <c r="J34" s="20">
        <v>44428</v>
      </c>
      <c r="K34" s="21" t="s">
        <v>63</v>
      </c>
      <c r="L34" s="21">
        <v>44777</v>
      </c>
      <c r="M34" s="16" t="s">
        <v>23</v>
      </c>
      <c r="N34" s="16"/>
      <c r="O34" s="22" t="s">
        <v>52</v>
      </c>
      <c r="P34" s="22">
        <v>31902.26</v>
      </c>
      <c r="Q34" s="22">
        <v>14356.02</v>
      </c>
      <c r="R34" s="16" t="s">
        <v>251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36">
      <c r="A35" s="16">
        <v>31</v>
      </c>
      <c r="B35" s="17" t="s">
        <v>158</v>
      </c>
      <c r="C35" s="16" t="s">
        <v>159</v>
      </c>
      <c r="D35" s="18" t="s">
        <v>160</v>
      </c>
      <c r="E35" s="16" t="s">
        <v>161</v>
      </c>
      <c r="F35" s="17" t="s">
        <v>355</v>
      </c>
      <c r="G35" s="16" t="s">
        <v>162</v>
      </c>
      <c r="H35" s="19" t="s">
        <v>163</v>
      </c>
      <c r="I35" s="16">
        <v>2021</v>
      </c>
      <c r="J35" s="20">
        <v>44442</v>
      </c>
      <c r="K35" s="21" t="s">
        <v>68</v>
      </c>
      <c r="L35" s="21">
        <v>44776</v>
      </c>
      <c r="M35" s="16"/>
      <c r="N35" s="16"/>
      <c r="O35" s="22" t="s">
        <v>52</v>
      </c>
      <c r="P35" s="22">
        <v>699980.75</v>
      </c>
      <c r="Q35" s="22">
        <v>0</v>
      </c>
      <c r="R35" s="16" t="s">
        <v>251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24">
      <c r="A36" s="16">
        <v>32</v>
      </c>
      <c r="B36" s="17" t="s">
        <v>164</v>
      </c>
      <c r="C36" s="16" t="s">
        <v>165</v>
      </c>
      <c r="D36" s="18" t="s">
        <v>166</v>
      </c>
      <c r="E36" s="16" t="s">
        <v>167</v>
      </c>
      <c r="F36" s="17" t="s">
        <v>300</v>
      </c>
      <c r="G36" s="16" t="s">
        <v>168</v>
      </c>
      <c r="H36" s="19" t="s">
        <v>169</v>
      </c>
      <c r="I36" s="16">
        <v>2021</v>
      </c>
      <c r="J36" s="20">
        <v>44448</v>
      </c>
      <c r="K36" s="21"/>
      <c r="L36" s="21">
        <v>44813</v>
      </c>
      <c r="M36" s="16" t="s">
        <v>23</v>
      </c>
      <c r="N36" s="16"/>
      <c r="O36" s="22" t="s">
        <v>87</v>
      </c>
      <c r="P36" s="22">
        <v>2800</v>
      </c>
      <c r="Q36" s="22">
        <v>1120</v>
      </c>
      <c r="R36" s="16" t="s">
        <v>251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24">
      <c r="A37" s="16">
        <v>33</v>
      </c>
      <c r="B37" s="17" t="s">
        <v>170</v>
      </c>
      <c r="C37" s="16" t="s">
        <v>171</v>
      </c>
      <c r="D37" s="18" t="s">
        <v>252</v>
      </c>
      <c r="E37" s="16" t="s">
        <v>172</v>
      </c>
      <c r="F37" s="17"/>
      <c r="G37" s="16" t="s">
        <v>173</v>
      </c>
      <c r="H37" s="19" t="s">
        <v>174</v>
      </c>
      <c r="I37" s="16">
        <v>2021</v>
      </c>
      <c r="J37" s="20">
        <v>44448</v>
      </c>
      <c r="K37" s="21"/>
      <c r="L37" s="21">
        <v>44813</v>
      </c>
      <c r="M37" s="16"/>
      <c r="N37" s="16"/>
      <c r="O37" s="22" t="s">
        <v>87</v>
      </c>
      <c r="P37" s="22">
        <v>1287</v>
      </c>
      <c r="Q37" s="22">
        <v>0</v>
      </c>
      <c r="R37" s="16" t="s">
        <v>251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24">
      <c r="A38" s="16">
        <v>34</v>
      </c>
      <c r="B38" s="17" t="s">
        <v>175</v>
      </c>
      <c r="C38" s="16" t="s">
        <v>176</v>
      </c>
      <c r="D38" s="18" t="s">
        <v>177</v>
      </c>
      <c r="E38" s="16" t="s">
        <v>172</v>
      </c>
      <c r="F38" s="17" t="s">
        <v>301</v>
      </c>
      <c r="G38" s="16" t="s">
        <v>178</v>
      </c>
      <c r="H38" s="19" t="s">
        <v>179</v>
      </c>
      <c r="I38" s="16">
        <v>2021</v>
      </c>
      <c r="J38" s="20">
        <v>44448</v>
      </c>
      <c r="K38" s="21"/>
      <c r="L38" s="21">
        <v>44813</v>
      </c>
      <c r="M38" s="16" t="s">
        <v>23</v>
      </c>
      <c r="N38" s="16"/>
      <c r="O38" s="22" t="s">
        <v>87</v>
      </c>
      <c r="P38" s="22">
        <v>3404</v>
      </c>
      <c r="Q38" s="22">
        <v>319.68</v>
      </c>
      <c r="R38" s="16" t="s">
        <v>251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36">
      <c r="A39" s="16">
        <v>35</v>
      </c>
      <c r="B39" s="26" t="s">
        <v>69</v>
      </c>
      <c r="C39" s="16" t="s">
        <v>70</v>
      </c>
      <c r="D39" s="18" t="s">
        <v>180</v>
      </c>
      <c r="E39" s="16" t="s">
        <v>181</v>
      </c>
      <c r="F39" s="17" t="s">
        <v>281</v>
      </c>
      <c r="G39" s="16" t="s">
        <v>178</v>
      </c>
      <c r="H39" s="19" t="s">
        <v>182</v>
      </c>
      <c r="I39" s="16">
        <v>2021</v>
      </c>
      <c r="J39" s="20">
        <v>44574</v>
      </c>
      <c r="K39" s="21"/>
      <c r="L39" s="21">
        <v>44755</v>
      </c>
      <c r="M39" s="16" t="s">
        <v>23</v>
      </c>
      <c r="N39" s="16"/>
      <c r="O39" s="22" t="s">
        <v>52</v>
      </c>
      <c r="P39" s="22">
        <v>222774.02</v>
      </c>
      <c r="Q39" s="22">
        <v>0</v>
      </c>
      <c r="R39" s="16" t="s">
        <v>251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60">
      <c r="A40" s="16">
        <v>36</v>
      </c>
      <c r="B40" s="26" t="s">
        <v>184</v>
      </c>
      <c r="C40" s="16" t="s">
        <v>185</v>
      </c>
      <c r="D40" s="18" t="s">
        <v>186</v>
      </c>
      <c r="E40" s="16" t="s">
        <v>187</v>
      </c>
      <c r="F40" s="17" t="s">
        <v>302</v>
      </c>
      <c r="G40" s="16" t="s">
        <v>188</v>
      </c>
      <c r="H40" s="19" t="s">
        <v>189</v>
      </c>
      <c r="I40" s="16">
        <v>2021</v>
      </c>
      <c r="J40" s="20">
        <v>44475</v>
      </c>
      <c r="K40" s="21"/>
      <c r="L40" s="21">
        <v>44840</v>
      </c>
      <c r="M40" s="16" t="s">
        <v>23</v>
      </c>
      <c r="N40" s="16"/>
      <c r="O40" s="22">
        <f>P40/12</f>
        <v>4440</v>
      </c>
      <c r="P40" s="22">
        <v>53280</v>
      </c>
      <c r="Q40" s="22">
        <v>13320</v>
      </c>
      <c r="R40" s="16" t="s">
        <v>251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24">
      <c r="A41" s="67">
        <v>37</v>
      </c>
      <c r="B41" s="26" t="s">
        <v>190</v>
      </c>
      <c r="C41" s="16" t="s">
        <v>191</v>
      </c>
      <c r="D41" s="18" t="s">
        <v>192</v>
      </c>
      <c r="E41" s="16" t="s">
        <v>193</v>
      </c>
      <c r="F41" s="17" t="s">
        <v>303</v>
      </c>
      <c r="G41" s="16" t="s">
        <v>194</v>
      </c>
      <c r="H41" s="19" t="s">
        <v>195</v>
      </c>
      <c r="I41" s="16">
        <v>2021</v>
      </c>
      <c r="J41" s="20">
        <v>44476</v>
      </c>
      <c r="K41" s="21"/>
      <c r="L41" s="21">
        <v>44841</v>
      </c>
      <c r="M41" s="16" t="s">
        <v>23</v>
      </c>
      <c r="N41" s="16"/>
      <c r="O41" s="22" t="s">
        <v>87</v>
      </c>
      <c r="P41" s="22">
        <v>2724</v>
      </c>
      <c r="Q41" s="22">
        <v>1362</v>
      </c>
      <c r="R41" s="16" t="s">
        <v>251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36">
      <c r="A42" s="16">
        <v>38</v>
      </c>
      <c r="B42" s="26" t="s">
        <v>196</v>
      </c>
      <c r="C42" s="16" t="s">
        <v>197</v>
      </c>
      <c r="D42" s="18" t="s">
        <v>198</v>
      </c>
      <c r="E42" s="16" t="s">
        <v>199</v>
      </c>
      <c r="F42" s="17" t="s">
        <v>356</v>
      </c>
      <c r="G42" s="16" t="s">
        <v>200</v>
      </c>
      <c r="H42" s="19" t="s">
        <v>201</v>
      </c>
      <c r="I42" s="16">
        <v>2021</v>
      </c>
      <c r="J42" s="20">
        <v>44543</v>
      </c>
      <c r="K42" s="21"/>
      <c r="L42" s="21">
        <v>44817</v>
      </c>
      <c r="M42" s="16" t="s">
        <v>63</v>
      </c>
      <c r="N42" s="16"/>
      <c r="O42" s="22" t="s">
        <v>52</v>
      </c>
      <c r="P42" s="22">
        <v>1301520.6399999999</v>
      </c>
      <c r="Q42" s="22">
        <v>74243.7</v>
      </c>
      <c r="R42" s="16" t="s">
        <v>251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36">
      <c r="A43" s="16">
        <v>39</v>
      </c>
      <c r="B43" s="26" t="s">
        <v>69</v>
      </c>
      <c r="C43" s="16" t="s">
        <v>70</v>
      </c>
      <c r="D43" s="18" t="s">
        <v>202</v>
      </c>
      <c r="E43" s="16" t="s">
        <v>203</v>
      </c>
      <c r="F43" s="17" t="s">
        <v>304</v>
      </c>
      <c r="G43" s="16" t="s">
        <v>204</v>
      </c>
      <c r="H43" s="19" t="s">
        <v>205</v>
      </c>
      <c r="I43" s="16">
        <v>2021</v>
      </c>
      <c r="J43" s="20">
        <v>44509</v>
      </c>
      <c r="K43" s="21" t="s">
        <v>23</v>
      </c>
      <c r="L43" s="21">
        <v>44813</v>
      </c>
      <c r="M43" s="16" t="s">
        <v>23</v>
      </c>
      <c r="N43" s="16"/>
      <c r="O43" s="22" t="s">
        <v>52</v>
      </c>
      <c r="P43" s="22">
        <v>365478.68</v>
      </c>
      <c r="Q43" s="22">
        <v>68623.539999999994</v>
      </c>
      <c r="R43" s="16" t="s">
        <v>251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36">
      <c r="A44" s="16">
        <v>40</v>
      </c>
      <c r="B44" s="26" t="s">
        <v>69</v>
      </c>
      <c r="C44" s="16" t="s">
        <v>70</v>
      </c>
      <c r="D44" s="18" t="s">
        <v>206</v>
      </c>
      <c r="E44" s="16" t="s">
        <v>207</v>
      </c>
      <c r="F44" s="17"/>
      <c r="G44" s="16" t="s">
        <v>208</v>
      </c>
      <c r="H44" s="19" t="s">
        <v>209</v>
      </c>
      <c r="I44" s="16">
        <v>2021</v>
      </c>
      <c r="J44" s="20">
        <v>44516</v>
      </c>
      <c r="K44" s="21" t="s">
        <v>23</v>
      </c>
      <c r="L44" s="21">
        <v>44757</v>
      </c>
      <c r="M44" s="16" t="s">
        <v>23</v>
      </c>
      <c r="N44" s="16"/>
      <c r="O44" s="22" t="s">
        <v>52</v>
      </c>
      <c r="P44" s="22">
        <v>501252.74</v>
      </c>
      <c r="Q44" s="22">
        <v>0</v>
      </c>
      <c r="R44" s="16" t="s">
        <v>251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48">
      <c r="A45" s="16">
        <v>41</v>
      </c>
      <c r="B45" s="26" t="s">
        <v>69</v>
      </c>
      <c r="C45" s="16" t="s">
        <v>70</v>
      </c>
      <c r="D45" s="18" t="s">
        <v>210</v>
      </c>
      <c r="E45" s="16" t="s">
        <v>211</v>
      </c>
      <c r="F45" s="17" t="s">
        <v>390</v>
      </c>
      <c r="G45" s="16" t="s">
        <v>212</v>
      </c>
      <c r="H45" s="19" t="s">
        <v>213</v>
      </c>
      <c r="I45" s="16">
        <v>2021</v>
      </c>
      <c r="J45" s="20">
        <v>44512</v>
      </c>
      <c r="K45" s="21" t="s">
        <v>23</v>
      </c>
      <c r="L45" s="21">
        <v>44938</v>
      </c>
      <c r="M45" s="16"/>
      <c r="N45" s="16"/>
      <c r="O45" s="22" t="s">
        <v>52</v>
      </c>
      <c r="P45" s="22">
        <v>522215.01</v>
      </c>
      <c r="Q45" s="22">
        <v>227353.98</v>
      </c>
      <c r="R45" s="16" t="s">
        <v>251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24">
      <c r="A46" s="16">
        <v>42</v>
      </c>
      <c r="B46" s="26" t="s">
        <v>96</v>
      </c>
      <c r="C46" s="16" t="s">
        <v>97</v>
      </c>
      <c r="D46" s="18" t="s">
        <v>214</v>
      </c>
      <c r="E46" s="16" t="s">
        <v>215</v>
      </c>
      <c r="F46" s="17" t="s">
        <v>357</v>
      </c>
      <c r="G46" s="16" t="s">
        <v>216</v>
      </c>
      <c r="H46" s="19" t="s">
        <v>217</v>
      </c>
      <c r="I46" s="16">
        <v>2021</v>
      </c>
      <c r="J46" s="20">
        <v>44529</v>
      </c>
      <c r="K46" s="21" t="s">
        <v>23</v>
      </c>
      <c r="L46" s="21">
        <v>44833</v>
      </c>
      <c r="M46" s="16" t="s">
        <v>23</v>
      </c>
      <c r="N46" s="16"/>
      <c r="O46" s="22" t="s">
        <v>52</v>
      </c>
      <c r="P46" s="22">
        <v>319460.47999999998</v>
      </c>
      <c r="Q46" s="22">
        <v>0</v>
      </c>
      <c r="R46" s="16" t="s">
        <v>251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48">
      <c r="A47" s="16">
        <v>43</v>
      </c>
      <c r="B47" s="26" t="s">
        <v>218</v>
      </c>
      <c r="C47" s="16" t="s">
        <v>219</v>
      </c>
      <c r="D47" s="18" t="s">
        <v>220</v>
      </c>
      <c r="E47" s="16" t="s">
        <v>221</v>
      </c>
      <c r="F47" s="17" t="s">
        <v>358</v>
      </c>
      <c r="G47" s="16" t="s">
        <v>222</v>
      </c>
      <c r="H47" s="19" t="s">
        <v>223</v>
      </c>
      <c r="I47" s="16">
        <v>2021</v>
      </c>
      <c r="J47" s="20">
        <v>44512</v>
      </c>
      <c r="K47" s="21"/>
      <c r="L47" s="21">
        <v>44877</v>
      </c>
      <c r="M47" s="16" t="s">
        <v>23</v>
      </c>
      <c r="N47" s="16"/>
      <c r="O47" s="22">
        <f>P47/12</f>
        <v>66214.569999999992</v>
      </c>
      <c r="P47" s="22">
        <v>794574.84</v>
      </c>
      <c r="Q47" s="22">
        <v>0</v>
      </c>
      <c r="R47" s="16" t="s">
        <v>251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36">
      <c r="A48" s="16">
        <v>44</v>
      </c>
      <c r="B48" s="28" t="s">
        <v>224</v>
      </c>
      <c r="C48" s="27" t="s">
        <v>225</v>
      </c>
      <c r="D48" s="29" t="s">
        <v>226</v>
      </c>
      <c r="E48" s="27" t="s">
        <v>227</v>
      </c>
      <c r="F48" s="30" t="s">
        <v>305</v>
      </c>
      <c r="G48" s="27" t="s">
        <v>228</v>
      </c>
      <c r="H48" s="31">
        <v>22</v>
      </c>
      <c r="I48" s="27">
        <v>2021</v>
      </c>
      <c r="J48" s="32">
        <v>44519</v>
      </c>
      <c r="K48" s="33"/>
      <c r="L48" s="33">
        <v>44884</v>
      </c>
      <c r="M48" s="27" t="s">
        <v>23</v>
      </c>
      <c r="N48" s="27"/>
      <c r="O48" s="34" t="s">
        <v>87</v>
      </c>
      <c r="P48" s="34">
        <v>199999.97</v>
      </c>
      <c r="Q48" s="22">
        <v>30464.62</v>
      </c>
      <c r="R48" s="27" t="s">
        <v>251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36">
      <c r="A49" s="16">
        <v>45</v>
      </c>
      <c r="B49" s="36" t="s">
        <v>253</v>
      </c>
      <c r="C49" s="35" t="s">
        <v>97</v>
      </c>
      <c r="D49" s="37" t="s">
        <v>254</v>
      </c>
      <c r="E49" s="35" t="s">
        <v>255</v>
      </c>
      <c r="F49" s="38" t="s">
        <v>359</v>
      </c>
      <c r="G49" s="35" t="s">
        <v>256</v>
      </c>
      <c r="H49" s="39" t="s">
        <v>257</v>
      </c>
      <c r="I49" s="35">
        <v>2021</v>
      </c>
      <c r="J49" s="40">
        <v>44553</v>
      </c>
      <c r="K49" s="41"/>
      <c r="L49" s="41">
        <v>44857</v>
      </c>
      <c r="M49" s="35" t="s">
        <v>68</v>
      </c>
      <c r="N49" s="35"/>
      <c r="O49" s="42" t="s">
        <v>52</v>
      </c>
      <c r="P49" s="42">
        <v>639279.1</v>
      </c>
      <c r="Q49" s="22">
        <v>66759.42</v>
      </c>
      <c r="R49" s="27" t="s">
        <v>251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24">
      <c r="A50" s="16">
        <v>46</v>
      </c>
      <c r="B50" s="44" t="s">
        <v>253</v>
      </c>
      <c r="C50" s="43" t="s">
        <v>258</v>
      </c>
      <c r="D50" s="45" t="s">
        <v>259</v>
      </c>
      <c r="E50" s="43" t="s">
        <v>260</v>
      </c>
      <c r="F50" s="46" t="s">
        <v>306</v>
      </c>
      <c r="G50" s="43" t="s">
        <v>261</v>
      </c>
      <c r="H50" s="47" t="s">
        <v>262</v>
      </c>
      <c r="I50" s="43">
        <v>2021</v>
      </c>
      <c r="J50" s="48">
        <v>44651</v>
      </c>
      <c r="K50" s="49"/>
      <c r="L50" s="49">
        <v>44834</v>
      </c>
      <c r="M50" s="43" t="s">
        <v>68</v>
      </c>
      <c r="N50" s="43"/>
      <c r="O50" s="50" t="s">
        <v>52</v>
      </c>
      <c r="P50" s="50">
        <v>301011.62</v>
      </c>
      <c r="Q50" s="22">
        <v>0</v>
      </c>
      <c r="R50" s="27" t="s">
        <v>251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36">
      <c r="A51" s="16">
        <v>47</v>
      </c>
      <c r="B51" s="36" t="s">
        <v>264</v>
      </c>
      <c r="C51" s="35" t="s">
        <v>70</v>
      </c>
      <c r="D51" s="37" t="s">
        <v>265</v>
      </c>
      <c r="E51" s="35" t="s">
        <v>266</v>
      </c>
      <c r="F51" s="38"/>
      <c r="G51" s="35" t="s">
        <v>267</v>
      </c>
      <c r="H51" s="39" t="s">
        <v>268</v>
      </c>
      <c r="I51" s="35">
        <v>2021</v>
      </c>
      <c r="J51" s="40">
        <v>44562</v>
      </c>
      <c r="K51" s="41"/>
      <c r="L51" s="41">
        <v>44870</v>
      </c>
      <c r="M51" s="35"/>
      <c r="N51" s="35"/>
      <c r="O51" s="42" t="s">
        <v>52</v>
      </c>
      <c r="P51" s="42">
        <v>1044946.8</v>
      </c>
      <c r="Q51" s="22">
        <v>0</v>
      </c>
      <c r="R51" s="35" t="s">
        <v>251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24">
      <c r="A52" s="16">
        <v>48</v>
      </c>
      <c r="B52" s="36" t="s">
        <v>269</v>
      </c>
      <c r="C52" s="35" t="s">
        <v>270</v>
      </c>
      <c r="D52" s="37" t="s">
        <v>271</v>
      </c>
      <c r="E52" s="35" t="s">
        <v>272</v>
      </c>
      <c r="F52" s="38" t="s">
        <v>360</v>
      </c>
      <c r="G52" s="35" t="s">
        <v>273</v>
      </c>
      <c r="H52" s="39" t="s">
        <v>274</v>
      </c>
      <c r="I52" s="35">
        <v>2021</v>
      </c>
      <c r="J52" s="40">
        <v>44559</v>
      </c>
      <c r="K52" s="41"/>
      <c r="L52" s="41">
        <v>44924</v>
      </c>
      <c r="M52" s="35" t="s">
        <v>23</v>
      </c>
      <c r="N52" s="35"/>
      <c r="O52" s="42">
        <f>P52/12</f>
        <v>1535</v>
      </c>
      <c r="P52" s="42">
        <v>18420</v>
      </c>
      <c r="Q52" s="22">
        <v>3268.29</v>
      </c>
      <c r="R52" s="35" t="s">
        <v>251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24">
      <c r="A53" s="16">
        <v>49</v>
      </c>
      <c r="B53" s="17" t="s">
        <v>307</v>
      </c>
      <c r="C53" s="16" t="s">
        <v>308</v>
      </c>
      <c r="D53" s="51" t="s">
        <v>309</v>
      </c>
      <c r="E53" s="16" t="s">
        <v>310</v>
      </c>
      <c r="F53" s="17" t="s">
        <v>311</v>
      </c>
      <c r="G53" s="16" t="s">
        <v>312</v>
      </c>
      <c r="H53" s="19" t="s">
        <v>313</v>
      </c>
      <c r="I53" s="16">
        <v>2022</v>
      </c>
      <c r="J53" s="48">
        <v>44635</v>
      </c>
      <c r="K53" s="21"/>
      <c r="L53" s="48">
        <v>45061</v>
      </c>
      <c r="M53" s="16"/>
      <c r="N53" s="16"/>
      <c r="O53" s="42" t="s">
        <v>52</v>
      </c>
      <c r="P53" s="42">
        <v>1044203.12</v>
      </c>
      <c r="Q53" s="22">
        <v>0</v>
      </c>
      <c r="R53" s="16" t="s">
        <v>251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36">
      <c r="A54" s="16">
        <v>50</v>
      </c>
      <c r="B54" s="17" t="s">
        <v>69</v>
      </c>
      <c r="C54" s="16" t="s">
        <v>70</v>
      </c>
      <c r="D54" s="18" t="s">
        <v>316</v>
      </c>
      <c r="E54" s="16" t="s">
        <v>317</v>
      </c>
      <c r="F54" s="17" t="s">
        <v>318</v>
      </c>
      <c r="G54" s="16" t="s">
        <v>319</v>
      </c>
      <c r="H54" s="19" t="s">
        <v>320</v>
      </c>
      <c r="I54" s="16">
        <v>2022</v>
      </c>
      <c r="J54" s="48">
        <v>44637</v>
      </c>
      <c r="K54" s="21"/>
      <c r="L54" s="49">
        <v>44821</v>
      </c>
      <c r="M54" s="16"/>
      <c r="N54" s="16"/>
      <c r="O54" s="42" t="s">
        <v>52</v>
      </c>
      <c r="P54" s="42">
        <v>382671.77</v>
      </c>
      <c r="Q54" s="22">
        <v>0</v>
      </c>
      <c r="R54" s="16" t="s">
        <v>251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36">
      <c r="A55" s="16">
        <v>51</v>
      </c>
      <c r="B55" s="17" t="s">
        <v>69</v>
      </c>
      <c r="C55" s="16" t="s">
        <v>70</v>
      </c>
      <c r="D55" s="18" t="s">
        <v>321</v>
      </c>
      <c r="E55" s="16" t="s">
        <v>322</v>
      </c>
      <c r="F55" s="17" t="s">
        <v>323</v>
      </c>
      <c r="G55" s="16" t="s">
        <v>324</v>
      </c>
      <c r="H55" s="19" t="s">
        <v>325</v>
      </c>
      <c r="I55" s="16">
        <v>2022</v>
      </c>
      <c r="J55" s="48">
        <v>44637</v>
      </c>
      <c r="K55" s="21"/>
      <c r="L55" s="49">
        <v>44882</v>
      </c>
      <c r="M55" s="16"/>
      <c r="N55" s="16"/>
      <c r="O55" s="42" t="s">
        <v>52</v>
      </c>
      <c r="P55" s="42">
        <v>343747.86</v>
      </c>
      <c r="Q55" s="22">
        <v>0</v>
      </c>
      <c r="R55" s="16" t="s">
        <v>251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36">
      <c r="A56" s="16">
        <v>52</v>
      </c>
      <c r="B56" s="17" t="s">
        <v>69</v>
      </c>
      <c r="C56" s="16" t="s">
        <v>70</v>
      </c>
      <c r="D56" s="18" t="s">
        <v>328</v>
      </c>
      <c r="E56" s="16" t="s">
        <v>329</v>
      </c>
      <c r="F56" s="17" t="s">
        <v>330</v>
      </c>
      <c r="G56" s="16" t="s">
        <v>331</v>
      </c>
      <c r="H56" s="19" t="s">
        <v>332</v>
      </c>
      <c r="I56" s="16">
        <v>2022</v>
      </c>
      <c r="J56" s="48">
        <v>44637</v>
      </c>
      <c r="K56" s="21"/>
      <c r="L56" s="49">
        <v>44882</v>
      </c>
      <c r="M56" s="16"/>
      <c r="N56" s="16"/>
      <c r="O56" s="42" t="s">
        <v>52</v>
      </c>
      <c r="P56" s="42">
        <v>95891.53</v>
      </c>
      <c r="Q56" s="22">
        <v>0</v>
      </c>
      <c r="R56" s="16" t="s">
        <v>251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36">
      <c r="A57" s="16">
        <v>53</v>
      </c>
      <c r="B57" s="17" t="s">
        <v>69</v>
      </c>
      <c r="C57" s="16" t="s">
        <v>70</v>
      </c>
      <c r="D57" s="18" t="s">
        <v>333</v>
      </c>
      <c r="E57" s="16" t="s">
        <v>334</v>
      </c>
      <c r="F57" s="17" t="s">
        <v>335</v>
      </c>
      <c r="G57" s="16" t="s">
        <v>336</v>
      </c>
      <c r="H57" s="19" t="s">
        <v>337</v>
      </c>
      <c r="I57" s="16">
        <v>2022</v>
      </c>
      <c r="J57" s="48">
        <v>44637</v>
      </c>
      <c r="K57" s="21"/>
      <c r="L57" s="49">
        <v>44821</v>
      </c>
      <c r="M57" s="16"/>
      <c r="N57" s="16"/>
      <c r="O57" s="42" t="s">
        <v>52</v>
      </c>
      <c r="P57" s="42">
        <v>406597.28</v>
      </c>
      <c r="Q57" s="22">
        <v>0</v>
      </c>
      <c r="R57" s="16" t="s">
        <v>251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36">
      <c r="A58" s="16">
        <v>54</v>
      </c>
      <c r="B58" s="17" t="s">
        <v>338</v>
      </c>
      <c r="C58" s="16" t="s">
        <v>339</v>
      </c>
      <c r="D58" s="29" t="s">
        <v>340</v>
      </c>
      <c r="E58" s="16" t="s">
        <v>341</v>
      </c>
      <c r="F58" s="17" t="s">
        <v>342</v>
      </c>
      <c r="G58" s="16" t="s">
        <v>343</v>
      </c>
      <c r="H58" s="19" t="s">
        <v>344</v>
      </c>
      <c r="I58" s="16">
        <v>2022</v>
      </c>
      <c r="J58" s="48">
        <v>44635</v>
      </c>
      <c r="K58" s="21"/>
      <c r="L58" s="49">
        <v>44880</v>
      </c>
      <c r="M58" s="16"/>
      <c r="N58" s="16"/>
      <c r="O58" s="42" t="s">
        <v>52</v>
      </c>
      <c r="P58" s="42">
        <v>1021763.32</v>
      </c>
      <c r="Q58" s="22">
        <v>0</v>
      </c>
      <c r="R58" s="16" t="s">
        <v>251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36.75">
      <c r="A59" s="16">
        <v>55</v>
      </c>
      <c r="B59" s="36" t="s">
        <v>264</v>
      </c>
      <c r="C59" s="52" t="s">
        <v>70</v>
      </c>
      <c r="D59" s="66" t="s">
        <v>361</v>
      </c>
      <c r="E59" s="53" t="s">
        <v>362</v>
      </c>
      <c r="F59" s="17" t="s">
        <v>363</v>
      </c>
      <c r="G59" s="16" t="s">
        <v>364</v>
      </c>
      <c r="H59" s="19" t="s">
        <v>365</v>
      </c>
      <c r="I59" s="16">
        <v>2022</v>
      </c>
      <c r="J59" s="20">
        <v>44637</v>
      </c>
      <c r="K59" s="21"/>
      <c r="L59" s="21">
        <v>44821</v>
      </c>
      <c r="M59" s="16"/>
      <c r="N59" s="16"/>
      <c r="O59" s="42" t="s">
        <v>52</v>
      </c>
      <c r="P59" s="42">
        <v>525028.30000000005</v>
      </c>
      <c r="Q59" s="22">
        <v>0</v>
      </c>
      <c r="R59" s="16" t="s">
        <v>251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36.75">
      <c r="A60" s="16">
        <v>56</v>
      </c>
      <c r="B60" s="36" t="s">
        <v>366</v>
      </c>
      <c r="C60" s="52" t="s">
        <v>367</v>
      </c>
      <c r="D60" s="66" t="s">
        <v>368</v>
      </c>
      <c r="E60" s="53" t="s">
        <v>369</v>
      </c>
      <c r="F60" s="17" t="s">
        <v>370</v>
      </c>
      <c r="G60" s="16" t="s">
        <v>371</v>
      </c>
      <c r="H60" s="19" t="s">
        <v>157</v>
      </c>
      <c r="I60" s="16">
        <v>2022</v>
      </c>
      <c r="J60" s="20">
        <v>44650</v>
      </c>
      <c r="K60" s="21"/>
      <c r="L60" s="21">
        <v>44803</v>
      </c>
      <c r="M60" s="16"/>
      <c r="N60" s="16"/>
      <c r="O60" s="42" t="s">
        <v>52</v>
      </c>
      <c r="P60" s="42">
        <v>419017.65</v>
      </c>
      <c r="Q60" s="22">
        <v>0</v>
      </c>
      <c r="R60" s="16" t="s">
        <v>251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36.75">
      <c r="A61" s="16">
        <v>57</v>
      </c>
      <c r="B61" s="17" t="s">
        <v>69</v>
      </c>
      <c r="C61" s="52" t="s">
        <v>70</v>
      </c>
      <c r="D61" s="66" t="s">
        <v>372</v>
      </c>
      <c r="E61" s="53" t="s">
        <v>373</v>
      </c>
      <c r="F61" s="17" t="s">
        <v>374</v>
      </c>
      <c r="G61" s="16" t="s">
        <v>375</v>
      </c>
      <c r="H61" s="19" t="s">
        <v>163</v>
      </c>
      <c r="I61" s="16">
        <v>2022</v>
      </c>
      <c r="J61" s="20">
        <v>44637</v>
      </c>
      <c r="K61" s="21"/>
      <c r="L61" s="21">
        <v>44821</v>
      </c>
      <c r="M61" s="16"/>
      <c r="N61" s="16"/>
      <c r="O61" s="42" t="s">
        <v>52</v>
      </c>
      <c r="P61" s="42">
        <v>435036.98</v>
      </c>
      <c r="Q61" s="22">
        <v>0</v>
      </c>
      <c r="R61" s="16" t="s">
        <v>251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24.75">
      <c r="A62" s="16">
        <v>58</v>
      </c>
      <c r="B62" s="17" t="s">
        <v>69</v>
      </c>
      <c r="C62" s="52" t="s">
        <v>70</v>
      </c>
      <c r="D62" s="66" t="s">
        <v>376</v>
      </c>
      <c r="E62" s="68" t="s">
        <v>377</v>
      </c>
      <c r="F62" s="17" t="s">
        <v>378</v>
      </c>
      <c r="G62" s="16" t="s">
        <v>379</v>
      </c>
      <c r="H62" s="19" t="s">
        <v>169</v>
      </c>
      <c r="I62" s="16">
        <v>2022</v>
      </c>
      <c r="J62" s="20">
        <v>44637</v>
      </c>
      <c r="K62" s="21"/>
      <c r="L62" s="21">
        <v>44821</v>
      </c>
      <c r="M62" s="16"/>
      <c r="N62" s="16"/>
      <c r="O62" s="42" t="s">
        <v>52</v>
      </c>
      <c r="P62" s="42">
        <v>386740.27</v>
      </c>
      <c r="Q62" s="22">
        <v>0</v>
      </c>
      <c r="R62" s="16" t="s">
        <v>251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36.75">
      <c r="A63" s="27">
        <v>59</v>
      </c>
      <c r="B63" s="30" t="s">
        <v>69</v>
      </c>
      <c r="C63" s="69" t="s">
        <v>70</v>
      </c>
      <c r="D63" s="66" t="s">
        <v>380</v>
      </c>
      <c r="E63" s="35" t="s">
        <v>381</v>
      </c>
      <c r="F63" s="70" t="s">
        <v>382</v>
      </c>
      <c r="G63" s="27" t="s">
        <v>383</v>
      </c>
      <c r="H63" s="31" t="s">
        <v>174</v>
      </c>
      <c r="I63" s="27">
        <v>2022</v>
      </c>
      <c r="J63" s="32">
        <v>44637</v>
      </c>
      <c r="K63" s="33"/>
      <c r="L63" s="33">
        <v>44790</v>
      </c>
      <c r="M63" s="27"/>
      <c r="N63" s="27"/>
      <c r="O63" s="50" t="s">
        <v>52</v>
      </c>
      <c r="P63" s="50">
        <v>230315.62</v>
      </c>
      <c r="Q63" s="34">
        <v>0</v>
      </c>
      <c r="R63" s="27" t="s">
        <v>251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36.75">
      <c r="A64" s="16">
        <v>60</v>
      </c>
      <c r="B64" s="38" t="s">
        <v>391</v>
      </c>
      <c r="C64" s="35" t="s">
        <v>392</v>
      </c>
      <c r="D64" s="66" t="s">
        <v>393</v>
      </c>
      <c r="E64" s="71" t="s">
        <v>394</v>
      </c>
      <c r="F64" s="72" t="s">
        <v>395</v>
      </c>
      <c r="G64" s="35" t="s">
        <v>24</v>
      </c>
      <c r="H64" s="39" t="s">
        <v>179</v>
      </c>
      <c r="I64" s="35">
        <v>2022</v>
      </c>
      <c r="J64" s="40">
        <v>44642</v>
      </c>
      <c r="K64" s="41"/>
      <c r="L64" s="41">
        <v>45007</v>
      </c>
      <c r="M64" s="35"/>
      <c r="N64" s="35"/>
      <c r="O64" s="42">
        <f>P64/12</f>
        <v>731.66666666666663</v>
      </c>
      <c r="P64" s="50">
        <v>8780</v>
      </c>
      <c r="Q64" s="34">
        <v>2874</v>
      </c>
      <c r="R64" s="35" t="s">
        <v>251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48.75">
      <c r="A65" s="27">
        <v>61</v>
      </c>
      <c r="B65" s="38" t="s">
        <v>396</v>
      </c>
      <c r="C65" s="35" t="s">
        <v>397</v>
      </c>
      <c r="D65" s="66" t="s">
        <v>398</v>
      </c>
      <c r="E65" s="71" t="s">
        <v>399</v>
      </c>
      <c r="F65" s="38" t="s">
        <v>400</v>
      </c>
      <c r="G65" s="73" t="s">
        <v>401</v>
      </c>
      <c r="H65" s="39" t="s">
        <v>182</v>
      </c>
      <c r="I65" s="35">
        <v>2022</v>
      </c>
      <c r="J65" s="40">
        <v>44651</v>
      </c>
      <c r="K65" s="41"/>
      <c r="L65" s="41">
        <v>45077</v>
      </c>
      <c r="M65" s="35"/>
      <c r="N65" s="35"/>
      <c r="O65" s="42">
        <f>P65/12</f>
        <v>321438.995</v>
      </c>
      <c r="P65" s="42">
        <v>3857267.94</v>
      </c>
      <c r="Q65" s="42">
        <v>56829.82</v>
      </c>
      <c r="R65" s="35" t="s">
        <v>251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24.75">
      <c r="A66" s="27">
        <v>62</v>
      </c>
      <c r="B66" s="38" t="s">
        <v>366</v>
      </c>
      <c r="C66" s="35" t="s">
        <v>367</v>
      </c>
      <c r="D66" s="66" t="s">
        <v>402</v>
      </c>
      <c r="E66" s="71" t="s">
        <v>403</v>
      </c>
      <c r="F66" s="38" t="s">
        <v>404</v>
      </c>
      <c r="G66" s="74" t="s">
        <v>405</v>
      </c>
      <c r="H66" s="39" t="s">
        <v>189</v>
      </c>
      <c r="I66" s="35">
        <v>2022</v>
      </c>
      <c r="J66" s="40">
        <v>44651</v>
      </c>
      <c r="K66" s="41"/>
      <c r="L66" s="41">
        <v>44834</v>
      </c>
      <c r="M66" s="35"/>
      <c r="N66" s="35"/>
      <c r="O66" s="42" t="s">
        <v>52</v>
      </c>
      <c r="P66" s="42">
        <v>306310.46000000002</v>
      </c>
      <c r="Q66" s="34">
        <v>0</v>
      </c>
      <c r="R66" s="35" t="s">
        <v>251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36.75">
      <c r="A67" s="35">
        <v>63</v>
      </c>
      <c r="B67" s="38" t="s">
        <v>69</v>
      </c>
      <c r="C67" s="35" t="s">
        <v>70</v>
      </c>
      <c r="D67" s="66" t="s">
        <v>406</v>
      </c>
      <c r="E67" s="71" t="s">
        <v>407</v>
      </c>
      <c r="F67" s="38" t="s">
        <v>408</v>
      </c>
      <c r="G67" s="74" t="s">
        <v>409</v>
      </c>
      <c r="H67" s="39" t="s">
        <v>195</v>
      </c>
      <c r="I67" s="35">
        <v>2022</v>
      </c>
      <c r="J67" s="40">
        <v>44651</v>
      </c>
      <c r="K67" s="41"/>
      <c r="L67" s="41">
        <v>44834</v>
      </c>
      <c r="M67" s="35"/>
      <c r="N67" s="35"/>
      <c r="O67" s="42" t="s">
        <v>52</v>
      </c>
      <c r="P67" s="42">
        <v>386740.27</v>
      </c>
      <c r="Q67" s="42">
        <v>0</v>
      </c>
      <c r="R67" s="35" t="s">
        <v>251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>
      <c r="A68" s="54"/>
      <c r="B68" s="59"/>
      <c r="C68" s="54"/>
      <c r="D68" s="55"/>
      <c r="E68" s="54"/>
      <c r="F68" s="59"/>
      <c r="G68" s="54"/>
      <c r="H68" s="56"/>
      <c r="I68" s="54"/>
      <c r="J68" s="57"/>
      <c r="K68" s="60"/>
      <c r="L68" s="60"/>
      <c r="M68" s="54"/>
      <c r="N68" s="54"/>
      <c r="O68" s="58"/>
      <c r="P68" s="58"/>
      <c r="Q68" s="58"/>
      <c r="R68" s="54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>
      <c r="A69" s="7"/>
      <c r="B69" s="8"/>
      <c r="C69" s="7"/>
      <c r="D69" s="9"/>
      <c r="E69" s="7"/>
      <c r="F69" s="10"/>
      <c r="G69" s="7"/>
      <c r="H69" s="11"/>
      <c r="I69" s="7"/>
      <c r="J69" s="12"/>
      <c r="K69" s="61"/>
      <c r="L69" s="61"/>
      <c r="M69" s="7"/>
      <c r="N69" s="7"/>
      <c r="O69" s="14"/>
      <c r="P69" s="14"/>
      <c r="Q69" s="14"/>
      <c r="R69" s="15"/>
    </row>
    <row r="70" spans="1:33" ht="15" customHeight="1">
      <c r="A70" s="114" t="s">
        <v>229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3"/>
    </row>
    <row r="71" spans="1:33" ht="15" customHeight="1">
      <c r="A71" s="115" t="s">
        <v>230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3"/>
    </row>
    <row r="72" spans="1:33" ht="15" customHeight="1">
      <c r="A72" s="111" t="s">
        <v>231</v>
      </c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3"/>
    </row>
    <row r="73" spans="1:33" ht="15" customHeight="1">
      <c r="A73" s="111" t="s">
        <v>232</v>
      </c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3"/>
    </row>
    <row r="74" spans="1:33" ht="15" customHeight="1">
      <c r="A74" s="111" t="s">
        <v>233</v>
      </c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3"/>
    </row>
    <row r="75" spans="1:33" ht="15" customHeight="1">
      <c r="A75" s="111" t="s">
        <v>234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3"/>
    </row>
    <row r="76" spans="1:33" ht="15" customHeight="1">
      <c r="A76" s="111" t="s">
        <v>235</v>
      </c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3"/>
    </row>
    <row r="77" spans="1:33" ht="15" customHeight="1">
      <c r="A77" s="111" t="s">
        <v>236</v>
      </c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3"/>
    </row>
    <row r="78" spans="1:33" ht="15" customHeight="1">
      <c r="A78" s="111" t="s">
        <v>237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3"/>
    </row>
    <row r="79" spans="1:33" ht="15" customHeight="1">
      <c r="A79" s="111" t="s">
        <v>238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3"/>
    </row>
    <row r="80" spans="1:33" ht="15" customHeight="1">
      <c r="A80" s="111" t="s">
        <v>239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3"/>
    </row>
    <row r="81" spans="1:12" ht="15" customHeight="1">
      <c r="A81" s="111" t="s">
        <v>240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3"/>
    </row>
    <row r="82" spans="1:12" ht="15" customHeight="1">
      <c r="A82" s="111" t="s">
        <v>241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3"/>
    </row>
    <row r="83" spans="1:12" ht="15" customHeight="1">
      <c r="A83" s="111" t="s">
        <v>242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3"/>
    </row>
    <row r="84" spans="1:12" ht="15" customHeight="1">
      <c r="A84" s="111" t="s">
        <v>243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3"/>
    </row>
    <row r="85" spans="1:12" ht="15" customHeight="1">
      <c r="A85" s="111" t="s">
        <v>244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3"/>
    </row>
    <row r="86" spans="1:12" ht="15" customHeight="1">
      <c r="A86" s="111" t="s">
        <v>245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3"/>
    </row>
    <row r="87" spans="1:12" ht="15" customHeight="1">
      <c r="A87" s="111" t="s">
        <v>246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3"/>
    </row>
    <row r="88" spans="1:12" ht="15" customHeight="1">
      <c r="A88" s="111" t="s">
        <v>247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3"/>
    </row>
    <row r="89" spans="1:12" ht="15" customHeight="1">
      <c r="A89" s="111" t="s">
        <v>248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3"/>
    </row>
    <row r="90" spans="1:12" ht="15" customHeight="1">
      <c r="A90" s="111" t="s">
        <v>249</v>
      </c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3"/>
    </row>
  </sheetData>
  <mergeCells count="27">
    <mergeCell ref="A1:A3"/>
    <mergeCell ref="B1:R1"/>
    <mergeCell ref="B2:R2"/>
    <mergeCell ref="B3:R3"/>
    <mergeCell ref="A4:B4"/>
    <mergeCell ref="C4:R4"/>
    <mergeCell ref="A81:L81"/>
    <mergeCell ref="A70:L70"/>
    <mergeCell ref="A71:L71"/>
    <mergeCell ref="A72:L72"/>
    <mergeCell ref="A73:L73"/>
    <mergeCell ref="A74:L74"/>
    <mergeCell ref="A75:L75"/>
    <mergeCell ref="A76:L76"/>
    <mergeCell ref="A77:L77"/>
    <mergeCell ref="A78:L78"/>
    <mergeCell ref="A79:L79"/>
    <mergeCell ref="A80:L80"/>
    <mergeCell ref="A88:L88"/>
    <mergeCell ref="A89:L89"/>
    <mergeCell ref="A90:L90"/>
    <mergeCell ref="A82:L82"/>
    <mergeCell ref="A83:L83"/>
    <mergeCell ref="A84:L84"/>
    <mergeCell ref="A85:L85"/>
    <mergeCell ref="A86:L86"/>
    <mergeCell ref="A87:L87"/>
  </mergeCells>
  <dataValidations count="2">
    <dataValidation type="list" allowBlank="1" sqref="R6:R52">
      <formula1>"EM EXECUÇÃO,ENCERRADO,IRREGULAR"</formula1>
    </dataValidation>
    <dataValidation type="list" allowBlank="1" sqref="R53:R68">
      <formula1>"EM EXECUÇÃO,NÃO PRESTADO CONTAS,EM ANÁLISE DE PRESTAÇÃO DE CONTAS,REGULAR,IRREGULAR"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93"/>
  <sheetViews>
    <sheetView zoomScale="90" zoomScaleNormal="90" workbookViewId="0">
      <pane ySplit="5" topLeftCell="A6" activePane="bottomLeft" state="frozen"/>
      <selection pane="bottomLeft" activeCell="A4" sqref="A4:B4"/>
    </sheetView>
  </sheetViews>
  <sheetFormatPr defaultColWidth="14.42578125" defaultRowHeight="15" customHeight="1"/>
  <cols>
    <col min="1" max="1" width="16.42578125" customWidth="1"/>
    <col min="2" max="2" width="47.42578125" customWidth="1"/>
    <col min="3" max="3" width="24.85546875" customWidth="1"/>
    <col min="4" max="4" width="50.5703125" style="5" customWidth="1"/>
    <col min="5" max="5" width="28" customWidth="1"/>
    <col min="6" max="6" width="21.28515625" customWidth="1"/>
    <col min="7" max="7" width="26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 ht="15" customHeight="1">
      <c r="A1" s="116"/>
      <c r="B1" s="119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>
      <c r="A2" s="117"/>
      <c r="B2" s="121" t="s">
        <v>250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" customHeight="1">
      <c r="A3" s="118"/>
      <c r="B3" s="119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122" t="s">
        <v>411</v>
      </c>
      <c r="B4" s="113"/>
      <c r="C4" s="123" t="s">
        <v>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s="6" customFormat="1" ht="60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3" t="s">
        <v>13</v>
      </c>
      <c r="L5" s="2" t="s">
        <v>14</v>
      </c>
      <c r="M5" s="2" t="s">
        <v>15</v>
      </c>
      <c r="N5" s="3" t="s">
        <v>16</v>
      </c>
      <c r="O5" s="2" t="s">
        <v>17</v>
      </c>
      <c r="P5" s="2" t="s">
        <v>18</v>
      </c>
      <c r="Q5" s="4" t="s">
        <v>19</v>
      </c>
      <c r="R5" s="2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24">
      <c r="A6" s="16">
        <v>1</v>
      </c>
      <c r="B6" s="17" t="s">
        <v>27</v>
      </c>
      <c r="C6" s="16" t="s">
        <v>28</v>
      </c>
      <c r="D6" s="18" t="s">
        <v>29</v>
      </c>
      <c r="E6" s="16" t="s">
        <v>30</v>
      </c>
      <c r="F6" s="17" t="s">
        <v>345</v>
      </c>
      <c r="G6" s="16" t="s">
        <v>31</v>
      </c>
      <c r="H6" s="19">
        <v>8</v>
      </c>
      <c r="I6" s="16">
        <v>2017</v>
      </c>
      <c r="J6" s="20">
        <v>42831</v>
      </c>
      <c r="K6" s="21" t="s">
        <v>32</v>
      </c>
      <c r="L6" s="21">
        <v>44706</v>
      </c>
      <c r="M6" s="16" t="s">
        <v>26</v>
      </c>
      <c r="N6" s="16"/>
      <c r="O6" s="22">
        <f>P6/12</f>
        <v>1233.33</v>
      </c>
      <c r="P6" s="22">
        <v>14799.96</v>
      </c>
      <c r="Q6" s="22">
        <v>4933.32</v>
      </c>
      <c r="R6" s="16" t="s">
        <v>251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24">
      <c r="A7" s="16">
        <v>2</v>
      </c>
      <c r="B7" s="17" t="s">
        <v>27</v>
      </c>
      <c r="C7" s="16" t="s">
        <v>28</v>
      </c>
      <c r="D7" s="18" t="s">
        <v>29</v>
      </c>
      <c r="E7" s="16" t="s">
        <v>30</v>
      </c>
      <c r="F7" s="17" t="s">
        <v>346</v>
      </c>
      <c r="G7" s="16" t="s">
        <v>31</v>
      </c>
      <c r="H7" s="19">
        <v>9</v>
      </c>
      <c r="I7" s="16">
        <v>2017</v>
      </c>
      <c r="J7" s="20">
        <v>42828</v>
      </c>
      <c r="K7" s="21" t="s">
        <v>32</v>
      </c>
      <c r="L7" s="21">
        <v>44817</v>
      </c>
      <c r="M7" s="16" t="s">
        <v>287</v>
      </c>
      <c r="N7" s="16"/>
      <c r="O7" s="22">
        <v>1233.33</v>
      </c>
      <c r="P7" s="22">
        <v>14799.96</v>
      </c>
      <c r="Q7" s="22">
        <v>4933.32</v>
      </c>
      <c r="R7" s="16" t="s">
        <v>251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24">
      <c r="A8" s="16">
        <v>3</v>
      </c>
      <c r="B8" s="17" t="s">
        <v>34</v>
      </c>
      <c r="C8" s="16" t="s">
        <v>35</v>
      </c>
      <c r="D8" s="18" t="s">
        <v>36</v>
      </c>
      <c r="E8" s="16" t="s">
        <v>37</v>
      </c>
      <c r="F8" s="17" t="s">
        <v>284</v>
      </c>
      <c r="G8" s="16" t="s">
        <v>38</v>
      </c>
      <c r="H8" s="19">
        <v>31</v>
      </c>
      <c r="I8" s="16">
        <v>2017</v>
      </c>
      <c r="J8" s="20">
        <v>42887</v>
      </c>
      <c r="K8" s="21" t="s">
        <v>21</v>
      </c>
      <c r="L8" s="21">
        <v>44713</v>
      </c>
      <c r="M8" s="16" t="s">
        <v>68</v>
      </c>
      <c r="N8" s="16"/>
      <c r="O8" s="22">
        <f t="shared" ref="O8:O10" si="0">P8/12</f>
        <v>225</v>
      </c>
      <c r="P8" s="22">
        <v>2700</v>
      </c>
      <c r="Q8" s="22">
        <v>726</v>
      </c>
      <c r="R8" s="16" t="s">
        <v>251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36">
      <c r="A9" s="16">
        <v>4</v>
      </c>
      <c r="B9" s="17" t="s">
        <v>39</v>
      </c>
      <c r="C9" s="16" t="s">
        <v>40</v>
      </c>
      <c r="D9" s="18" t="s">
        <v>43</v>
      </c>
      <c r="E9" s="16" t="s">
        <v>42</v>
      </c>
      <c r="F9" s="17" t="s">
        <v>347</v>
      </c>
      <c r="G9" s="16" t="s">
        <v>31</v>
      </c>
      <c r="H9" s="19">
        <v>42</v>
      </c>
      <c r="I9" s="16">
        <v>2017</v>
      </c>
      <c r="J9" s="20">
        <v>42930</v>
      </c>
      <c r="K9" s="21" t="s">
        <v>21</v>
      </c>
      <c r="L9" s="21">
        <v>44730</v>
      </c>
      <c r="M9" s="16" t="s">
        <v>287</v>
      </c>
      <c r="N9" s="16"/>
      <c r="O9" s="22">
        <f t="shared" si="0"/>
        <v>14223.6</v>
      </c>
      <c r="P9" s="22">
        <v>170683.2</v>
      </c>
      <c r="Q9" s="22">
        <v>0</v>
      </c>
      <c r="R9" s="16" t="s">
        <v>251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36">
      <c r="A10" s="16">
        <v>5</v>
      </c>
      <c r="B10" s="17" t="s">
        <v>39</v>
      </c>
      <c r="C10" s="16" t="s">
        <v>40</v>
      </c>
      <c r="D10" s="18" t="s">
        <v>47</v>
      </c>
      <c r="E10" s="16" t="s">
        <v>42</v>
      </c>
      <c r="F10" s="17" t="s">
        <v>348</v>
      </c>
      <c r="G10" s="16" t="s">
        <v>31</v>
      </c>
      <c r="H10" s="19">
        <v>45</v>
      </c>
      <c r="I10" s="16">
        <v>2017</v>
      </c>
      <c r="J10" s="20">
        <v>43102</v>
      </c>
      <c r="K10" s="21" t="s">
        <v>21</v>
      </c>
      <c r="L10" s="21">
        <v>44730</v>
      </c>
      <c r="M10" s="16" t="s">
        <v>44</v>
      </c>
      <c r="N10" s="16"/>
      <c r="O10" s="22">
        <f t="shared" si="0"/>
        <v>14223.6</v>
      </c>
      <c r="P10" s="22">
        <v>170683.2</v>
      </c>
      <c r="Q10" s="22">
        <v>0</v>
      </c>
      <c r="R10" s="16" t="s">
        <v>251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36">
      <c r="A11" s="16">
        <v>6</v>
      </c>
      <c r="B11" s="17" t="s">
        <v>39</v>
      </c>
      <c r="C11" s="16" t="s">
        <v>40</v>
      </c>
      <c r="D11" s="18" t="s">
        <v>50</v>
      </c>
      <c r="E11" s="16" t="s">
        <v>42</v>
      </c>
      <c r="F11" s="17"/>
      <c r="G11" s="16" t="s">
        <v>31</v>
      </c>
      <c r="H11" s="19">
        <v>47</v>
      </c>
      <c r="I11" s="16">
        <v>2017</v>
      </c>
      <c r="J11" s="20">
        <v>42930</v>
      </c>
      <c r="K11" s="21" t="s">
        <v>21</v>
      </c>
      <c r="L11" s="21">
        <v>44683</v>
      </c>
      <c r="M11" s="16" t="s">
        <v>44</v>
      </c>
      <c r="N11" s="16"/>
      <c r="O11" s="22">
        <f>P11/12</f>
        <v>13633.410833333333</v>
      </c>
      <c r="P11" s="22">
        <v>163600.93</v>
      </c>
      <c r="Q11" s="22">
        <v>0</v>
      </c>
      <c r="R11" s="16" t="s">
        <v>251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24">
      <c r="A12" s="16">
        <v>7</v>
      </c>
      <c r="B12" s="17" t="s">
        <v>53</v>
      </c>
      <c r="C12" s="16" t="s">
        <v>54</v>
      </c>
      <c r="D12" s="18" t="s">
        <v>55</v>
      </c>
      <c r="E12" s="16" t="s">
        <v>56</v>
      </c>
      <c r="F12" s="17" t="s">
        <v>385</v>
      </c>
      <c r="G12" s="16" t="s">
        <v>57</v>
      </c>
      <c r="H12" s="19">
        <v>112</v>
      </c>
      <c r="I12" s="16">
        <v>2017</v>
      </c>
      <c r="J12" s="20">
        <v>43108</v>
      </c>
      <c r="K12" s="21" t="s">
        <v>386</v>
      </c>
      <c r="L12" s="21">
        <v>44720</v>
      </c>
      <c r="M12" s="16" t="s">
        <v>26</v>
      </c>
      <c r="N12" s="16" t="s">
        <v>23</v>
      </c>
      <c r="O12" s="22" t="s">
        <v>52</v>
      </c>
      <c r="P12" s="22">
        <v>368012.46</v>
      </c>
      <c r="Q12" s="22">
        <v>0</v>
      </c>
      <c r="R12" s="16" t="s">
        <v>251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36">
      <c r="A13" s="16">
        <v>8</v>
      </c>
      <c r="B13" s="17" t="s">
        <v>58</v>
      </c>
      <c r="C13" s="16" t="s">
        <v>59</v>
      </c>
      <c r="D13" s="18" t="s">
        <v>60</v>
      </c>
      <c r="E13" s="16" t="s">
        <v>61</v>
      </c>
      <c r="F13" s="17" t="s">
        <v>291</v>
      </c>
      <c r="G13" s="16" t="s">
        <v>62</v>
      </c>
      <c r="H13" s="19">
        <v>18</v>
      </c>
      <c r="I13" s="16">
        <v>2018</v>
      </c>
      <c r="J13" s="20">
        <v>43222</v>
      </c>
      <c r="K13" s="21" t="s">
        <v>21</v>
      </c>
      <c r="L13" s="21">
        <v>45048</v>
      </c>
      <c r="M13" s="16" t="s">
        <v>287</v>
      </c>
      <c r="N13" s="16"/>
      <c r="O13" s="22">
        <f>P13/12</f>
        <v>27579.24</v>
      </c>
      <c r="P13" s="22">
        <v>330950.88</v>
      </c>
      <c r="Q13" s="22">
        <v>110316.96</v>
      </c>
      <c r="R13" s="16" t="s">
        <v>251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24">
      <c r="A14" s="16">
        <v>9</v>
      </c>
      <c r="B14" s="17" t="s">
        <v>64</v>
      </c>
      <c r="C14" s="16" t="s">
        <v>65</v>
      </c>
      <c r="D14" s="18" t="s">
        <v>66</v>
      </c>
      <c r="E14" s="16" t="s">
        <v>67</v>
      </c>
      <c r="F14" s="17" t="s">
        <v>277</v>
      </c>
      <c r="G14" s="16" t="s">
        <v>51</v>
      </c>
      <c r="H14" s="19">
        <v>82</v>
      </c>
      <c r="I14" s="16">
        <v>2018</v>
      </c>
      <c r="J14" s="20">
        <v>43522</v>
      </c>
      <c r="K14" s="21" t="s">
        <v>349</v>
      </c>
      <c r="L14" s="21">
        <v>44738</v>
      </c>
      <c r="M14" s="16" t="s">
        <v>63</v>
      </c>
      <c r="N14" s="16"/>
      <c r="O14" s="22" t="s">
        <v>52</v>
      </c>
      <c r="P14" s="22">
        <v>1201378.67</v>
      </c>
      <c r="Q14" s="22">
        <v>0</v>
      </c>
      <c r="R14" s="16" t="s">
        <v>251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36">
      <c r="A15" s="16">
        <v>10</v>
      </c>
      <c r="B15" s="17" t="s">
        <v>74</v>
      </c>
      <c r="C15" s="16" t="s">
        <v>75</v>
      </c>
      <c r="D15" s="18" t="s">
        <v>76</v>
      </c>
      <c r="E15" s="16" t="s">
        <v>77</v>
      </c>
      <c r="F15" s="17" t="s">
        <v>350</v>
      </c>
      <c r="G15" s="16" t="s">
        <v>24</v>
      </c>
      <c r="H15" s="19">
        <v>1</v>
      </c>
      <c r="I15" s="16">
        <v>2019</v>
      </c>
      <c r="J15" s="20">
        <v>43545</v>
      </c>
      <c r="K15" s="21" t="s">
        <v>21</v>
      </c>
      <c r="L15" s="21">
        <v>45006</v>
      </c>
      <c r="M15" s="16" t="s">
        <v>32</v>
      </c>
      <c r="N15" s="16"/>
      <c r="O15" s="22">
        <f>P15/12</f>
        <v>6282</v>
      </c>
      <c r="P15" s="22">
        <v>75384</v>
      </c>
      <c r="Q15" s="22">
        <v>9932.6299999999992</v>
      </c>
      <c r="R15" s="16" t="s">
        <v>251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36">
      <c r="A16" s="16">
        <v>11</v>
      </c>
      <c r="B16" s="17" t="s">
        <v>278</v>
      </c>
      <c r="C16" s="16" t="s">
        <v>78</v>
      </c>
      <c r="D16" s="18" t="s">
        <v>79</v>
      </c>
      <c r="E16" s="16" t="s">
        <v>80</v>
      </c>
      <c r="F16" s="17" t="s">
        <v>279</v>
      </c>
      <c r="G16" s="16" t="s">
        <v>73</v>
      </c>
      <c r="H16" s="19">
        <v>3</v>
      </c>
      <c r="I16" s="16">
        <v>2019</v>
      </c>
      <c r="J16" s="20">
        <v>44040</v>
      </c>
      <c r="K16" s="21" t="s">
        <v>32</v>
      </c>
      <c r="L16" s="21">
        <v>44739</v>
      </c>
      <c r="M16" s="16" t="s">
        <v>21</v>
      </c>
      <c r="N16" s="16"/>
      <c r="O16" s="22" t="s">
        <v>52</v>
      </c>
      <c r="P16" s="22">
        <v>299178.3</v>
      </c>
      <c r="Q16" s="22">
        <v>130755</v>
      </c>
      <c r="R16" s="16" t="s">
        <v>251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36">
      <c r="A17" s="16">
        <v>12</v>
      </c>
      <c r="B17" s="17" t="s">
        <v>83</v>
      </c>
      <c r="C17" s="16" t="s">
        <v>84</v>
      </c>
      <c r="D17" s="18" t="s">
        <v>85</v>
      </c>
      <c r="E17" s="16" t="s">
        <v>86</v>
      </c>
      <c r="F17" s="17" t="s">
        <v>293</v>
      </c>
      <c r="G17" s="16" t="s">
        <v>31</v>
      </c>
      <c r="H17" s="19">
        <v>8</v>
      </c>
      <c r="I17" s="16">
        <v>2019</v>
      </c>
      <c r="J17" s="20">
        <v>43685</v>
      </c>
      <c r="K17" s="21" t="s">
        <v>68</v>
      </c>
      <c r="L17" s="21">
        <v>44781</v>
      </c>
      <c r="M17" s="16" t="s">
        <v>25</v>
      </c>
      <c r="N17" s="16"/>
      <c r="O17" s="22" t="s">
        <v>87</v>
      </c>
      <c r="P17" s="22">
        <v>71742</v>
      </c>
      <c r="Q17" s="22">
        <v>19803.599999999999</v>
      </c>
      <c r="R17" s="16" t="s">
        <v>251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24">
      <c r="A18" s="16">
        <v>13</v>
      </c>
      <c r="B18" s="17" t="s">
        <v>88</v>
      </c>
      <c r="C18" s="16" t="s">
        <v>89</v>
      </c>
      <c r="D18" s="18" t="s">
        <v>90</v>
      </c>
      <c r="E18" s="16" t="s">
        <v>91</v>
      </c>
      <c r="F18" s="17" t="s">
        <v>294</v>
      </c>
      <c r="G18" s="16" t="s">
        <v>24</v>
      </c>
      <c r="H18" s="19">
        <v>11</v>
      </c>
      <c r="I18" s="16">
        <v>2019</v>
      </c>
      <c r="J18" s="20">
        <v>43700</v>
      </c>
      <c r="K18" s="21" t="s">
        <v>68</v>
      </c>
      <c r="L18" s="21">
        <v>44796</v>
      </c>
      <c r="M18" s="16" t="s">
        <v>63</v>
      </c>
      <c r="N18" s="16"/>
      <c r="O18" s="22" t="s">
        <v>87</v>
      </c>
      <c r="P18" s="22">
        <v>1175</v>
      </c>
      <c r="Q18" s="22">
        <v>443.9</v>
      </c>
      <c r="R18" s="16" t="s">
        <v>251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36">
      <c r="A19" s="16">
        <v>14</v>
      </c>
      <c r="B19" s="17" t="s">
        <v>92</v>
      </c>
      <c r="C19" s="16" t="s">
        <v>93</v>
      </c>
      <c r="D19" s="18" t="s">
        <v>94</v>
      </c>
      <c r="E19" s="16" t="s">
        <v>95</v>
      </c>
      <c r="F19" s="17" t="s">
        <v>295</v>
      </c>
      <c r="G19" s="16" t="s">
        <v>24</v>
      </c>
      <c r="H19" s="19">
        <v>12</v>
      </c>
      <c r="I19" s="16">
        <v>2019</v>
      </c>
      <c r="J19" s="20">
        <v>43713</v>
      </c>
      <c r="K19" s="21"/>
      <c r="L19" s="21">
        <v>44809</v>
      </c>
      <c r="M19" s="16" t="s">
        <v>63</v>
      </c>
      <c r="N19" s="16"/>
      <c r="O19" s="22">
        <v>874.19</v>
      </c>
      <c r="P19" s="22">
        <v>12890</v>
      </c>
      <c r="Q19" s="22">
        <v>3496.76</v>
      </c>
      <c r="R19" s="16" t="s">
        <v>251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36">
      <c r="A20" s="16">
        <v>15</v>
      </c>
      <c r="B20" s="17" t="s">
        <v>101</v>
      </c>
      <c r="C20" s="16" t="s">
        <v>102</v>
      </c>
      <c r="D20" s="18" t="s">
        <v>103</v>
      </c>
      <c r="E20" s="16" t="s">
        <v>104</v>
      </c>
      <c r="F20" s="17" t="s">
        <v>387</v>
      </c>
      <c r="G20" s="16" t="s">
        <v>105</v>
      </c>
      <c r="H20" s="19" t="s">
        <v>106</v>
      </c>
      <c r="I20" s="16">
        <v>2019</v>
      </c>
      <c r="J20" s="20">
        <v>43825</v>
      </c>
      <c r="K20" s="21" t="s">
        <v>68</v>
      </c>
      <c r="L20" s="21">
        <v>45260</v>
      </c>
      <c r="M20" s="16" t="s">
        <v>63</v>
      </c>
      <c r="N20" s="16"/>
      <c r="O20" s="22">
        <f t="shared" ref="O20:O26" si="1">P20/12</f>
        <v>990.42833333333328</v>
      </c>
      <c r="P20" s="22">
        <v>11885.14</v>
      </c>
      <c r="Q20" s="22">
        <v>45.71</v>
      </c>
      <c r="R20" s="16" t="s">
        <v>251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36">
      <c r="A21" s="16">
        <v>16</v>
      </c>
      <c r="B21" s="17" t="s">
        <v>107</v>
      </c>
      <c r="C21" s="16" t="s">
        <v>108</v>
      </c>
      <c r="D21" s="18" t="s">
        <v>109</v>
      </c>
      <c r="E21" s="16" t="s">
        <v>110</v>
      </c>
      <c r="F21" s="17" t="s">
        <v>388</v>
      </c>
      <c r="G21" s="16" t="s">
        <v>105</v>
      </c>
      <c r="H21" s="19" t="s">
        <v>111</v>
      </c>
      <c r="I21" s="16">
        <v>2019</v>
      </c>
      <c r="J21" s="20">
        <v>43820</v>
      </c>
      <c r="K21" s="21" t="s">
        <v>68</v>
      </c>
      <c r="L21" s="21">
        <v>45260</v>
      </c>
      <c r="M21" s="16" t="s">
        <v>63</v>
      </c>
      <c r="N21" s="16"/>
      <c r="O21" s="22">
        <f t="shared" si="1"/>
        <v>2211.9183333333335</v>
      </c>
      <c r="P21" s="22">
        <v>26543.02</v>
      </c>
      <c r="Q21" s="22">
        <v>0</v>
      </c>
      <c r="R21" s="16" t="s">
        <v>251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96">
      <c r="A22" s="16">
        <v>17</v>
      </c>
      <c r="B22" s="17" t="s">
        <v>112</v>
      </c>
      <c r="C22" s="16" t="s">
        <v>113</v>
      </c>
      <c r="D22" s="18" t="s">
        <v>114</v>
      </c>
      <c r="E22" s="16" t="s">
        <v>115</v>
      </c>
      <c r="F22" s="17" t="s">
        <v>116</v>
      </c>
      <c r="G22" s="16" t="s">
        <v>31</v>
      </c>
      <c r="H22" s="19">
        <v>2</v>
      </c>
      <c r="I22" s="16">
        <v>2020</v>
      </c>
      <c r="J22" s="20">
        <v>43944</v>
      </c>
      <c r="K22" s="21" t="s">
        <v>23</v>
      </c>
      <c r="L22" s="21">
        <v>44674</v>
      </c>
      <c r="M22" s="16" t="s">
        <v>23</v>
      </c>
      <c r="N22" s="16"/>
      <c r="O22" s="22">
        <f t="shared" si="1"/>
        <v>6000</v>
      </c>
      <c r="P22" s="22">
        <v>72000</v>
      </c>
      <c r="Q22" s="22">
        <v>0</v>
      </c>
      <c r="R22" s="16" t="s">
        <v>251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60">
      <c r="A23" s="16">
        <v>18</v>
      </c>
      <c r="B23" s="17" t="s">
        <v>117</v>
      </c>
      <c r="C23" s="16" t="s">
        <v>118</v>
      </c>
      <c r="D23" s="18" t="s">
        <v>119</v>
      </c>
      <c r="E23" s="16" t="s">
        <v>120</v>
      </c>
      <c r="F23" s="17" t="s">
        <v>389</v>
      </c>
      <c r="G23" s="16" t="s">
        <v>73</v>
      </c>
      <c r="H23" s="19">
        <v>3</v>
      </c>
      <c r="I23" s="16">
        <v>2020</v>
      </c>
      <c r="J23" s="20">
        <v>44032</v>
      </c>
      <c r="K23" s="21" t="s">
        <v>21</v>
      </c>
      <c r="L23" s="21">
        <v>44885</v>
      </c>
      <c r="M23" s="16" t="s">
        <v>63</v>
      </c>
      <c r="N23" s="16" t="s">
        <v>23</v>
      </c>
      <c r="O23" s="22">
        <f t="shared" si="1"/>
        <v>28965.387500000001</v>
      </c>
      <c r="P23" s="22">
        <v>347584.65</v>
      </c>
      <c r="Q23" s="22">
        <v>0</v>
      </c>
      <c r="R23" s="16" t="s">
        <v>251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36">
      <c r="A24" s="16">
        <v>19</v>
      </c>
      <c r="B24" s="17" t="s">
        <v>121</v>
      </c>
      <c r="C24" s="16" t="s">
        <v>102</v>
      </c>
      <c r="D24" s="18" t="s">
        <v>122</v>
      </c>
      <c r="E24" s="16" t="s">
        <v>123</v>
      </c>
      <c r="F24" s="17" t="s">
        <v>351</v>
      </c>
      <c r="G24" s="16" t="s">
        <v>105</v>
      </c>
      <c r="H24" s="19" t="s">
        <v>124</v>
      </c>
      <c r="I24" s="16">
        <v>2020</v>
      </c>
      <c r="J24" s="20">
        <v>44013</v>
      </c>
      <c r="K24" s="21" t="s">
        <v>23</v>
      </c>
      <c r="L24" s="21">
        <v>45412</v>
      </c>
      <c r="M24" s="16" t="s">
        <v>23</v>
      </c>
      <c r="N24" s="16"/>
      <c r="O24" s="22">
        <f t="shared" si="1"/>
        <v>11398.449999999999</v>
      </c>
      <c r="P24" s="22">
        <v>136781.4</v>
      </c>
      <c r="Q24" s="22">
        <v>4757.97</v>
      </c>
      <c r="R24" s="16" t="s">
        <v>251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36">
      <c r="A25" s="16">
        <v>20</v>
      </c>
      <c r="B25" s="17" t="s">
        <v>125</v>
      </c>
      <c r="C25" s="16" t="s">
        <v>126</v>
      </c>
      <c r="D25" s="18" t="s">
        <v>127</v>
      </c>
      <c r="E25" s="16" t="s">
        <v>128</v>
      </c>
      <c r="F25" s="17" t="s">
        <v>352</v>
      </c>
      <c r="G25" s="16" t="s">
        <v>24</v>
      </c>
      <c r="H25" s="19" t="s">
        <v>129</v>
      </c>
      <c r="I25" s="16">
        <v>2020</v>
      </c>
      <c r="J25" s="20">
        <v>44096</v>
      </c>
      <c r="K25" s="21" t="s">
        <v>68</v>
      </c>
      <c r="L25" s="21">
        <v>44825</v>
      </c>
      <c r="M25" s="16" t="s">
        <v>21</v>
      </c>
      <c r="N25" s="16"/>
      <c r="O25" s="22">
        <f t="shared" si="1"/>
        <v>12140.35</v>
      </c>
      <c r="P25" s="22">
        <v>145684.20000000001</v>
      </c>
      <c r="Q25" s="22">
        <v>61172.639999999999</v>
      </c>
      <c r="R25" s="16" t="s">
        <v>251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48">
      <c r="A26" s="16">
        <v>21</v>
      </c>
      <c r="B26" s="17" t="s">
        <v>101</v>
      </c>
      <c r="C26" s="16" t="s">
        <v>102</v>
      </c>
      <c r="D26" s="18" t="s">
        <v>130</v>
      </c>
      <c r="E26" s="16" t="s">
        <v>131</v>
      </c>
      <c r="F26" s="17" t="s">
        <v>353</v>
      </c>
      <c r="G26" s="16" t="s">
        <v>132</v>
      </c>
      <c r="H26" s="19" t="s">
        <v>133</v>
      </c>
      <c r="I26" s="16">
        <v>2020</v>
      </c>
      <c r="J26" s="20">
        <v>44145</v>
      </c>
      <c r="K26" s="21" t="s">
        <v>63</v>
      </c>
      <c r="L26" s="21">
        <v>44769</v>
      </c>
      <c r="M26" s="16" t="s">
        <v>23</v>
      </c>
      <c r="N26" s="16"/>
      <c r="O26" s="22">
        <f t="shared" si="1"/>
        <v>1930.2616666666665</v>
      </c>
      <c r="P26" s="22">
        <v>23163.14</v>
      </c>
      <c r="Q26" s="22">
        <v>5169.0600000000004</v>
      </c>
      <c r="R26" s="16" t="s">
        <v>251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72">
      <c r="A27" s="16">
        <v>22</v>
      </c>
      <c r="B27" s="17" t="s">
        <v>138</v>
      </c>
      <c r="C27" s="16" t="s">
        <v>139</v>
      </c>
      <c r="D27" s="18" t="s">
        <v>140</v>
      </c>
      <c r="E27" s="16" t="s">
        <v>141</v>
      </c>
      <c r="F27" s="17"/>
      <c r="G27" s="16"/>
      <c r="H27" s="19" t="s">
        <v>142</v>
      </c>
      <c r="I27" s="16"/>
      <c r="J27" s="20">
        <v>44088</v>
      </c>
      <c r="K27" s="21"/>
      <c r="L27" s="21">
        <v>45914</v>
      </c>
      <c r="M27" s="16"/>
      <c r="N27" s="16"/>
      <c r="O27" s="22">
        <f>P27/12</f>
        <v>1000</v>
      </c>
      <c r="P27" s="22">
        <v>12000</v>
      </c>
      <c r="Q27" s="22">
        <v>51.03</v>
      </c>
      <c r="R27" s="16" t="s">
        <v>251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36">
      <c r="A28" s="16">
        <v>23</v>
      </c>
      <c r="B28" s="17" t="s">
        <v>81</v>
      </c>
      <c r="C28" s="16" t="s">
        <v>82</v>
      </c>
      <c r="D28" s="18" t="s">
        <v>148</v>
      </c>
      <c r="E28" s="16" t="s">
        <v>149</v>
      </c>
      <c r="F28" s="17" t="s">
        <v>298</v>
      </c>
      <c r="G28" s="16" t="s">
        <v>150</v>
      </c>
      <c r="H28" s="19">
        <v>2</v>
      </c>
      <c r="I28" s="16">
        <v>2021</v>
      </c>
      <c r="J28" s="20">
        <v>44273</v>
      </c>
      <c r="K28" s="21"/>
      <c r="L28" s="21">
        <v>45003</v>
      </c>
      <c r="M28" s="16" t="s">
        <v>63</v>
      </c>
      <c r="N28" s="16"/>
      <c r="O28" s="22">
        <f>P28/12</f>
        <v>6000</v>
      </c>
      <c r="P28" s="25">
        <v>72000</v>
      </c>
      <c r="Q28" s="22">
        <v>12000</v>
      </c>
      <c r="R28" s="16" t="s">
        <v>251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36">
      <c r="A29" s="16">
        <v>24</v>
      </c>
      <c r="B29" s="17" t="s">
        <v>81</v>
      </c>
      <c r="C29" s="16" t="s">
        <v>82</v>
      </c>
      <c r="D29" s="18" t="s">
        <v>151</v>
      </c>
      <c r="E29" s="16" t="s">
        <v>149</v>
      </c>
      <c r="F29" s="17" t="s">
        <v>354</v>
      </c>
      <c r="G29" s="16" t="s">
        <v>150</v>
      </c>
      <c r="H29" s="19">
        <v>5</v>
      </c>
      <c r="I29" s="16">
        <v>2021</v>
      </c>
      <c r="J29" s="20">
        <v>44365</v>
      </c>
      <c r="K29" s="21"/>
      <c r="L29" s="21">
        <v>45095</v>
      </c>
      <c r="M29" s="16"/>
      <c r="N29" s="16"/>
      <c r="O29" s="22">
        <f>P29/12</f>
        <v>6269.6399999999994</v>
      </c>
      <c r="P29" s="25">
        <v>75235.679999999993</v>
      </c>
      <c r="Q29" s="22">
        <v>12539.28</v>
      </c>
      <c r="R29" s="16" t="s">
        <v>251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60">
      <c r="A30" s="16">
        <v>25</v>
      </c>
      <c r="B30" s="17" t="s">
        <v>152</v>
      </c>
      <c r="C30" s="16" t="s">
        <v>153</v>
      </c>
      <c r="D30" s="18" t="s">
        <v>154</v>
      </c>
      <c r="E30" s="16" t="s">
        <v>155</v>
      </c>
      <c r="F30" s="17" t="s">
        <v>299</v>
      </c>
      <c r="G30" s="16" t="s">
        <v>156</v>
      </c>
      <c r="H30" s="19" t="s">
        <v>157</v>
      </c>
      <c r="I30" s="16">
        <v>2021</v>
      </c>
      <c r="J30" s="20">
        <v>44428</v>
      </c>
      <c r="K30" s="21" t="s">
        <v>63</v>
      </c>
      <c r="L30" s="21">
        <v>44777</v>
      </c>
      <c r="M30" s="16" t="s">
        <v>23</v>
      </c>
      <c r="N30" s="16"/>
      <c r="O30" s="22" t="s">
        <v>52</v>
      </c>
      <c r="P30" s="22">
        <v>31902.26</v>
      </c>
      <c r="Q30" s="22">
        <v>14356.02</v>
      </c>
      <c r="R30" s="16" t="s">
        <v>251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36">
      <c r="A31" s="16">
        <v>26</v>
      </c>
      <c r="B31" s="17" t="s">
        <v>158</v>
      </c>
      <c r="C31" s="16" t="s">
        <v>159</v>
      </c>
      <c r="D31" s="18" t="s">
        <v>160</v>
      </c>
      <c r="E31" s="16" t="s">
        <v>161</v>
      </c>
      <c r="F31" s="17" t="s">
        <v>355</v>
      </c>
      <c r="G31" s="16" t="s">
        <v>162</v>
      </c>
      <c r="H31" s="19" t="s">
        <v>163</v>
      </c>
      <c r="I31" s="16">
        <v>2021</v>
      </c>
      <c r="J31" s="20">
        <v>44442</v>
      </c>
      <c r="K31" s="21" t="s">
        <v>68</v>
      </c>
      <c r="L31" s="21">
        <v>44776</v>
      </c>
      <c r="M31" s="16"/>
      <c r="N31" s="16"/>
      <c r="O31" s="22" t="s">
        <v>52</v>
      </c>
      <c r="P31" s="22">
        <v>699980.75</v>
      </c>
      <c r="Q31" s="22">
        <v>40685.07</v>
      </c>
      <c r="R31" s="16" t="s">
        <v>251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24">
      <c r="A32" s="16">
        <v>27</v>
      </c>
      <c r="B32" s="17" t="s">
        <v>164</v>
      </c>
      <c r="C32" s="16" t="s">
        <v>165</v>
      </c>
      <c r="D32" s="18" t="s">
        <v>166</v>
      </c>
      <c r="E32" s="16" t="s">
        <v>167</v>
      </c>
      <c r="F32" s="17" t="s">
        <v>300</v>
      </c>
      <c r="G32" s="16" t="s">
        <v>168</v>
      </c>
      <c r="H32" s="19" t="s">
        <v>169</v>
      </c>
      <c r="I32" s="16">
        <v>2021</v>
      </c>
      <c r="J32" s="20">
        <v>44448</v>
      </c>
      <c r="K32" s="21"/>
      <c r="L32" s="21">
        <v>44813</v>
      </c>
      <c r="M32" s="16" t="s">
        <v>23</v>
      </c>
      <c r="N32" s="16"/>
      <c r="O32" s="22" t="s">
        <v>87</v>
      </c>
      <c r="P32" s="22">
        <v>2800</v>
      </c>
      <c r="Q32" s="22">
        <v>5214</v>
      </c>
      <c r="R32" s="16" t="s">
        <v>251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24">
      <c r="A33" s="16">
        <v>28</v>
      </c>
      <c r="B33" s="17" t="s">
        <v>170</v>
      </c>
      <c r="C33" s="16" t="s">
        <v>171</v>
      </c>
      <c r="D33" s="18" t="s">
        <v>252</v>
      </c>
      <c r="E33" s="16" t="s">
        <v>172</v>
      </c>
      <c r="F33" s="17"/>
      <c r="G33" s="16" t="s">
        <v>173</v>
      </c>
      <c r="H33" s="19" t="s">
        <v>174</v>
      </c>
      <c r="I33" s="16">
        <v>2021</v>
      </c>
      <c r="J33" s="20">
        <v>44448</v>
      </c>
      <c r="K33" s="21"/>
      <c r="L33" s="21">
        <v>44813</v>
      </c>
      <c r="M33" s="16"/>
      <c r="N33" s="16"/>
      <c r="O33" s="22" t="s">
        <v>87</v>
      </c>
      <c r="P33" s="22">
        <v>1287</v>
      </c>
      <c r="Q33" s="22">
        <v>0</v>
      </c>
      <c r="R33" s="16" t="s">
        <v>251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24">
      <c r="A34" s="16">
        <v>29</v>
      </c>
      <c r="B34" s="17" t="s">
        <v>175</v>
      </c>
      <c r="C34" s="16" t="s">
        <v>176</v>
      </c>
      <c r="D34" s="18" t="s">
        <v>177</v>
      </c>
      <c r="E34" s="16" t="s">
        <v>172</v>
      </c>
      <c r="F34" s="17" t="s">
        <v>301</v>
      </c>
      <c r="G34" s="16" t="s">
        <v>178</v>
      </c>
      <c r="H34" s="19" t="s">
        <v>179</v>
      </c>
      <c r="I34" s="16">
        <v>2021</v>
      </c>
      <c r="J34" s="20">
        <v>44448</v>
      </c>
      <c r="K34" s="21"/>
      <c r="L34" s="21">
        <v>44813</v>
      </c>
      <c r="M34" s="16" t="s">
        <v>23</v>
      </c>
      <c r="N34" s="16"/>
      <c r="O34" s="22" t="s">
        <v>87</v>
      </c>
      <c r="P34" s="22">
        <v>3404</v>
      </c>
      <c r="Q34" s="22">
        <v>583.12</v>
      </c>
      <c r="R34" s="16" t="s">
        <v>251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36">
      <c r="A35" s="16">
        <v>30</v>
      </c>
      <c r="B35" s="26" t="s">
        <v>69</v>
      </c>
      <c r="C35" s="16" t="s">
        <v>70</v>
      </c>
      <c r="D35" s="18" t="s">
        <v>180</v>
      </c>
      <c r="E35" s="16" t="s">
        <v>181</v>
      </c>
      <c r="F35" s="17" t="s">
        <v>281</v>
      </c>
      <c r="G35" s="16" t="s">
        <v>178</v>
      </c>
      <c r="H35" s="19" t="s">
        <v>182</v>
      </c>
      <c r="I35" s="16">
        <v>2021</v>
      </c>
      <c r="J35" s="20">
        <v>44574</v>
      </c>
      <c r="K35" s="21"/>
      <c r="L35" s="21">
        <v>44755</v>
      </c>
      <c r="M35" s="16" t="s">
        <v>23</v>
      </c>
      <c r="N35" s="16"/>
      <c r="O35" s="22" t="s">
        <v>52</v>
      </c>
      <c r="P35" s="22">
        <v>222774.02</v>
      </c>
      <c r="Q35" s="22">
        <v>0</v>
      </c>
      <c r="R35" s="16" t="s">
        <v>251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60">
      <c r="A36" s="16">
        <v>31</v>
      </c>
      <c r="B36" s="26" t="s">
        <v>184</v>
      </c>
      <c r="C36" s="16" t="s">
        <v>185</v>
      </c>
      <c r="D36" s="18" t="s">
        <v>186</v>
      </c>
      <c r="E36" s="16" t="s">
        <v>187</v>
      </c>
      <c r="F36" s="17" t="s">
        <v>302</v>
      </c>
      <c r="G36" s="16" t="s">
        <v>188</v>
      </c>
      <c r="H36" s="19" t="s">
        <v>189</v>
      </c>
      <c r="I36" s="16">
        <v>2021</v>
      </c>
      <c r="J36" s="20">
        <v>44475</v>
      </c>
      <c r="K36" s="21"/>
      <c r="L36" s="21">
        <v>44840</v>
      </c>
      <c r="M36" s="16" t="s">
        <v>23</v>
      </c>
      <c r="N36" s="16"/>
      <c r="O36" s="22">
        <f>P36/12</f>
        <v>4440</v>
      </c>
      <c r="P36" s="22">
        <v>53280</v>
      </c>
      <c r="Q36" s="22">
        <v>13320</v>
      </c>
      <c r="R36" s="16" t="s">
        <v>251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24">
      <c r="A37" s="16">
        <v>32</v>
      </c>
      <c r="B37" s="26" t="s">
        <v>190</v>
      </c>
      <c r="C37" s="16" t="s">
        <v>191</v>
      </c>
      <c r="D37" s="18" t="s">
        <v>192</v>
      </c>
      <c r="E37" s="16" t="s">
        <v>193</v>
      </c>
      <c r="F37" s="17" t="s">
        <v>303</v>
      </c>
      <c r="G37" s="16" t="s">
        <v>194</v>
      </c>
      <c r="H37" s="19" t="s">
        <v>195</v>
      </c>
      <c r="I37" s="16">
        <v>2021</v>
      </c>
      <c r="J37" s="20">
        <v>44476</v>
      </c>
      <c r="K37" s="21"/>
      <c r="L37" s="21">
        <v>44841</v>
      </c>
      <c r="M37" s="16" t="s">
        <v>23</v>
      </c>
      <c r="N37" s="16"/>
      <c r="O37" s="22" t="s">
        <v>87</v>
      </c>
      <c r="P37" s="22">
        <v>2724</v>
      </c>
      <c r="Q37" s="22">
        <v>1362</v>
      </c>
      <c r="R37" s="16" t="s">
        <v>251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36">
      <c r="A38" s="16">
        <v>33</v>
      </c>
      <c r="B38" s="26" t="s">
        <v>196</v>
      </c>
      <c r="C38" s="16" t="s">
        <v>197</v>
      </c>
      <c r="D38" s="18" t="s">
        <v>198</v>
      </c>
      <c r="E38" s="16" t="s">
        <v>199</v>
      </c>
      <c r="F38" s="17" t="s">
        <v>356</v>
      </c>
      <c r="G38" s="16" t="s">
        <v>200</v>
      </c>
      <c r="H38" s="19" t="s">
        <v>201</v>
      </c>
      <c r="I38" s="16">
        <v>2021</v>
      </c>
      <c r="J38" s="20">
        <v>44543</v>
      </c>
      <c r="K38" s="21"/>
      <c r="L38" s="21">
        <v>44817</v>
      </c>
      <c r="M38" s="16" t="s">
        <v>63</v>
      </c>
      <c r="N38" s="16"/>
      <c r="O38" s="22" t="s">
        <v>52</v>
      </c>
      <c r="P38" s="22">
        <v>1301520.6399999999</v>
      </c>
      <c r="Q38" s="22">
        <v>74243.7</v>
      </c>
      <c r="R38" s="16" t="s">
        <v>251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36">
      <c r="A39" s="16">
        <v>34</v>
      </c>
      <c r="B39" s="26" t="s">
        <v>69</v>
      </c>
      <c r="C39" s="16" t="s">
        <v>70</v>
      </c>
      <c r="D39" s="18" t="s">
        <v>202</v>
      </c>
      <c r="E39" s="16" t="s">
        <v>203</v>
      </c>
      <c r="F39" s="17" t="s">
        <v>304</v>
      </c>
      <c r="G39" s="16" t="s">
        <v>204</v>
      </c>
      <c r="H39" s="19" t="s">
        <v>205</v>
      </c>
      <c r="I39" s="16">
        <v>2021</v>
      </c>
      <c r="J39" s="20">
        <v>44509</v>
      </c>
      <c r="K39" s="21" t="s">
        <v>23</v>
      </c>
      <c r="L39" s="21">
        <v>44813</v>
      </c>
      <c r="M39" s="16" t="s">
        <v>23</v>
      </c>
      <c r="N39" s="16"/>
      <c r="O39" s="22" t="s">
        <v>52</v>
      </c>
      <c r="P39" s="22">
        <v>365478.68</v>
      </c>
      <c r="Q39" s="22">
        <v>68623.539999999994</v>
      </c>
      <c r="R39" s="16" t="s">
        <v>251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36">
      <c r="A40" s="16">
        <v>35</v>
      </c>
      <c r="B40" s="26" t="s">
        <v>69</v>
      </c>
      <c r="C40" s="16" t="s">
        <v>70</v>
      </c>
      <c r="D40" s="18" t="s">
        <v>206</v>
      </c>
      <c r="E40" s="16" t="s">
        <v>207</v>
      </c>
      <c r="F40" s="17"/>
      <c r="G40" s="16" t="s">
        <v>208</v>
      </c>
      <c r="H40" s="19" t="s">
        <v>209</v>
      </c>
      <c r="I40" s="16">
        <v>2021</v>
      </c>
      <c r="J40" s="20">
        <v>44516</v>
      </c>
      <c r="K40" s="21" t="s">
        <v>23</v>
      </c>
      <c r="L40" s="21">
        <v>44757</v>
      </c>
      <c r="M40" s="16" t="s">
        <v>23</v>
      </c>
      <c r="N40" s="16"/>
      <c r="O40" s="22" t="s">
        <v>52</v>
      </c>
      <c r="P40" s="22">
        <v>501252.74</v>
      </c>
      <c r="Q40" s="22">
        <v>0</v>
      </c>
      <c r="R40" s="16" t="s">
        <v>251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48">
      <c r="A41" s="16">
        <v>36</v>
      </c>
      <c r="B41" s="26" t="s">
        <v>69</v>
      </c>
      <c r="C41" s="16" t="s">
        <v>70</v>
      </c>
      <c r="D41" s="18" t="s">
        <v>210</v>
      </c>
      <c r="E41" s="16" t="s">
        <v>211</v>
      </c>
      <c r="F41" s="17" t="s">
        <v>390</v>
      </c>
      <c r="G41" s="16" t="s">
        <v>212</v>
      </c>
      <c r="H41" s="19" t="s">
        <v>213</v>
      </c>
      <c r="I41" s="16">
        <v>2021</v>
      </c>
      <c r="J41" s="20">
        <v>44512</v>
      </c>
      <c r="K41" s="21" t="s">
        <v>23</v>
      </c>
      <c r="L41" s="21">
        <v>44938</v>
      </c>
      <c r="M41" s="16"/>
      <c r="N41" s="16"/>
      <c r="O41" s="22" t="s">
        <v>52</v>
      </c>
      <c r="P41" s="22">
        <v>522215.01</v>
      </c>
      <c r="Q41" s="22">
        <v>227353.98</v>
      </c>
      <c r="R41" s="16" t="s">
        <v>251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24">
      <c r="A42" s="16">
        <v>37</v>
      </c>
      <c r="B42" s="26" t="s">
        <v>96</v>
      </c>
      <c r="C42" s="16" t="s">
        <v>97</v>
      </c>
      <c r="D42" s="18" t="s">
        <v>214</v>
      </c>
      <c r="E42" s="16" t="s">
        <v>215</v>
      </c>
      <c r="F42" s="17" t="s">
        <v>357</v>
      </c>
      <c r="G42" s="16" t="s">
        <v>216</v>
      </c>
      <c r="H42" s="19" t="s">
        <v>217</v>
      </c>
      <c r="I42" s="16">
        <v>2021</v>
      </c>
      <c r="J42" s="20">
        <v>44529</v>
      </c>
      <c r="K42" s="21" t="s">
        <v>23</v>
      </c>
      <c r="L42" s="21">
        <v>44833</v>
      </c>
      <c r="M42" s="16" t="s">
        <v>23</v>
      </c>
      <c r="N42" s="16"/>
      <c r="O42" s="22" t="s">
        <v>52</v>
      </c>
      <c r="P42" s="22">
        <v>319460.47999999998</v>
      </c>
      <c r="Q42" s="22">
        <v>0</v>
      </c>
      <c r="R42" s="16" t="s">
        <v>251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48">
      <c r="A43" s="16">
        <v>38</v>
      </c>
      <c r="B43" s="26" t="s">
        <v>218</v>
      </c>
      <c r="C43" s="16" t="s">
        <v>219</v>
      </c>
      <c r="D43" s="18" t="s">
        <v>220</v>
      </c>
      <c r="E43" s="16" t="s">
        <v>221</v>
      </c>
      <c r="F43" s="17" t="s">
        <v>358</v>
      </c>
      <c r="G43" s="16" t="s">
        <v>222</v>
      </c>
      <c r="H43" s="19" t="s">
        <v>223</v>
      </c>
      <c r="I43" s="16">
        <v>2021</v>
      </c>
      <c r="J43" s="20">
        <v>44512</v>
      </c>
      <c r="K43" s="21"/>
      <c r="L43" s="21">
        <v>44877</v>
      </c>
      <c r="M43" s="16" t="s">
        <v>23</v>
      </c>
      <c r="N43" s="16"/>
      <c r="O43" s="22">
        <f>P43/12</f>
        <v>66214.569999999992</v>
      </c>
      <c r="P43" s="22">
        <v>794574.84</v>
      </c>
      <c r="Q43" s="22">
        <v>0</v>
      </c>
      <c r="R43" s="16" t="s">
        <v>251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36">
      <c r="A44" s="16">
        <v>39</v>
      </c>
      <c r="B44" s="28" t="s">
        <v>224</v>
      </c>
      <c r="C44" s="27" t="s">
        <v>225</v>
      </c>
      <c r="D44" s="29" t="s">
        <v>226</v>
      </c>
      <c r="E44" s="27" t="s">
        <v>227</v>
      </c>
      <c r="F44" s="30" t="s">
        <v>305</v>
      </c>
      <c r="G44" s="27" t="s">
        <v>228</v>
      </c>
      <c r="H44" s="31">
        <v>22</v>
      </c>
      <c r="I44" s="27">
        <v>2021</v>
      </c>
      <c r="J44" s="32">
        <v>44519</v>
      </c>
      <c r="K44" s="33"/>
      <c r="L44" s="33">
        <v>44884</v>
      </c>
      <c r="M44" s="27" t="s">
        <v>23</v>
      </c>
      <c r="N44" s="27"/>
      <c r="O44" s="34" t="s">
        <v>87</v>
      </c>
      <c r="P44" s="34">
        <v>199999.97</v>
      </c>
      <c r="Q44" s="22">
        <v>30464.62</v>
      </c>
      <c r="R44" s="27" t="s">
        <v>251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36">
      <c r="A45" s="16">
        <v>40</v>
      </c>
      <c r="B45" s="36" t="s">
        <v>253</v>
      </c>
      <c r="C45" s="35" t="s">
        <v>97</v>
      </c>
      <c r="D45" s="37" t="s">
        <v>254</v>
      </c>
      <c r="E45" s="35" t="s">
        <v>255</v>
      </c>
      <c r="F45" s="38" t="s">
        <v>359</v>
      </c>
      <c r="G45" s="35" t="s">
        <v>256</v>
      </c>
      <c r="H45" s="39" t="s">
        <v>257</v>
      </c>
      <c r="I45" s="35">
        <v>2021</v>
      </c>
      <c r="J45" s="40">
        <v>44553</v>
      </c>
      <c r="K45" s="41"/>
      <c r="L45" s="41">
        <v>44857</v>
      </c>
      <c r="M45" s="35" t="s">
        <v>68</v>
      </c>
      <c r="N45" s="35"/>
      <c r="O45" s="42" t="s">
        <v>52</v>
      </c>
      <c r="P45" s="42">
        <v>639279.1</v>
      </c>
      <c r="Q45" s="22">
        <v>66759.42</v>
      </c>
      <c r="R45" s="27" t="s">
        <v>251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24">
      <c r="A46" s="16">
        <v>41</v>
      </c>
      <c r="B46" s="44" t="s">
        <v>253</v>
      </c>
      <c r="C46" s="43" t="s">
        <v>258</v>
      </c>
      <c r="D46" s="45" t="s">
        <v>259</v>
      </c>
      <c r="E46" s="43" t="s">
        <v>260</v>
      </c>
      <c r="F46" s="46" t="s">
        <v>306</v>
      </c>
      <c r="G46" s="43" t="s">
        <v>261</v>
      </c>
      <c r="H46" s="47" t="s">
        <v>262</v>
      </c>
      <c r="I46" s="43">
        <v>2021</v>
      </c>
      <c r="J46" s="48">
        <v>44651</v>
      </c>
      <c r="K46" s="49"/>
      <c r="L46" s="49">
        <v>44834</v>
      </c>
      <c r="M46" s="43" t="s">
        <v>68</v>
      </c>
      <c r="N46" s="43"/>
      <c r="O46" s="50" t="s">
        <v>52</v>
      </c>
      <c r="P46" s="50">
        <v>301011.62</v>
      </c>
      <c r="Q46" s="22">
        <v>0</v>
      </c>
      <c r="R46" s="27" t="s">
        <v>251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36">
      <c r="A47" s="16">
        <v>42</v>
      </c>
      <c r="B47" s="36" t="s">
        <v>264</v>
      </c>
      <c r="C47" s="35" t="s">
        <v>70</v>
      </c>
      <c r="D47" s="37" t="s">
        <v>265</v>
      </c>
      <c r="E47" s="35" t="s">
        <v>266</v>
      </c>
      <c r="F47" s="38"/>
      <c r="G47" s="35" t="s">
        <v>267</v>
      </c>
      <c r="H47" s="39" t="s">
        <v>268</v>
      </c>
      <c r="I47" s="35">
        <v>2021</v>
      </c>
      <c r="J47" s="40">
        <v>44562</v>
      </c>
      <c r="K47" s="41"/>
      <c r="L47" s="41">
        <v>44870</v>
      </c>
      <c r="M47" s="35"/>
      <c r="N47" s="35"/>
      <c r="O47" s="42" t="s">
        <v>52</v>
      </c>
      <c r="P47" s="42">
        <v>1044946.8</v>
      </c>
      <c r="Q47" s="22">
        <v>0</v>
      </c>
      <c r="R47" s="35" t="s">
        <v>251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24">
      <c r="A48" s="16">
        <v>43</v>
      </c>
      <c r="B48" s="36" t="s">
        <v>269</v>
      </c>
      <c r="C48" s="35" t="s">
        <v>270</v>
      </c>
      <c r="D48" s="37" t="s">
        <v>271</v>
      </c>
      <c r="E48" s="35" t="s">
        <v>272</v>
      </c>
      <c r="F48" s="38" t="s">
        <v>360</v>
      </c>
      <c r="G48" s="35" t="s">
        <v>273</v>
      </c>
      <c r="H48" s="39" t="s">
        <v>274</v>
      </c>
      <c r="I48" s="35">
        <v>2021</v>
      </c>
      <c r="J48" s="40">
        <v>44559</v>
      </c>
      <c r="K48" s="41"/>
      <c r="L48" s="41">
        <v>44924</v>
      </c>
      <c r="M48" s="35" t="s">
        <v>23</v>
      </c>
      <c r="N48" s="35"/>
      <c r="O48" s="42">
        <f>P48/12</f>
        <v>1535</v>
      </c>
      <c r="P48" s="42">
        <v>18420</v>
      </c>
      <c r="Q48" s="22">
        <v>5112.2299999999996</v>
      </c>
      <c r="R48" s="35" t="s">
        <v>251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24">
      <c r="A49" s="16">
        <v>44</v>
      </c>
      <c r="B49" s="17" t="s">
        <v>307</v>
      </c>
      <c r="C49" s="16" t="s">
        <v>308</v>
      </c>
      <c r="D49" s="51" t="s">
        <v>309</v>
      </c>
      <c r="E49" s="16" t="s">
        <v>310</v>
      </c>
      <c r="F49" s="17" t="s">
        <v>311</v>
      </c>
      <c r="G49" s="16" t="s">
        <v>312</v>
      </c>
      <c r="H49" s="19" t="s">
        <v>313</v>
      </c>
      <c r="I49" s="16">
        <v>2022</v>
      </c>
      <c r="J49" s="48">
        <v>44635</v>
      </c>
      <c r="K49" s="21"/>
      <c r="L49" s="48">
        <v>45061</v>
      </c>
      <c r="M49" s="16"/>
      <c r="N49" s="16"/>
      <c r="O49" s="42" t="s">
        <v>52</v>
      </c>
      <c r="P49" s="42">
        <v>1044203.12</v>
      </c>
      <c r="Q49" s="22">
        <v>0</v>
      </c>
      <c r="R49" s="16" t="s">
        <v>251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36">
      <c r="A50" s="16">
        <v>45</v>
      </c>
      <c r="B50" s="17" t="s">
        <v>69</v>
      </c>
      <c r="C50" s="16" t="s">
        <v>70</v>
      </c>
      <c r="D50" s="18" t="s">
        <v>316</v>
      </c>
      <c r="E50" s="16" t="s">
        <v>317</v>
      </c>
      <c r="F50" s="17" t="s">
        <v>318</v>
      </c>
      <c r="G50" s="16" t="s">
        <v>319</v>
      </c>
      <c r="H50" s="19" t="s">
        <v>320</v>
      </c>
      <c r="I50" s="16">
        <v>2022</v>
      </c>
      <c r="J50" s="48">
        <v>44637</v>
      </c>
      <c r="K50" s="21"/>
      <c r="L50" s="49">
        <v>44821</v>
      </c>
      <c r="M50" s="16"/>
      <c r="N50" s="16"/>
      <c r="O50" s="42" t="s">
        <v>52</v>
      </c>
      <c r="P50" s="42">
        <v>382671.77</v>
      </c>
      <c r="Q50" s="22">
        <v>0</v>
      </c>
      <c r="R50" s="16" t="s">
        <v>251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36">
      <c r="A51" s="16">
        <v>46</v>
      </c>
      <c r="B51" s="17" t="s">
        <v>69</v>
      </c>
      <c r="C51" s="16" t="s">
        <v>70</v>
      </c>
      <c r="D51" s="18" t="s">
        <v>321</v>
      </c>
      <c r="E51" s="16" t="s">
        <v>322</v>
      </c>
      <c r="F51" s="17" t="s">
        <v>323</v>
      </c>
      <c r="G51" s="16" t="s">
        <v>324</v>
      </c>
      <c r="H51" s="19" t="s">
        <v>325</v>
      </c>
      <c r="I51" s="16">
        <v>2022</v>
      </c>
      <c r="J51" s="48">
        <v>44637</v>
      </c>
      <c r="K51" s="21"/>
      <c r="L51" s="49">
        <v>44882</v>
      </c>
      <c r="M51" s="16"/>
      <c r="N51" s="16"/>
      <c r="O51" s="42" t="s">
        <v>52</v>
      </c>
      <c r="P51" s="42">
        <v>343747.86</v>
      </c>
      <c r="Q51" s="22">
        <v>0</v>
      </c>
      <c r="R51" s="16" t="s">
        <v>251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36">
      <c r="A52" s="16">
        <v>47</v>
      </c>
      <c r="B52" s="17" t="s">
        <v>69</v>
      </c>
      <c r="C52" s="16" t="s">
        <v>70</v>
      </c>
      <c r="D52" s="18" t="s">
        <v>328</v>
      </c>
      <c r="E52" s="16" t="s">
        <v>329</v>
      </c>
      <c r="F52" s="17" t="s">
        <v>330</v>
      </c>
      <c r="G52" s="16" t="s">
        <v>331</v>
      </c>
      <c r="H52" s="19" t="s">
        <v>332</v>
      </c>
      <c r="I52" s="16">
        <v>2022</v>
      </c>
      <c r="J52" s="48">
        <v>44637</v>
      </c>
      <c r="K52" s="21"/>
      <c r="L52" s="49">
        <v>44882</v>
      </c>
      <c r="M52" s="16"/>
      <c r="N52" s="16"/>
      <c r="O52" s="42" t="s">
        <v>52</v>
      </c>
      <c r="P52" s="42">
        <v>95891.53</v>
      </c>
      <c r="Q52" s="22">
        <v>0</v>
      </c>
      <c r="R52" s="16" t="s">
        <v>251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36">
      <c r="A53" s="16">
        <v>48</v>
      </c>
      <c r="B53" s="17" t="s">
        <v>69</v>
      </c>
      <c r="C53" s="16" t="s">
        <v>70</v>
      </c>
      <c r="D53" s="18" t="s">
        <v>333</v>
      </c>
      <c r="E53" s="16" t="s">
        <v>334</v>
      </c>
      <c r="F53" s="17" t="s">
        <v>335</v>
      </c>
      <c r="G53" s="16" t="s">
        <v>336</v>
      </c>
      <c r="H53" s="19" t="s">
        <v>337</v>
      </c>
      <c r="I53" s="16">
        <v>2022</v>
      </c>
      <c r="J53" s="48">
        <v>44637</v>
      </c>
      <c r="K53" s="21"/>
      <c r="L53" s="49">
        <v>44821</v>
      </c>
      <c r="M53" s="16"/>
      <c r="N53" s="16"/>
      <c r="O53" s="42" t="s">
        <v>52</v>
      </c>
      <c r="P53" s="42">
        <v>406597.28</v>
      </c>
      <c r="Q53" s="22">
        <v>0</v>
      </c>
      <c r="R53" s="16" t="s">
        <v>251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36">
      <c r="A54" s="16">
        <v>49</v>
      </c>
      <c r="B54" s="17" t="s">
        <v>338</v>
      </c>
      <c r="C54" s="16" t="s">
        <v>339</v>
      </c>
      <c r="D54" s="29" t="s">
        <v>340</v>
      </c>
      <c r="E54" s="16" t="s">
        <v>341</v>
      </c>
      <c r="F54" s="17" t="s">
        <v>342</v>
      </c>
      <c r="G54" s="16" t="s">
        <v>343</v>
      </c>
      <c r="H54" s="19" t="s">
        <v>344</v>
      </c>
      <c r="I54" s="16">
        <v>2022</v>
      </c>
      <c r="J54" s="48">
        <v>44635</v>
      </c>
      <c r="K54" s="21"/>
      <c r="L54" s="49">
        <v>44880</v>
      </c>
      <c r="M54" s="16"/>
      <c r="N54" s="16"/>
      <c r="O54" s="42" t="s">
        <v>52</v>
      </c>
      <c r="P54" s="42">
        <v>1021763.32</v>
      </c>
      <c r="Q54" s="22">
        <v>0</v>
      </c>
      <c r="R54" s="16" t="s">
        <v>251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36.75">
      <c r="A55" s="16">
        <v>50</v>
      </c>
      <c r="B55" s="36" t="s">
        <v>264</v>
      </c>
      <c r="C55" s="52" t="s">
        <v>70</v>
      </c>
      <c r="D55" s="66" t="s">
        <v>361</v>
      </c>
      <c r="E55" s="53" t="s">
        <v>362</v>
      </c>
      <c r="F55" s="17" t="s">
        <v>363</v>
      </c>
      <c r="G55" s="16" t="s">
        <v>364</v>
      </c>
      <c r="H55" s="19" t="s">
        <v>365</v>
      </c>
      <c r="I55" s="16">
        <v>2022</v>
      </c>
      <c r="J55" s="20">
        <v>44637</v>
      </c>
      <c r="K55" s="21"/>
      <c r="L55" s="21">
        <v>44821</v>
      </c>
      <c r="M55" s="16"/>
      <c r="N55" s="16"/>
      <c r="O55" s="42" t="s">
        <v>52</v>
      </c>
      <c r="P55" s="42">
        <v>525028.30000000005</v>
      </c>
      <c r="Q55" s="22">
        <v>0</v>
      </c>
      <c r="R55" s="16" t="s">
        <v>251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36.75">
      <c r="A56" s="16">
        <v>51</v>
      </c>
      <c r="B56" s="36" t="s">
        <v>366</v>
      </c>
      <c r="C56" s="52" t="s">
        <v>367</v>
      </c>
      <c r="D56" s="66" t="s">
        <v>368</v>
      </c>
      <c r="E56" s="53" t="s">
        <v>369</v>
      </c>
      <c r="F56" s="17" t="s">
        <v>370</v>
      </c>
      <c r="G56" s="16" t="s">
        <v>371</v>
      </c>
      <c r="H56" s="19" t="s">
        <v>157</v>
      </c>
      <c r="I56" s="16">
        <v>2022</v>
      </c>
      <c r="J56" s="20">
        <v>44650</v>
      </c>
      <c r="K56" s="21"/>
      <c r="L56" s="21">
        <v>44803</v>
      </c>
      <c r="M56" s="16"/>
      <c r="N56" s="16"/>
      <c r="O56" s="42" t="s">
        <v>52</v>
      </c>
      <c r="P56" s="42">
        <v>419017.65</v>
      </c>
      <c r="Q56" s="22">
        <v>0</v>
      </c>
      <c r="R56" s="16" t="s">
        <v>251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36.75">
      <c r="A57" s="16">
        <v>52</v>
      </c>
      <c r="B57" s="17" t="s">
        <v>69</v>
      </c>
      <c r="C57" s="52" t="s">
        <v>70</v>
      </c>
      <c r="D57" s="66" t="s">
        <v>372</v>
      </c>
      <c r="E57" s="53" t="s">
        <v>373</v>
      </c>
      <c r="F57" s="17" t="s">
        <v>374</v>
      </c>
      <c r="G57" s="16" t="s">
        <v>375</v>
      </c>
      <c r="H57" s="19" t="s">
        <v>163</v>
      </c>
      <c r="I57" s="16">
        <v>2022</v>
      </c>
      <c r="J57" s="20">
        <v>44637</v>
      </c>
      <c r="K57" s="21"/>
      <c r="L57" s="21">
        <v>44821</v>
      </c>
      <c r="M57" s="16"/>
      <c r="N57" s="16"/>
      <c r="O57" s="42" t="s">
        <v>52</v>
      </c>
      <c r="P57" s="42">
        <v>435036.98</v>
      </c>
      <c r="Q57" s="22">
        <v>0</v>
      </c>
      <c r="R57" s="16" t="s">
        <v>251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24.75">
      <c r="A58" s="16">
        <v>53</v>
      </c>
      <c r="B58" s="17" t="s">
        <v>69</v>
      </c>
      <c r="C58" s="52" t="s">
        <v>70</v>
      </c>
      <c r="D58" s="66" t="s">
        <v>376</v>
      </c>
      <c r="E58" s="68" t="s">
        <v>377</v>
      </c>
      <c r="F58" s="17" t="s">
        <v>378</v>
      </c>
      <c r="G58" s="16" t="s">
        <v>379</v>
      </c>
      <c r="H58" s="19" t="s">
        <v>169</v>
      </c>
      <c r="I58" s="16">
        <v>2022</v>
      </c>
      <c r="J58" s="20">
        <v>44637</v>
      </c>
      <c r="K58" s="21"/>
      <c r="L58" s="21">
        <v>44821</v>
      </c>
      <c r="M58" s="16"/>
      <c r="N58" s="16"/>
      <c r="O58" s="42" t="s">
        <v>52</v>
      </c>
      <c r="P58" s="42">
        <v>386740.27</v>
      </c>
      <c r="Q58" s="22">
        <v>0</v>
      </c>
      <c r="R58" s="16" t="s">
        <v>251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36.75">
      <c r="A59" s="16">
        <v>54</v>
      </c>
      <c r="B59" s="30" t="s">
        <v>69</v>
      </c>
      <c r="C59" s="69" t="s">
        <v>70</v>
      </c>
      <c r="D59" s="66" t="s">
        <v>380</v>
      </c>
      <c r="E59" s="35" t="s">
        <v>381</v>
      </c>
      <c r="F59" s="70" t="s">
        <v>382</v>
      </c>
      <c r="G59" s="27" t="s">
        <v>383</v>
      </c>
      <c r="H59" s="31" t="s">
        <v>174</v>
      </c>
      <c r="I59" s="27">
        <v>2022</v>
      </c>
      <c r="J59" s="32">
        <v>44637</v>
      </c>
      <c r="K59" s="33"/>
      <c r="L59" s="33">
        <v>44790</v>
      </c>
      <c r="M59" s="27"/>
      <c r="N59" s="27"/>
      <c r="O59" s="50" t="s">
        <v>52</v>
      </c>
      <c r="P59" s="50">
        <v>230315.62</v>
      </c>
      <c r="Q59" s="34">
        <v>0</v>
      </c>
      <c r="R59" s="27" t="s">
        <v>251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36.75">
      <c r="A60" s="16">
        <v>55</v>
      </c>
      <c r="B60" s="38" t="s">
        <v>391</v>
      </c>
      <c r="C60" s="35" t="s">
        <v>392</v>
      </c>
      <c r="D60" s="66" t="s">
        <v>393</v>
      </c>
      <c r="E60" s="71" t="s">
        <v>394</v>
      </c>
      <c r="F60" s="72" t="s">
        <v>395</v>
      </c>
      <c r="G60" s="35" t="s">
        <v>24</v>
      </c>
      <c r="H60" s="39" t="s">
        <v>179</v>
      </c>
      <c r="I60" s="35">
        <v>2022</v>
      </c>
      <c r="J60" s="40">
        <v>44642</v>
      </c>
      <c r="K60" s="41"/>
      <c r="L60" s="41">
        <v>45007</v>
      </c>
      <c r="M60" s="35"/>
      <c r="N60" s="35"/>
      <c r="O60" s="42">
        <f>P60/12</f>
        <v>731.66666666666663</v>
      </c>
      <c r="P60" s="50">
        <v>8780</v>
      </c>
      <c r="Q60" s="34">
        <v>2874</v>
      </c>
      <c r="R60" s="35" t="s">
        <v>251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48.75">
      <c r="A61" s="16">
        <v>56</v>
      </c>
      <c r="B61" s="38" t="s">
        <v>396</v>
      </c>
      <c r="C61" s="35" t="s">
        <v>397</v>
      </c>
      <c r="D61" s="66" t="s">
        <v>398</v>
      </c>
      <c r="E61" s="71" t="s">
        <v>399</v>
      </c>
      <c r="F61" s="38" t="s">
        <v>400</v>
      </c>
      <c r="G61" s="73" t="s">
        <v>401</v>
      </c>
      <c r="H61" s="39" t="s">
        <v>182</v>
      </c>
      <c r="I61" s="35">
        <v>2022</v>
      </c>
      <c r="J61" s="40">
        <v>44651</v>
      </c>
      <c r="K61" s="41"/>
      <c r="L61" s="41">
        <v>45077</v>
      </c>
      <c r="M61" s="35"/>
      <c r="N61" s="35"/>
      <c r="O61" s="42">
        <f>P61/12</f>
        <v>321438.995</v>
      </c>
      <c r="P61" s="42">
        <v>3857267.94</v>
      </c>
      <c r="Q61" s="42">
        <v>56829.82</v>
      </c>
      <c r="R61" s="35" t="s">
        <v>251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24.75">
      <c r="A62" s="16">
        <v>57</v>
      </c>
      <c r="B62" s="38" t="s">
        <v>366</v>
      </c>
      <c r="C62" s="35" t="s">
        <v>367</v>
      </c>
      <c r="D62" s="66" t="s">
        <v>402</v>
      </c>
      <c r="E62" s="71" t="s">
        <v>403</v>
      </c>
      <c r="F62" s="38" t="s">
        <v>404</v>
      </c>
      <c r="G62" s="71" t="s">
        <v>405</v>
      </c>
      <c r="H62" s="39" t="s">
        <v>189</v>
      </c>
      <c r="I62" s="35">
        <v>2022</v>
      </c>
      <c r="J62" s="40">
        <v>44651</v>
      </c>
      <c r="K62" s="41"/>
      <c r="L62" s="41">
        <v>44834</v>
      </c>
      <c r="M62" s="35"/>
      <c r="N62" s="35"/>
      <c r="O62" s="42" t="s">
        <v>52</v>
      </c>
      <c r="P62" s="42">
        <v>306310.46000000002</v>
      </c>
      <c r="Q62" s="34">
        <v>0</v>
      </c>
      <c r="R62" s="35" t="s">
        <v>251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36.75">
      <c r="A63" s="16">
        <v>58</v>
      </c>
      <c r="B63" s="46" t="s">
        <v>69</v>
      </c>
      <c r="C63" s="43" t="s">
        <v>70</v>
      </c>
      <c r="D63" s="75" t="s">
        <v>406</v>
      </c>
      <c r="E63" s="76" t="s">
        <v>407</v>
      </c>
      <c r="F63" s="46" t="s">
        <v>408</v>
      </c>
      <c r="G63" s="79" t="s">
        <v>409</v>
      </c>
      <c r="H63" s="47" t="s">
        <v>195</v>
      </c>
      <c r="I63" s="43">
        <v>2022</v>
      </c>
      <c r="J63" s="48">
        <v>44651</v>
      </c>
      <c r="K63" s="49"/>
      <c r="L63" s="49">
        <v>44834</v>
      </c>
      <c r="M63" s="43"/>
      <c r="N63" s="43"/>
      <c r="O63" s="50" t="s">
        <v>52</v>
      </c>
      <c r="P63" s="50">
        <v>386740.27</v>
      </c>
      <c r="Q63" s="34">
        <v>0</v>
      </c>
      <c r="R63" s="43" t="s">
        <v>251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24.75">
      <c r="A64" s="16">
        <v>59</v>
      </c>
      <c r="B64" s="38" t="s">
        <v>412</v>
      </c>
      <c r="C64" s="35" t="s">
        <v>413</v>
      </c>
      <c r="D64" s="66" t="s">
        <v>414</v>
      </c>
      <c r="E64" s="73" t="s">
        <v>272</v>
      </c>
      <c r="F64" s="38" t="s">
        <v>415</v>
      </c>
      <c r="G64" s="35" t="s">
        <v>416</v>
      </c>
      <c r="H64" s="39" t="s">
        <v>201</v>
      </c>
      <c r="I64" s="35">
        <v>2022</v>
      </c>
      <c r="J64" s="40">
        <v>44687</v>
      </c>
      <c r="K64" s="41"/>
      <c r="L64" s="41">
        <v>45052</v>
      </c>
      <c r="M64" s="35"/>
      <c r="N64" s="35"/>
      <c r="O64" s="42">
        <f>P64/12</f>
        <v>4176</v>
      </c>
      <c r="P64" s="42">
        <v>50112</v>
      </c>
      <c r="Q64" s="42">
        <v>0</v>
      </c>
      <c r="R64" s="35" t="s">
        <v>251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24">
      <c r="A65" s="16">
        <v>60</v>
      </c>
      <c r="B65" s="38" t="s">
        <v>417</v>
      </c>
      <c r="C65" s="35" t="s">
        <v>528</v>
      </c>
      <c r="D65" s="74" t="s">
        <v>418</v>
      </c>
      <c r="E65" s="73" t="s">
        <v>419</v>
      </c>
      <c r="F65" s="38" t="s">
        <v>420</v>
      </c>
      <c r="G65" s="35" t="s">
        <v>421</v>
      </c>
      <c r="H65" s="39" t="s">
        <v>205</v>
      </c>
      <c r="I65" s="35">
        <v>2022</v>
      </c>
      <c r="J65" s="40">
        <v>44691</v>
      </c>
      <c r="K65" s="41"/>
      <c r="L65" s="41">
        <v>45606</v>
      </c>
      <c r="M65" s="35"/>
      <c r="N65" s="35"/>
      <c r="O65" s="42">
        <f>P65/12</f>
        <v>8422.5</v>
      </c>
      <c r="P65" s="42">
        <v>101070</v>
      </c>
      <c r="Q65" s="42">
        <v>0</v>
      </c>
      <c r="R65" s="35" t="s">
        <v>251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24.75">
      <c r="A66" s="16">
        <v>61</v>
      </c>
      <c r="B66" s="38" t="s">
        <v>422</v>
      </c>
      <c r="C66" s="35" t="s">
        <v>423</v>
      </c>
      <c r="D66" s="77" t="s">
        <v>424</v>
      </c>
      <c r="E66" s="71" t="s">
        <v>425</v>
      </c>
      <c r="F66" s="38" t="s">
        <v>426</v>
      </c>
      <c r="G66" s="35" t="s">
        <v>416</v>
      </c>
      <c r="H66" s="39" t="s">
        <v>209</v>
      </c>
      <c r="I66" s="35">
        <v>2022</v>
      </c>
      <c r="J66" s="40">
        <v>44690</v>
      </c>
      <c r="K66" s="41"/>
      <c r="L66" s="41">
        <v>45055</v>
      </c>
      <c r="M66" s="35"/>
      <c r="N66" s="35"/>
      <c r="O66" s="42">
        <f>P66/12</f>
        <v>4900</v>
      </c>
      <c r="P66" s="42">
        <v>58800</v>
      </c>
      <c r="Q66" s="42">
        <v>0</v>
      </c>
      <c r="R66" s="35" t="s">
        <v>251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24.75">
      <c r="A67" s="16">
        <v>62</v>
      </c>
      <c r="B67" s="38" t="s">
        <v>427</v>
      </c>
      <c r="C67" s="35" t="s">
        <v>428</v>
      </c>
      <c r="D67" s="66" t="s">
        <v>429</v>
      </c>
      <c r="E67" s="71" t="s">
        <v>430</v>
      </c>
      <c r="F67" s="38" t="s">
        <v>431</v>
      </c>
      <c r="G67" s="35" t="s">
        <v>432</v>
      </c>
      <c r="H67" s="39" t="s">
        <v>213</v>
      </c>
      <c r="I67" s="35">
        <v>2022</v>
      </c>
      <c r="J67" s="40">
        <v>44712</v>
      </c>
      <c r="K67" s="41"/>
      <c r="L67" s="41">
        <v>45077</v>
      </c>
      <c r="M67" s="35"/>
      <c r="N67" s="35"/>
      <c r="O67" s="42">
        <f>P67/12</f>
        <v>599.16666666666663</v>
      </c>
      <c r="P67" s="42">
        <v>7190</v>
      </c>
      <c r="Q67" s="42">
        <v>0</v>
      </c>
      <c r="R67" s="35" t="s">
        <v>251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24.75">
      <c r="A68" s="16">
        <v>63</v>
      </c>
      <c r="B68" s="38" t="s">
        <v>433</v>
      </c>
      <c r="C68" s="35" t="s">
        <v>434</v>
      </c>
      <c r="D68" s="66" t="s">
        <v>435</v>
      </c>
      <c r="E68" s="71" t="s">
        <v>436</v>
      </c>
      <c r="F68" s="38" t="s">
        <v>437</v>
      </c>
      <c r="G68" s="35" t="s">
        <v>438</v>
      </c>
      <c r="H68" s="39" t="s">
        <v>217</v>
      </c>
      <c r="I68" s="35">
        <v>2022</v>
      </c>
      <c r="J68" s="40">
        <v>44707</v>
      </c>
      <c r="K68" s="41"/>
      <c r="L68" s="41">
        <v>44768</v>
      </c>
      <c r="M68" s="35"/>
      <c r="N68" s="35"/>
      <c r="O68" s="42">
        <f>P68/12</f>
        <v>483</v>
      </c>
      <c r="P68" s="42">
        <v>5796</v>
      </c>
      <c r="Q68" s="42">
        <v>0</v>
      </c>
      <c r="R68" s="35" t="s">
        <v>251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48.75">
      <c r="A69" s="16">
        <v>64</v>
      </c>
      <c r="B69" s="38" t="s">
        <v>439</v>
      </c>
      <c r="C69" s="35" t="s">
        <v>440</v>
      </c>
      <c r="D69" s="78" t="s">
        <v>441</v>
      </c>
      <c r="E69" s="71" t="s">
        <v>442</v>
      </c>
      <c r="F69" s="38" t="s">
        <v>443</v>
      </c>
      <c r="G69" s="35" t="s">
        <v>444</v>
      </c>
      <c r="H69" s="39" t="s">
        <v>223</v>
      </c>
      <c r="I69" s="35">
        <v>2022</v>
      </c>
      <c r="J69" s="40">
        <v>44719</v>
      </c>
      <c r="K69" s="41"/>
      <c r="L69" s="41">
        <v>44902</v>
      </c>
      <c r="M69" s="35"/>
      <c r="N69" s="35"/>
      <c r="O69" s="42" t="s">
        <v>52</v>
      </c>
      <c r="P69" s="42">
        <v>276923.90000000002</v>
      </c>
      <c r="Q69" s="42">
        <v>0</v>
      </c>
      <c r="R69" s="35" t="s">
        <v>251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24.75">
      <c r="A70" s="16">
        <v>65</v>
      </c>
      <c r="B70" s="38" t="s">
        <v>445</v>
      </c>
      <c r="C70" s="35" t="s">
        <v>446</v>
      </c>
      <c r="D70" s="66" t="s">
        <v>447</v>
      </c>
      <c r="E70" s="71" t="s">
        <v>448</v>
      </c>
      <c r="F70" s="38" t="s">
        <v>449</v>
      </c>
      <c r="G70" s="35" t="s">
        <v>450</v>
      </c>
      <c r="H70" s="39" t="s">
        <v>451</v>
      </c>
      <c r="I70" s="35">
        <v>2022</v>
      </c>
      <c r="J70" s="40">
        <v>44707</v>
      </c>
      <c r="K70" s="41"/>
      <c r="L70" s="41">
        <v>45072</v>
      </c>
      <c r="M70" s="35"/>
      <c r="N70" s="35"/>
      <c r="O70" s="42">
        <f>P70/12</f>
        <v>75.553333333333327</v>
      </c>
      <c r="P70" s="42">
        <v>906.64</v>
      </c>
      <c r="Q70" s="42">
        <v>0</v>
      </c>
      <c r="R70" s="35" t="s">
        <v>251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>
      <c r="A71" s="54"/>
      <c r="B71" s="59"/>
      <c r="C71" s="54"/>
      <c r="D71" s="55"/>
      <c r="E71" s="54"/>
      <c r="F71" s="59"/>
      <c r="G71" s="54"/>
      <c r="H71" s="56"/>
      <c r="I71" s="54"/>
      <c r="J71" s="57"/>
      <c r="K71" s="60"/>
      <c r="L71" s="60"/>
      <c r="M71" s="54"/>
      <c r="N71" s="54"/>
      <c r="O71" s="58"/>
      <c r="P71" s="58"/>
      <c r="Q71" s="58"/>
      <c r="R71" s="54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>
      <c r="A72" s="7"/>
      <c r="B72" s="8"/>
      <c r="C72" s="7"/>
      <c r="D72" s="9"/>
      <c r="E72" s="7"/>
      <c r="F72" s="10"/>
      <c r="G72" s="7"/>
      <c r="H72" s="11"/>
      <c r="I72" s="7"/>
      <c r="J72" s="12"/>
      <c r="K72" s="61"/>
      <c r="L72" s="61"/>
      <c r="M72" s="7"/>
      <c r="N72" s="7"/>
      <c r="O72" s="14"/>
      <c r="P72" s="14"/>
      <c r="Q72" s="14"/>
      <c r="R72" s="15"/>
    </row>
    <row r="73" spans="1:33" ht="15" customHeight="1">
      <c r="A73" s="114" t="s">
        <v>229</v>
      </c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3"/>
    </row>
    <row r="74" spans="1:33" ht="15" customHeight="1">
      <c r="A74" s="115" t="s">
        <v>230</v>
      </c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3"/>
    </row>
    <row r="75" spans="1:33" ht="15" customHeight="1">
      <c r="A75" s="111" t="s">
        <v>231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3"/>
    </row>
    <row r="76" spans="1:33" ht="15" customHeight="1">
      <c r="A76" s="111" t="s">
        <v>232</v>
      </c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3"/>
    </row>
    <row r="77" spans="1:33" ht="15" customHeight="1">
      <c r="A77" s="111" t="s">
        <v>233</v>
      </c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3"/>
    </row>
    <row r="78" spans="1:33" ht="15" customHeight="1">
      <c r="A78" s="111" t="s">
        <v>234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3"/>
    </row>
    <row r="79" spans="1:33" ht="15" customHeight="1">
      <c r="A79" s="111" t="s">
        <v>235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3"/>
    </row>
    <row r="80" spans="1:33" ht="15" customHeight="1">
      <c r="A80" s="111" t="s">
        <v>236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3"/>
    </row>
    <row r="81" spans="1:12" ht="15" customHeight="1">
      <c r="A81" s="111" t="s">
        <v>237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3"/>
    </row>
    <row r="82" spans="1:12" ht="15" customHeight="1">
      <c r="A82" s="111" t="s">
        <v>238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3"/>
    </row>
    <row r="83" spans="1:12" ht="15" customHeight="1">
      <c r="A83" s="111" t="s">
        <v>239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3"/>
    </row>
    <row r="84" spans="1:12" ht="15" customHeight="1">
      <c r="A84" s="111" t="s">
        <v>240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3"/>
    </row>
    <row r="85" spans="1:12" ht="15" customHeight="1">
      <c r="A85" s="111" t="s">
        <v>241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3"/>
    </row>
    <row r="86" spans="1:12" ht="15" customHeight="1">
      <c r="A86" s="111" t="s">
        <v>242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3"/>
    </row>
    <row r="87" spans="1:12" ht="15" customHeight="1">
      <c r="A87" s="111" t="s">
        <v>243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3"/>
    </row>
    <row r="88" spans="1:12" ht="15" customHeight="1">
      <c r="A88" s="111" t="s">
        <v>244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3"/>
    </row>
    <row r="89" spans="1:12" ht="15" customHeight="1">
      <c r="A89" s="111" t="s">
        <v>245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3"/>
    </row>
    <row r="90" spans="1:12" ht="15" customHeight="1">
      <c r="A90" s="111" t="s">
        <v>246</v>
      </c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3"/>
    </row>
    <row r="91" spans="1:12" ht="15" customHeight="1">
      <c r="A91" s="111" t="s">
        <v>247</v>
      </c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3"/>
    </row>
    <row r="92" spans="1:12" ht="15" customHeight="1">
      <c r="A92" s="111" t="s">
        <v>248</v>
      </c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3"/>
    </row>
    <row r="93" spans="1:12" ht="15" customHeight="1">
      <c r="A93" s="111" t="s">
        <v>249</v>
      </c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3"/>
    </row>
  </sheetData>
  <mergeCells count="27">
    <mergeCell ref="A91:L91"/>
    <mergeCell ref="A92:L92"/>
    <mergeCell ref="A93:L93"/>
    <mergeCell ref="A85:L85"/>
    <mergeCell ref="A86:L86"/>
    <mergeCell ref="A87:L87"/>
    <mergeCell ref="A88:L88"/>
    <mergeCell ref="A89:L89"/>
    <mergeCell ref="A90:L90"/>
    <mergeCell ref="A84:L84"/>
    <mergeCell ref="A73:L73"/>
    <mergeCell ref="A74:L74"/>
    <mergeCell ref="A75:L75"/>
    <mergeCell ref="A76:L76"/>
    <mergeCell ref="A77:L77"/>
    <mergeCell ref="A78:L78"/>
    <mergeCell ref="A79:L79"/>
    <mergeCell ref="A80:L80"/>
    <mergeCell ref="A81:L81"/>
    <mergeCell ref="A82:L82"/>
    <mergeCell ref="A83:L83"/>
    <mergeCell ref="A1:A3"/>
    <mergeCell ref="B1:R1"/>
    <mergeCell ref="B2:R2"/>
    <mergeCell ref="B3:R3"/>
    <mergeCell ref="A4:B4"/>
    <mergeCell ref="C4:R4"/>
  </mergeCells>
  <dataValidations count="2">
    <dataValidation type="list" allowBlank="1" sqref="R49:R71">
      <formula1>"EM EXECUÇÃO,NÃO PRESTADO CONTAS,EM ANÁLISE DE PRESTAÇÃO DE CONTAS,REGULAR,IRREGULAR"</formula1>
    </dataValidation>
    <dataValidation type="list" allowBlank="1" sqref="R6:R48">
      <formula1>"EM EXECUÇÃO,ENCERRADO,IRREGULAR"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3"/>
  <sheetViews>
    <sheetView zoomScale="90" zoomScaleNormal="90" workbookViewId="0">
      <pane ySplit="5" topLeftCell="A6" activePane="bottomLeft" state="frozen"/>
      <selection pane="bottomLeft" activeCell="A4" sqref="A4:B4"/>
    </sheetView>
  </sheetViews>
  <sheetFormatPr defaultColWidth="14.42578125" defaultRowHeight="15"/>
  <cols>
    <col min="1" max="1" width="17.28515625" customWidth="1"/>
    <col min="2" max="2" width="42.28515625" customWidth="1"/>
    <col min="3" max="3" width="24.85546875" customWidth="1"/>
    <col min="4" max="4" width="50.140625" customWidth="1"/>
    <col min="5" max="5" width="33" customWidth="1"/>
    <col min="6" max="6" width="21.28515625" customWidth="1"/>
    <col min="7" max="7" width="32.140625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 ht="21" customHeight="1">
      <c r="A1" s="116"/>
      <c r="B1" s="119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1" customHeight="1">
      <c r="A2" s="117"/>
      <c r="B2" s="119" t="s">
        <v>452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1" customHeight="1">
      <c r="A3" s="118"/>
      <c r="B3" s="119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125" t="s">
        <v>453</v>
      </c>
      <c r="B4" s="113"/>
      <c r="C4" s="123" t="s">
        <v>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5">
      <c r="A5" s="80" t="s">
        <v>3</v>
      </c>
      <c r="B5" s="80" t="s">
        <v>4</v>
      </c>
      <c r="C5" s="80" t="s">
        <v>5</v>
      </c>
      <c r="D5" s="80" t="s">
        <v>6</v>
      </c>
      <c r="E5" s="80" t="s">
        <v>7</v>
      </c>
      <c r="F5" s="80" t="s">
        <v>8</v>
      </c>
      <c r="G5" s="80" t="s">
        <v>9</v>
      </c>
      <c r="H5" s="80" t="s">
        <v>10</v>
      </c>
      <c r="I5" s="80" t="s">
        <v>11</v>
      </c>
      <c r="J5" s="80" t="s">
        <v>12</v>
      </c>
      <c r="K5" s="81" t="s">
        <v>13</v>
      </c>
      <c r="L5" s="80" t="s">
        <v>14</v>
      </c>
      <c r="M5" s="80" t="s">
        <v>15</v>
      </c>
      <c r="N5" s="81" t="s">
        <v>16</v>
      </c>
      <c r="O5" s="80" t="s">
        <v>17</v>
      </c>
      <c r="P5" s="80" t="s">
        <v>18</v>
      </c>
      <c r="Q5" s="4" t="s">
        <v>19</v>
      </c>
      <c r="R5" s="80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24">
      <c r="A6" s="35">
        <v>1</v>
      </c>
      <c r="B6" s="38" t="s">
        <v>27</v>
      </c>
      <c r="C6" s="35" t="s">
        <v>28</v>
      </c>
      <c r="D6" s="37" t="s">
        <v>29</v>
      </c>
      <c r="E6" s="35" t="s">
        <v>30</v>
      </c>
      <c r="F6" s="38" t="s">
        <v>345</v>
      </c>
      <c r="G6" s="35" t="s">
        <v>31</v>
      </c>
      <c r="H6" s="39">
        <v>8</v>
      </c>
      <c r="I6" s="35">
        <v>2017</v>
      </c>
      <c r="J6" s="40">
        <v>42831</v>
      </c>
      <c r="K6" s="41" t="s">
        <v>32</v>
      </c>
      <c r="L6" s="41">
        <v>44706</v>
      </c>
      <c r="M6" s="35" t="s">
        <v>26</v>
      </c>
      <c r="N6" s="35"/>
      <c r="O6" s="42">
        <f>P6/12</f>
        <v>1233.33</v>
      </c>
      <c r="P6" s="42">
        <v>14799.96</v>
      </c>
      <c r="Q6" s="42">
        <v>5961.09</v>
      </c>
      <c r="R6" s="35" t="s">
        <v>292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24">
      <c r="A7" s="35">
        <v>2</v>
      </c>
      <c r="B7" s="38" t="s">
        <v>27</v>
      </c>
      <c r="C7" s="35" t="s">
        <v>28</v>
      </c>
      <c r="D7" s="37" t="s">
        <v>29</v>
      </c>
      <c r="E7" s="35" t="s">
        <v>30</v>
      </c>
      <c r="F7" s="38" t="s">
        <v>346</v>
      </c>
      <c r="G7" s="35" t="s">
        <v>31</v>
      </c>
      <c r="H7" s="39">
        <v>9</v>
      </c>
      <c r="I7" s="35">
        <v>2017</v>
      </c>
      <c r="J7" s="40">
        <v>42828</v>
      </c>
      <c r="K7" s="41" t="s">
        <v>32</v>
      </c>
      <c r="L7" s="41">
        <v>44817</v>
      </c>
      <c r="M7" s="35" t="s">
        <v>287</v>
      </c>
      <c r="N7" s="35"/>
      <c r="O7" s="42">
        <v>1233.33</v>
      </c>
      <c r="P7" s="42">
        <v>14799.96</v>
      </c>
      <c r="Q7" s="42">
        <v>6125.53</v>
      </c>
      <c r="R7" s="35" t="s">
        <v>292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>
      <c r="A8" s="35">
        <v>3</v>
      </c>
      <c r="B8" s="38" t="s">
        <v>34</v>
      </c>
      <c r="C8" s="35" t="s">
        <v>35</v>
      </c>
      <c r="D8" s="37" t="s">
        <v>36</v>
      </c>
      <c r="E8" s="35" t="s">
        <v>37</v>
      </c>
      <c r="F8" s="38" t="s">
        <v>284</v>
      </c>
      <c r="G8" s="35" t="s">
        <v>38</v>
      </c>
      <c r="H8" s="39">
        <v>31</v>
      </c>
      <c r="I8" s="35">
        <v>2017</v>
      </c>
      <c r="J8" s="40">
        <v>42887</v>
      </c>
      <c r="K8" s="41" t="s">
        <v>21</v>
      </c>
      <c r="L8" s="41">
        <v>44713</v>
      </c>
      <c r="M8" s="35" t="s">
        <v>68</v>
      </c>
      <c r="N8" s="35"/>
      <c r="O8" s="42">
        <f t="shared" ref="O8:O10" si="0">P8/12</f>
        <v>225</v>
      </c>
      <c r="P8" s="42">
        <v>2700</v>
      </c>
      <c r="Q8" s="42">
        <v>726</v>
      </c>
      <c r="R8" s="35" t="s">
        <v>292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36">
      <c r="A9" s="35">
        <v>4</v>
      </c>
      <c r="B9" s="38" t="s">
        <v>39</v>
      </c>
      <c r="C9" s="35" t="s">
        <v>40</v>
      </c>
      <c r="D9" s="37" t="s">
        <v>43</v>
      </c>
      <c r="E9" s="35" t="s">
        <v>42</v>
      </c>
      <c r="F9" s="38" t="s">
        <v>454</v>
      </c>
      <c r="G9" s="35" t="s">
        <v>31</v>
      </c>
      <c r="H9" s="39">
        <v>42</v>
      </c>
      <c r="I9" s="35">
        <v>2017</v>
      </c>
      <c r="J9" s="40">
        <v>42930</v>
      </c>
      <c r="K9" s="41" t="s">
        <v>21</v>
      </c>
      <c r="L9" s="41">
        <v>44730</v>
      </c>
      <c r="M9" s="35" t="s">
        <v>287</v>
      </c>
      <c r="N9" s="35"/>
      <c r="O9" s="42">
        <f t="shared" si="0"/>
        <v>14223.6</v>
      </c>
      <c r="P9" s="42">
        <v>170683.2</v>
      </c>
      <c r="Q9" s="42">
        <v>42670.8</v>
      </c>
      <c r="R9" s="35" t="s">
        <v>292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36">
      <c r="A10" s="35">
        <v>5</v>
      </c>
      <c r="B10" s="38" t="s">
        <v>39</v>
      </c>
      <c r="C10" s="35" t="s">
        <v>40</v>
      </c>
      <c r="D10" s="37" t="s">
        <v>47</v>
      </c>
      <c r="E10" s="35" t="s">
        <v>42</v>
      </c>
      <c r="F10" s="38" t="s">
        <v>455</v>
      </c>
      <c r="G10" s="35" t="s">
        <v>31</v>
      </c>
      <c r="H10" s="39">
        <v>45</v>
      </c>
      <c r="I10" s="35">
        <v>2017</v>
      </c>
      <c r="J10" s="40">
        <v>43102</v>
      </c>
      <c r="K10" s="41" t="s">
        <v>21</v>
      </c>
      <c r="L10" s="41">
        <v>44730</v>
      </c>
      <c r="M10" s="35" t="s">
        <v>44</v>
      </c>
      <c r="N10" s="35"/>
      <c r="O10" s="42">
        <f t="shared" si="0"/>
        <v>14223.6</v>
      </c>
      <c r="P10" s="42">
        <v>170683.2</v>
      </c>
      <c r="Q10" s="42">
        <v>42670.8</v>
      </c>
      <c r="R10" s="35" t="s">
        <v>292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36">
      <c r="A11" s="35">
        <v>7</v>
      </c>
      <c r="B11" s="38" t="s">
        <v>53</v>
      </c>
      <c r="C11" s="35" t="s">
        <v>54</v>
      </c>
      <c r="D11" s="37" t="s">
        <v>55</v>
      </c>
      <c r="E11" s="35" t="s">
        <v>56</v>
      </c>
      <c r="F11" s="38" t="s">
        <v>456</v>
      </c>
      <c r="G11" s="35" t="s">
        <v>57</v>
      </c>
      <c r="H11" s="39">
        <v>112</v>
      </c>
      <c r="I11" s="35">
        <v>2017</v>
      </c>
      <c r="J11" s="40">
        <v>43108</v>
      </c>
      <c r="K11" s="41" t="s">
        <v>386</v>
      </c>
      <c r="L11" s="41">
        <v>44812</v>
      </c>
      <c r="M11" s="35" t="s">
        <v>26</v>
      </c>
      <c r="N11" s="35" t="s">
        <v>23</v>
      </c>
      <c r="O11" s="42" t="s">
        <v>52</v>
      </c>
      <c r="P11" s="42">
        <v>368012.46</v>
      </c>
      <c r="Q11" s="42">
        <v>0</v>
      </c>
      <c r="R11" s="35" t="s">
        <v>251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24">
      <c r="A12" s="35">
        <v>8</v>
      </c>
      <c r="B12" s="38" t="s">
        <v>58</v>
      </c>
      <c r="C12" s="35" t="s">
        <v>59</v>
      </c>
      <c r="D12" s="37" t="s">
        <v>60</v>
      </c>
      <c r="E12" s="35" t="s">
        <v>61</v>
      </c>
      <c r="F12" s="38" t="s">
        <v>291</v>
      </c>
      <c r="G12" s="35" t="s">
        <v>62</v>
      </c>
      <c r="H12" s="39">
        <v>18</v>
      </c>
      <c r="I12" s="35">
        <v>2018</v>
      </c>
      <c r="J12" s="40">
        <v>43222</v>
      </c>
      <c r="K12" s="41" t="s">
        <v>21</v>
      </c>
      <c r="L12" s="41">
        <v>45048</v>
      </c>
      <c r="M12" s="35" t="s">
        <v>287</v>
      </c>
      <c r="N12" s="35"/>
      <c r="O12" s="42">
        <f>P12/12</f>
        <v>27579.24</v>
      </c>
      <c r="P12" s="42">
        <v>330950.88</v>
      </c>
      <c r="Q12" s="42">
        <v>110316.96</v>
      </c>
      <c r="R12" s="35" t="s">
        <v>251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24">
      <c r="A13" s="35">
        <v>9</v>
      </c>
      <c r="B13" s="38" t="s">
        <v>64</v>
      </c>
      <c r="C13" s="35" t="s">
        <v>65</v>
      </c>
      <c r="D13" s="37" t="s">
        <v>66</v>
      </c>
      <c r="E13" s="35" t="s">
        <v>67</v>
      </c>
      <c r="F13" s="38" t="s">
        <v>457</v>
      </c>
      <c r="G13" s="35" t="s">
        <v>51</v>
      </c>
      <c r="H13" s="39">
        <v>82</v>
      </c>
      <c r="I13" s="35">
        <v>2018</v>
      </c>
      <c r="J13" s="40">
        <v>43522</v>
      </c>
      <c r="K13" s="41" t="s">
        <v>349</v>
      </c>
      <c r="L13" s="41">
        <v>44738</v>
      </c>
      <c r="M13" s="35" t="s">
        <v>63</v>
      </c>
      <c r="N13" s="35"/>
      <c r="O13" s="42" t="s">
        <v>52</v>
      </c>
      <c r="P13" s="42">
        <v>1201378.67</v>
      </c>
      <c r="Q13" s="42">
        <v>0</v>
      </c>
      <c r="R13" s="35" t="s">
        <v>292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24">
      <c r="A14" s="35">
        <v>10</v>
      </c>
      <c r="B14" s="38" t="s">
        <v>74</v>
      </c>
      <c r="C14" s="35" t="s">
        <v>75</v>
      </c>
      <c r="D14" s="37" t="s">
        <v>76</v>
      </c>
      <c r="E14" s="35" t="s">
        <v>77</v>
      </c>
      <c r="F14" s="38" t="s">
        <v>350</v>
      </c>
      <c r="G14" s="35" t="s">
        <v>24</v>
      </c>
      <c r="H14" s="39">
        <v>1</v>
      </c>
      <c r="I14" s="35">
        <v>2019</v>
      </c>
      <c r="J14" s="40">
        <v>43545</v>
      </c>
      <c r="K14" s="41" t="s">
        <v>21</v>
      </c>
      <c r="L14" s="41">
        <v>45006</v>
      </c>
      <c r="M14" s="35" t="s">
        <v>32</v>
      </c>
      <c r="N14" s="35"/>
      <c r="O14" s="42">
        <f>P14/12</f>
        <v>6282</v>
      </c>
      <c r="P14" s="42">
        <v>75384</v>
      </c>
      <c r="Q14" s="42">
        <v>12864.23</v>
      </c>
      <c r="R14" s="35" t="s">
        <v>251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36">
      <c r="A15" s="35">
        <v>11</v>
      </c>
      <c r="B15" s="38" t="s">
        <v>278</v>
      </c>
      <c r="C15" s="35" t="s">
        <v>78</v>
      </c>
      <c r="D15" s="37" t="s">
        <v>79</v>
      </c>
      <c r="E15" s="35" t="s">
        <v>80</v>
      </c>
      <c r="F15" s="38" t="s">
        <v>279</v>
      </c>
      <c r="G15" s="35" t="s">
        <v>458</v>
      </c>
      <c r="H15" s="39">
        <v>3</v>
      </c>
      <c r="I15" s="35">
        <v>2019</v>
      </c>
      <c r="J15" s="40">
        <v>44040</v>
      </c>
      <c r="K15" s="41" t="s">
        <v>32</v>
      </c>
      <c r="L15" s="41">
        <v>44739</v>
      </c>
      <c r="M15" s="35" t="s">
        <v>21</v>
      </c>
      <c r="N15" s="35"/>
      <c r="O15" s="42" t="s">
        <v>52</v>
      </c>
      <c r="P15" s="42">
        <v>299178.3</v>
      </c>
      <c r="Q15" s="42">
        <v>132625.01</v>
      </c>
      <c r="R15" s="35" t="s">
        <v>292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24">
      <c r="A16" s="35">
        <v>12</v>
      </c>
      <c r="B16" s="38" t="s">
        <v>83</v>
      </c>
      <c r="C16" s="35" t="s">
        <v>84</v>
      </c>
      <c r="D16" s="37" t="s">
        <v>85</v>
      </c>
      <c r="E16" s="35" t="s">
        <v>86</v>
      </c>
      <c r="F16" s="38" t="s">
        <v>293</v>
      </c>
      <c r="G16" s="35" t="s">
        <v>31</v>
      </c>
      <c r="H16" s="39">
        <v>8</v>
      </c>
      <c r="I16" s="35">
        <v>2019</v>
      </c>
      <c r="J16" s="40">
        <v>43685</v>
      </c>
      <c r="K16" s="41" t="s">
        <v>68</v>
      </c>
      <c r="L16" s="41">
        <v>44781</v>
      </c>
      <c r="M16" s="35" t="s">
        <v>25</v>
      </c>
      <c r="N16" s="35"/>
      <c r="O16" s="42" t="s">
        <v>87</v>
      </c>
      <c r="P16" s="42">
        <v>71742</v>
      </c>
      <c r="Q16" s="42">
        <v>24034.21</v>
      </c>
      <c r="R16" s="35" t="s">
        <v>251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24">
      <c r="A17" s="35">
        <v>13</v>
      </c>
      <c r="B17" s="38" t="s">
        <v>88</v>
      </c>
      <c r="C17" s="35" t="s">
        <v>89</v>
      </c>
      <c r="D17" s="37" t="s">
        <v>90</v>
      </c>
      <c r="E17" s="35" t="s">
        <v>91</v>
      </c>
      <c r="F17" s="38" t="s">
        <v>294</v>
      </c>
      <c r="G17" s="35" t="s">
        <v>24</v>
      </c>
      <c r="H17" s="39">
        <v>11</v>
      </c>
      <c r="I17" s="35">
        <v>2019</v>
      </c>
      <c r="J17" s="40">
        <v>43700</v>
      </c>
      <c r="K17" s="41" t="s">
        <v>68</v>
      </c>
      <c r="L17" s="41">
        <v>44796</v>
      </c>
      <c r="M17" s="35" t="s">
        <v>63</v>
      </c>
      <c r="N17" s="35"/>
      <c r="O17" s="42" t="s">
        <v>87</v>
      </c>
      <c r="P17" s="42">
        <v>1175</v>
      </c>
      <c r="Q17" s="42">
        <v>443.9</v>
      </c>
      <c r="R17" s="35" t="s">
        <v>251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24">
      <c r="A18" s="35">
        <v>14</v>
      </c>
      <c r="B18" s="38" t="s">
        <v>92</v>
      </c>
      <c r="C18" s="35" t="s">
        <v>93</v>
      </c>
      <c r="D18" s="37" t="s">
        <v>94</v>
      </c>
      <c r="E18" s="35" t="s">
        <v>95</v>
      </c>
      <c r="F18" s="38" t="s">
        <v>295</v>
      </c>
      <c r="G18" s="35" t="s">
        <v>24</v>
      </c>
      <c r="H18" s="39">
        <v>12</v>
      </c>
      <c r="I18" s="35">
        <v>2019</v>
      </c>
      <c r="J18" s="40">
        <v>43713</v>
      </c>
      <c r="K18" s="41"/>
      <c r="L18" s="41">
        <v>44809</v>
      </c>
      <c r="M18" s="35" t="s">
        <v>63</v>
      </c>
      <c r="N18" s="35"/>
      <c r="O18" s="42">
        <v>874.19</v>
      </c>
      <c r="P18" s="42">
        <v>12890</v>
      </c>
      <c r="Q18" s="42">
        <v>4370.95</v>
      </c>
      <c r="R18" s="35" t="s">
        <v>251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36">
      <c r="A19" s="35">
        <v>15</v>
      </c>
      <c r="B19" s="38" t="s">
        <v>101</v>
      </c>
      <c r="C19" s="35" t="s">
        <v>102</v>
      </c>
      <c r="D19" s="37" t="s">
        <v>103</v>
      </c>
      <c r="E19" s="35" t="s">
        <v>104</v>
      </c>
      <c r="F19" s="38" t="s">
        <v>387</v>
      </c>
      <c r="G19" s="35" t="s">
        <v>105</v>
      </c>
      <c r="H19" s="39" t="s">
        <v>106</v>
      </c>
      <c r="I19" s="35">
        <v>2019</v>
      </c>
      <c r="J19" s="40">
        <v>43825</v>
      </c>
      <c r="K19" s="41" t="s">
        <v>68</v>
      </c>
      <c r="L19" s="41">
        <v>45260</v>
      </c>
      <c r="M19" s="35" t="s">
        <v>63</v>
      </c>
      <c r="N19" s="35"/>
      <c r="O19" s="42">
        <f t="shared" ref="O19:O25" si="1">P19/12</f>
        <v>990.42833333333328</v>
      </c>
      <c r="P19" s="42">
        <v>11885.14</v>
      </c>
      <c r="Q19" s="42">
        <v>45.71</v>
      </c>
      <c r="R19" s="35" t="s">
        <v>251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36">
      <c r="A20" s="35">
        <v>16</v>
      </c>
      <c r="B20" s="38" t="s">
        <v>107</v>
      </c>
      <c r="C20" s="35" t="s">
        <v>108</v>
      </c>
      <c r="D20" s="37" t="s">
        <v>109</v>
      </c>
      <c r="E20" s="35" t="s">
        <v>110</v>
      </c>
      <c r="F20" s="38" t="s">
        <v>388</v>
      </c>
      <c r="G20" s="35" t="s">
        <v>105</v>
      </c>
      <c r="H20" s="39" t="s">
        <v>111</v>
      </c>
      <c r="I20" s="35">
        <v>2019</v>
      </c>
      <c r="J20" s="40">
        <v>43820</v>
      </c>
      <c r="K20" s="41" t="s">
        <v>68</v>
      </c>
      <c r="L20" s="41">
        <v>45260</v>
      </c>
      <c r="M20" s="35" t="s">
        <v>63</v>
      </c>
      <c r="N20" s="35"/>
      <c r="O20" s="42">
        <f t="shared" si="1"/>
        <v>2211.9183333333335</v>
      </c>
      <c r="P20" s="42">
        <v>26543.02</v>
      </c>
      <c r="Q20" s="42">
        <v>0</v>
      </c>
      <c r="R20" s="35" t="s">
        <v>251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96">
      <c r="A21" s="35">
        <v>17</v>
      </c>
      <c r="B21" s="38" t="s">
        <v>112</v>
      </c>
      <c r="C21" s="35" t="s">
        <v>113</v>
      </c>
      <c r="D21" s="37" t="s">
        <v>114</v>
      </c>
      <c r="E21" s="35" t="s">
        <v>115</v>
      </c>
      <c r="F21" s="38" t="s">
        <v>116</v>
      </c>
      <c r="G21" s="35" t="s">
        <v>31</v>
      </c>
      <c r="H21" s="39">
        <v>2</v>
      </c>
      <c r="I21" s="35">
        <v>2020</v>
      </c>
      <c r="J21" s="40">
        <v>43944</v>
      </c>
      <c r="K21" s="41" t="s">
        <v>23</v>
      </c>
      <c r="L21" s="41">
        <v>44674</v>
      </c>
      <c r="M21" s="35" t="s">
        <v>23</v>
      </c>
      <c r="N21" s="35"/>
      <c r="O21" s="42">
        <f t="shared" si="1"/>
        <v>6000</v>
      </c>
      <c r="P21" s="42">
        <v>72000</v>
      </c>
      <c r="Q21" s="42">
        <v>0</v>
      </c>
      <c r="R21" s="35" t="s">
        <v>251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60">
      <c r="A22" s="35">
        <v>18</v>
      </c>
      <c r="B22" s="38" t="s">
        <v>117</v>
      </c>
      <c r="C22" s="35" t="s">
        <v>118</v>
      </c>
      <c r="D22" s="37" t="s">
        <v>119</v>
      </c>
      <c r="E22" s="35" t="s">
        <v>120</v>
      </c>
      <c r="F22" s="38" t="s">
        <v>389</v>
      </c>
      <c r="G22" s="35" t="s">
        <v>459</v>
      </c>
      <c r="H22" s="39">
        <v>3</v>
      </c>
      <c r="I22" s="35">
        <v>2020</v>
      </c>
      <c r="J22" s="40">
        <v>44032</v>
      </c>
      <c r="K22" s="41" t="s">
        <v>21</v>
      </c>
      <c r="L22" s="41">
        <v>44885</v>
      </c>
      <c r="M22" s="35" t="s">
        <v>63</v>
      </c>
      <c r="N22" s="35" t="s">
        <v>23</v>
      </c>
      <c r="O22" s="42">
        <f t="shared" si="1"/>
        <v>28965.387500000001</v>
      </c>
      <c r="P22" s="42">
        <v>347584.65</v>
      </c>
      <c r="Q22" s="42">
        <v>20471.439999999999</v>
      </c>
      <c r="R22" s="35" t="s">
        <v>251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36">
      <c r="A23" s="35">
        <v>19</v>
      </c>
      <c r="B23" s="38" t="s">
        <v>121</v>
      </c>
      <c r="C23" s="35" t="s">
        <v>102</v>
      </c>
      <c r="D23" s="37" t="s">
        <v>122</v>
      </c>
      <c r="E23" s="35" t="s">
        <v>123</v>
      </c>
      <c r="F23" s="38" t="s">
        <v>351</v>
      </c>
      <c r="G23" s="35" t="s">
        <v>105</v>
      </c>
      <c r="H23" s="39" t="s">
        <v>124</v>
      </c>
      <c r="I23" s="35">
        <v>2020</v>
      </c>
      <c r="J23" s="40">
        <v>44013</v>
      </c>
      <c r="K23" s="41" t="s">
        <v>23</v>
      </c>
      <c r="L23" s="41">
        <v>45412</v>
      </c>
      <c r="M23" s="35" t="s">
        <v>23</v>
      </c>
      <c r="N23" s="35"/>
      <c r="O23" s="42">
        <f t="shared" si="1"/>
        <v>11398.449999999999</v>
      </c>
      <c r="P23" s="42">
        <v>136781.4</v>
      </c>
      <c r="Q23" s="42">
        <v>4757.97</v>
      </c>
      <c r="R23" s="35" t="s">
        <v>251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24">
      <c r="A24" s="35">
        <v>20</v>
      </c>
      <c r="B24" s="38" t="s">
        <v>125</v>
      </c>
      <c r="C24" s="35" t="s">
        <v>126</v>
      </c>
      <c r="D24" s="37" t="s">
        <v>127</v>
      </c>
      <c r="E24" s="35" t="s">
        <v>128</v>
      </c>
      <c r="F24" s="38" t="s">
        <v>352</v>
      </c>
      <c r="G24" s="35" t="s">
        <v>24</v>
      </c>
      <c r="H24" s="39" t="s">
        <v>129</v>
      </c>
      <c r="I24" s="35">
        <v>2020</v>
      </c>
      <c r="J24" s="40">
        <v>44096</v>
      </c>
      <c r="K24" s="41" t="s">
        <v>68</v>
      </c>
      <c r="L24" s="41">
        <v>44825</v>
      </c>
      <c r="M24" s="35" t="s">
        <v>21</v>
      </c>
      <c r="N24" s="35"/>
      <c r="O24" s="42">
        <f t="shared" si="1"/>
        <v>12140.35</v>
      </c>
      <c r="P24" s="42">
        <v>145684.20000000001</v>
      </c>
      <c r="Q24" s="42">
        <v>70003.13</v>
      </c>
      <c r="R24" s="35" t="s">
        <v>251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48">
      <c r="A25" s="35">
        <v>21</v>
      </c>
      <c r="B25" s="38" t="s">
        <v>101</v>
      </c>
      <c r="C25" s="35" t="s">
        <v>102</v>
      </c>
      <c r="D25" s="37" t="s">
        <v>130</v>
      </c>
      <c r="E25" s="35" t="s">
        <v>131</v>
      </c>
      <c r="F25" s="38" t="s">
        <v>353</v>
      </c>
      <c r="G25" s="35" t="s">
        <v>132</v>
      </c>
      <c r="H25" s="39" t="s">
        <v>133</v>
      </c>
      <c r="I25" s="35">
        <v>2020</v>
      </c>
      <c r="J25" s="40">
        <v>44145</v>
      </c>
      <c r="K25" s="41" t="s">
        <v>63</v>
      </c>
      <c r="L25" s="41">
        <v>44769</v>
      </c>
      <c r="M25" s="35" t="s">
        <v>23</v>
      </c>
      <c r="N25" s="35"/>
      <c r="O25" s="42">
        <f t="shared" si="1"/>
        <v>1930.2616666666665</v>
      </c>
      <c r="P25" s="42">
        <v>23163.14</v>
      </c>
      <c r="Q25" s="42">
        <v>5169.0600000000004</v>
      </c>
      <c r="R25" s="35" t="s">
        <v>251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72">
      <c r="A26" s="35">
        <v>22</v>
      </c>
      <c r="B26" s="38" t="s">
        <v>138</v>
      </c>
      <c r="C26" s="35" t="s">
        <v>139</v>
      </c>
      <c r="D26" s="37" t="s">
        <v>140</v>
      </c>
      <c r="E26" s="35" t="s">
        <v>141</v>
      </c>
      <c r="F26" s="38"/>
      <c r="G26" s="35"/>
      <c r="H26" s="39" t="s">
        <v>142</v>
      </c>
      <c r="I26" s="35"/>
      <c r="J26" s="40">
        <v>44088</v>
      </c>
      <c r="K26" s="41"/>
      <c r="L26" s="41">
        <v>45914</v>
      </c>
      <c r="M26" s="35"/>
      <c r="N26" s="35"/>
      <c r="O26" s="42">
        <f>P26/12</f>
        <v>1000</v>
      </c>
      <c r="P26" s="42">
        <v>12000</v>
      </c>
      <c r="Q26" s="42">
        <v>69.53</v>
      </c>
      <c r="R26" s="35" t="s">
        <v>251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24">
      <c r="A27" s="35">
        <v>23</v>
      </c>
      <c r="B27" s="38" t="s">
        <v>81</v>
      </c>
      <c r="C27" s="35" t="s">
        <v>82</v>
      </c>
      <c r="D27" s="37" t="s">
        <v>148</v>
      </c>
      <c r="E27" s="35" t="s">
        <v>149</v>
      </c>
      <c r="F27" s="38" t="s">
        <v>298</v>
      </c>
      <c r="G27" s="35" t="s">
        <v>150</v>
      </c>
      <c r="H27" s="39">
        <v>2</v>
      </c>
      <c r="I27" s="35">
        <v>2021</v>
      </c>
      <c r="J27" s="40">
        <v>44273</v>
      </c>
      <c r="K27" s="41"/>
      <c r="L27" s="41">
        <v>45003</v>
      </c>
      <c r="M27" s="35" t="s">
        <v>63</v>
      </c>
      <c r="N27" s="35"/>
      <c r="O27" s="42">
        <f>P27/12</f>
        <v>6000</v>
      </c>
      <c r="P27" s="64">
        <v>72000</v>
      </c>
      <c r="Q27" s="42">
        <v>15000</v>
      </c>
      <c r="R27" s="35" t="s">
        <v>251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36">
      <c r="A28" s="35">
        <v>24</v>
      </c>
      <c r="B28" s="38" t="s">
        <v>81</v>
      </c>
      <c r="C28" s="35" t="s">
        <v>82</v>
      </c>
      <c r="D28" s="37" t="s">
        <v>151</v>
      </c>
      <c r="E28" s="35" t="s">
        <v>149</v>
      </c>
      <c r="F28" s="38" t="s">
        <v>354</v>
      </c>
      <c r="G28" s="35" t="s">
        <v>150</v>
      </c>
      <c r="H28" s="39">
        <v>5</v>
      </c>
      <c r="I28" s="35">
        <v>2021</v>
      </c>
      <c r="J28" s="40">
        <v>44365</v>
      </c>
      <c r="K28" s="41"/>
      <c r="L28" s="41">
        <v>45095</v>
      </c>
      <c r="M28" s="35"/>
      <c r="N28" s="35"/>
      <c r="O28" s="42">
        <f>P28/12</f>
        <v>6269.6399999999994</v>
      </c>
      <c r="P28" s="64">
        <v>75235.679999999993</v>
      </c>
      <c r="Q28" s="42">
        <v>15674.1</v>
      </c>
      <c r="R28" s="35" t="s">
        <v>251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60">
      <c r="A29" s="35">
        <v>25</v>
      </c>
      <c r="B29" s="38" t="s">
        <v>152</v>
      </c>
      <c r="C29" s="35" t="s">
        <v>153</v>
      </c>
      <c r="D29" s="37" t="s">
        <v>154</v>
      </c>
      <c r="E29" s="35" t="s">
        <v>155</v>
      </c>
      <c r="F29" s="38" t="s">
        <v>299</v>
      </c>
      <c r="G29" s="35" t="s">
        <v>156</v>
      </c>
      <c r="H29" s="39" t="s">
        <v>157</v>
      </c>
      <c r="I29" s="35">
        <v>2021</v>
      </c>
      <c r="J29" s="40">
        <v>44428</v>
      </c>
      <c r="K29" s="41" t="s">
        <v>63</v>
      </c>
      <c r="L29" s="41">
        <v>44777</v>
      </c>
      <c r="M29" s="35" t="s">
        <v>23</v>
      </c>
      <c r="N29" s="35"/>
      <c r="O29" s="42" t="s">
        <v>52</v>
      </c>
      <c r="P29" s="42">
        <v>31902.26</v>
      </c>
      <c r="Q29" s="42">
        <v>23926.7</v>
      </c>
      <c r="R29" s="35" t="s">
        <v>251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36">
      <c r="A30" s="35">
        <v>26</v>
      </c>
      <c r="B30" s="38" t="s">
        <v>158</v>
      </c>
      <c r="C30" s="35" t="s">
        <v>159</v>
      </c>
      <c r="D30" s="37" t="s">
        <v>160</v>
      </c>
      <c r="E30" s="35" t="s">
        <v>161</v>
      </c>
      <c r="F30" s="38" t="s">
        <v>355</v>
      </c>
      <c r="G30" s="35" t="s">
        <v>162</v>
      </c>
      <c r="H30" s="39" t="s">
        <v>163</v>
      </c>
      <c r="I30" s="35">
        <v>2021</v>
      </c>
      <c r="J30" s="40">
        <v>44442</v>
      </c>
      <c r="K30" s="41" t="s">
        <v>68</v>
      </c>
      <c r="L30" s="41">
        <v>44776</v>
      </c>
      <c r="M30" s="35"/>
      <c r="N30" s="35"/>
      <c r="O30" s="42" t="s">
        <v>52</v>
      </c>
      <c r="P30" s="42">
        <v>699980.75</v>
      </c>
      <c r="Q30" s="42">
        <v>75023.94</v>
      </c>
      <c r="R30" s="35" t="s">
        <v>251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24">
      <c r="A31" s="35">
        <v>27</v>
      </c>
      <c r="B31" s="38" t="s">
        <v>164</v>
      </c>
      <c r="C31" s="35" t="s">
        <v>165</v>
      </c>
      <c r="D31" s="37" t="s">
        <v>166</v>
      </c>
      <c r="E31" s="35" t="s">
        <v>167</v>
      </c>
      <c r="F31" s="38" t="s">
        <v>300</v>
      </c>
      <c r="G31" s="35" t="s">
        <v>168</v>
      </c>
      <c r="H31" s="39" t="s">
        <v>169</v>
      </c>
      <c r="I31" s="35">
        <v>2021</v>
      </c>
      <c r="J31" s="40">
        <v>44448</v>
      </c>
      <c r="K31" s="41"/>
      <c r="L31" s="41">
        <v>44813</v>
      </c>
      <c r="M31" s="35" t="s">
        <v>23</v>
      </c>
      <c r="N31" s="35"/>
      <c r="O31" s="42" t="s">
        <v>87</v>
      </c>
      <c r="P31" s="42">
        <v>2800</v>
      </c>
      <c r="Q31" s="42">
        <v>1120</v>
      </c>
      <c r="R31" s="35" t="s">
        <v>251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24">
      <c r="A32" s="35">
        <v>28</v>
      </c>
      <c r="B32" s="38" t="s">
        <v>170</v>
      </c>
      <c r="C32" s="35" t="s">
        <v>171</v>
      </c>
      <c r="D32" s="37" t="s">
        <v>252</v>
      </c>
      <c r="E32" s="35" t="s">
        <v>172</v>
      </c>
      <c r="F32" s="38"/>
      <c r="G32" s="35" t="s">
        <v>173</v>
      </c>
      <c r="H32" s="39" t="s">
        <v>174</v>
      </c>
      <c r="I32" s="35">
        <v>2021</v>
      </c>
      <c r="J32" s="40">
        <v>44448</v>
      </c>
      <c r="K32" s="41"/>
      <c r="L32" s="41">
        <v>44813</v>
      </c>
      <c r="M32" s="35"/>
      <c r="N32" s="35"/>
      <c r="O32" s="42" t="s">
        <v>87</v>
      </c>
      <c r="P32" s="42">
        <v>1287</v>
      </c>
      <c r="Q32" s="42">
        <v>0</v>
      </c>
      <c r="R32" s="35" t="s">
        <v>251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24">
      <c r="A33" s="35">
        <v>29</v>
      </c>
      <c r="B33" s="38" t="s">
        <v>175</v>
      </c>
      <c r="C33" s="35" t="s">
        <v>176</v>
      </c>
      <c r="D33" s="37" t="s">
        <v>177</v>
      </c>
      <c r="E33" s="35" t="s">
        <v>172</v>
      </c>
      <c r="F33" s="38" t="s">
        <v>301</v>
      </c>
      <c r="G33" s="35" t="s">
        <v>178</v>
      </c>
      <c r="H33" s="39" t="s">
        <v>179</v>
      </c>
      <c r="I33" s="35">
        <v>2021</v>
      </c>
      <c r="J33" s="40">
        <v>44448</v>
      </c>
      <c r="K33" s="41"/>
      <c r="L33" s="41">
        <v>44813</v>
      </c>
      <c r="M33" s="35" t="s">
        <v>23</v>
      </c>
      <c r="N33" s="35"/>
      <c r="O33" s="42" t="s">
        <v>87</v>
      </c>
      <c r="P33" s="42">
        <v>3404</v>
      </c>
      <c r="Q33" s="42">
        <v>583.12</v>
      </c>
      <c r="R33" s="35" t="s">
        <v>251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36">
      <c r="A34" s="35">
        <v>30</v>
      </c>
      <c r="B34" s="36" t="s">
        <v>69</v>
      </c>
      <c r="C34" s="35" t="s">
        <v>70</v>
      </c>
      <c r="D34" s="37" t="s">
        <v>180</v>
      </c>
      <c r="E34" s="35" t="s">
        <v>181</v>
      </c>
      <c r="F34" s="38" t="s">
        <v>281</v>
      </c>
      <c r="G34" s="35" t="s">
        <v>178</v>
      </c>
      <c r="H34" s="39" t="s">
        <v>182</v>
      </c>
      <c r="I34" s="35">
        <v>2021</v>
      </c>
      <c r="J34" s="40">
        <v>44574</v>
      </c>
      <c r="K34" s="41"/>
      <c r="L34" s="41">
        <v>44755</v>
      </c>
      <c r="M34" s="35" t="s">
        <v>23</v>
      </c>
      <c r="N34" s="35"/>
      <c r="O34" s="42" t="s">
        <v>52</v>
      </c>
      <c r="P34" s="42">
        <v>222774.02</v>
      </c>
      <c r="Q34" s="42">
        <v>0</v>
      </c>
      <c r="R34" s="35" t="s">
        <v>251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60">
      <c r="A35" s="35">
        <v>31</v>
      </c>
      <c r="B35" s="36" t="s">
        <v>184</v>
      </c>
      <c r="C35" s="35" t="s">
        <v>185</v>
      </c>
      <c r="D35" s="37" t="s">
        <v>186</v>
      </c>
      <c r="E35" s="35" t="s">
        <v>187</v>
      </c>
      <c r="F35" s="38" t="s">
        <v>302</v>
      </c>
      <c r="G35" s="35" t="s">
        <v>188</v>
      </c>
      <c r="H35" s="39" t="s">
        <v>189</v>
      </c>
      <c r="I35" s="35">
        <v>2021</v>
      </c>
      <c r="J35" s="40">
        <v>44475</v>
      </c>
      <c r="K35" s="41"/>
      <c r="L35" s="41">
        <v>44840</v>
      </c>
      <c r="M35" s="35" t="s">
        <v>23</v>
      </c>
      <c r="N35" s="35"/>
      <c r="O35" s="42">
        <f>P35/12</f>
        <v>4440</v>
      </c>
      <c r="P35" s="42">
        <v>53280</v>
      </c>
      <c r="Q35" s="42">
        <v>22200</v>
      </c>
      <c r="R35" s="35" t="s">
        <v>251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24">
      <c r="A36" s="35">
        <v>32</v>
      </c>
      <c r="B36" s="36" t="s">
        <v>190</v>
      </c>
      <c r="C36" s="35" t="s">
        <v>191</v>
      </c>
      <c r="D36" s="37" t="s">
        <v>192</v>
      </c>
      <c r="E36" s="35" t="s">
        <v>193</v>
      </c>
      <c r="F36" s="38" t="s">
        <v>303</v>
      </c>
      <c r="G36" s="35" t="s">
        <v>194</v>
      </c>
      <c r="H36" s="39" t="s">
        <v>195</v>
      </c>
      <c r="I36" s="35">
        <v>2021</v>
      </c>
      <c r="J36" s="40">
        <v>44476</v>
      </c>
      <c r="K36" s="41"/>
      <c r="L36" s="41">
        <v>44841</v>
      </c>
      <c r="M36" s="35" t="s">
        <v>23</v>
      </c>
      <c r="N36" s="35"/>
      <c r="O36" s="42" t="s">
        <v>87</v>
      </c>
      <c r="P36" s="42">
        <v>2724</v>
      </c>
      <c r="Q36" s="42">
        <v>1362</v>
      </c>
      <c r="R36" s="35" t="s">
        <v>251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36">
      <c r="A37" s="35">
        <v>33</v>
      </c>
      <c r="B37" s="36" t="s">
        <v>196</v>
      </c>
      <c r="C37" s="35" t="s">
        <v>197</v>
      </c>
      <c r="D37" s="37" t="s">
        <v>198</v>
      </c>
      <c r="E37" s="35" t="s">
        <v>199</v>
      </c>
      <c r="F37" s="38" t="s">
        <v>356</v>
      </c>
      <c r="G37" s="35" t="s">
        <v>200</v>
      </c>
      <c r="H37" s="39" t="s">
        <v>201</v>
      </c>
      <c r="I37" s="35">
        <v>2021</v>
      </c>
      <c r="J37" s="40">
        <v>44543</v>
      </c>
      <c r="K37" s="41" t="s">
        <v>23</v>
      </c>
      <c r="L37" s="41">
        <v>44908</v>
      </c>
      <c r="M37" s="35" t="s">
        <v>63</v>
      </c>
      <c r="N37" s="35"/>
      <c r="O37" s="42" t="s">
        <v>52</v>
      </c>
      <c r="P37" s="42">
        <v>1301520.6399999999</v>
      </c>
      <c r="Q37" s="42">
        <v>263893.90000000002</v>
      </c>
      <c r="R37" s="35" t="s">
        <v>251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36">
      <c r="A38" s="35">
        <v>34</v>
      </c>
      <c r="B38" s="36" t="s">
        <v>69</v>
      </c>
      <c r="C38" s="35" t="s">
        <v>70</v>
      </c>
      <c r="D38" s="37" t="s">
        <v>202</v>
      </c>
      <c r="E38" s="35" t="s">
        <v>203</v>
      </c>
      <c r="F38" s="38" t="s">
        <v>304</v>
      </c>
      <c r="G38" s="35" t="s">
        <v>204</v>
      </c>
      <c r="H38" s="39" t="s">
        <v>205</v>
      </c>
      <c r="I38" s="35">
        <v>2021</v>
      </c>
      <c r="J38" s="40">
        <v>44509</v>
      </c>
      <c r="K38" s="41" t="s">
        <v>23</v>
      </c>
      <c r="L38" s="41">
        <v>44813</v>
      </c>
      <c r="M38" s="35" t="s">
        <v>23</v>
      </c>
      <c r="N38" s="35"/>
      <c r="O38" s="42" t="s">
        <v>52</v>
      </c>
      <c r="P38" s="42">
        <v>365478.68</v>
      </c>
      <c r="Q38" s="42">
        <v>122927.47</v>
      </c>
      <c r="R38" s="35" t="s">
        <v>251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36">
      <c r="A39" s="35">
        <v>35</v>
      </c>
      <c r="B39" s="36" t="s">
        <v>69</v>
      </c>
      <c r="C39" s="35" t="s">
        <v>70</v>
      </c>
      <c r="D39" s="37" t="s">
        <v>206</v>
      </c>
      <c r="E39" s="35" t="s">
        <v>207</v>
      </c>
      <c r="F39" s="38" t="s">
        <v>460</v>
      </c>
      <c r="G39" s="35" t="s">
        <v>208</v>
      </c>
      <c r="H39" s="39" t="s">
        <v>209</v>
      </c>
      <c r="I39" s="35">
        <v>2021</v>
      </c>
      <c r="J39" s="40">
        <v>44516</v>
      </c>
      <c r="K39" s="41" t="s">
        <v>23</v>
      </c>
      <c r="L39" s="41">
        <v>44757</v>
      </c>
      <c r="M39" s="35" t="s">
        <v>23</v>
      </c>
      <c r="N39" s="35"/>
      <c r="O39" s="42" t="s">
        <v>52</v>
      </c>
      <c r="P39" s="42">
        <v>501252.74</v>
      </c>
      <c r="Q39" s="42">
        <v>249605.7</v>
      </c>
      <c r="R39" s="35" t="s">
        <v>251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48">
      <c r="A40" s="35">
        <v>36</v>
      </c>
      <c r="B40" s="36" t="s">
        <v>69</v>
      </c>
      <c r="C40" s="35" t="s">
        <v>70</v>
      </c>
      <c r="D40" s="37" t="s">
        <v>210</v>
      </c>
      <c r="E40" s="35" t="s">
        <v>211</v>
      </c>
      <c r="F40" s="38" t="s">
        <v>390</v>
      </c>
      <c r="G40" s="35" t="s">
        <v>212</v>
      </c>
      <c r="H40" s="39" t="s">
        <v>213</v>
      </c>
      <c r="I40" s="35">
        <v>2021</v>
      </c>
      <c r="J40" s="40">
        <v>44512</v>
      </c>
      <c r="K40" s="41" t="s">
        <v>23</v>
      </c>
      <c r="L40" s="41">
        <v>44938</v>
      </c>
      <c r="M40" s="35"/>
      <c r="N40" s="35"/>
      <c r="O40" s="42" t="s">
        <v>52</v>
      </c>
      <c r="P40" s="42">
        <v>522215.01</v>
      </c>
      <c r="Q40" s="42">
        <v>312757.96000000002</v>
      </c>
      <c r="R40" s="35" t="s">
        <v>251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24">
      <c r="A41" s="35">
        <v>37</v>
      </c>
      <c r="B41" s="36" t="s">
        <v>96</v>
      </c>
      <c r="C41" s="35" t="s">
        <v>70</v>
      </c>
      <c r="D41" s="37" t="s">
        <v>214</v>
      </c>
      <c r="E41" s="35" t="s">
        <v>215</v>
      </c>
      <c r="F41" s="38" t="s">
        <v>357</v>
      </c>
      <c r="G41" s="35" t="s">
        <v>216</v>
      </c>
      <c r="H41" s="39" t="s">
        <v>217</v>
      </c>
      <c r="I41" s="35">
        <v>2021</v>
      </c>
      <c r="J41" s="40">
        <v>44529</v>
      </c>
      <c r="K41" s="41" t="s">
        <v>23</v>
      </c>
      <c r="L41" s="41">
        <v>44833</v>
      </c>
      <c r="M41" s="35" t="s">
        <v>23</v>
      </c>
      <c r="N41" s="35"/>
      <c r="O41" s="42" t="s">
        <v>52</v>
      </c>
      <c r="P41" s="42">
        <v>319460.47999999998</v>
      </c>
      <c r="Q41" s="42">
        <v>159623.10999999999</v>
      </c>
      <c r="R41" s="35" t="s">
        <v>251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48">
      <c r="A42" s="35">
        <v>38</v>
      </c>
      <c r="B42" s="36" t="s">
        <v>218</v>
      </c>
      <c r="C42" s="35" t="s">
        <v>219</v>
      </c>
      <c r="D42" s="37" t="s">
        <v>220</v>
      </c>
      <c r="E42" s="35" t="s">
        <v>221</v>
      </c>
      <c r="F42" s="38" t="s">
        <v>358</v>
      </c>
      <c r="G42" s="35" t="s">
        <v>222</v>
      </c>
      <c r="H42" s="39" t="s">
        <v>223</v>
      </c>
      <c r="I42" s="35">
        <v>2021</v>
      </c>
      <c r="J42" s="40">
        <v>44512</v>
      </c>
      <c r="K42" s="41"/>
      <c r="L42" s="41">
        <v>44877</v>
      </c>
      <c r="M42" s="35" t="s">
        <v>23</v>
      </c>
      <c r="N42" s="35"/>
      <c r="O42" s="42">
        <f>P42/12</f>
        <v>66214.569999999992</v>
      </c>
      <c r="P42" s="42">
        <v>794574.84</v>
      </c>
      <c r="Q42" s="42">
        <v>241745.23</v>
      </c>
      <c r="R42" s="35" t="s">
        <v>251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36">
      <c r="A43" s="35">
        <v>39</v>
      </c>
      <c r="B43" s="36" t="s">
        <v>224</v>
      </c>
      <c r="C43" s="35" t="s">
        <v>225</v>
      </c>
      <c r="D43" s="37" t="s">
        <v>226</v>
      </c>
      <c r="E43" s="35" t="s">
        <v>227</v>
      </c>
      <c r="F43" s="38" t="s">
        <v>305</v>
      </c>
      <c r="G43" s="35" t="s">
        <v>228</v>
      </c>
      <c r="H43" s="39">
        <v>22</v>
      </c>
      <c r="I43" s="35">
        <v>2021</v>
      </c>
      <c r="J43" s="40">
        <v>44519</v>
      </c>
      <c r="K43" s="41"/>
      <c r="L43" s="41">
        <v>44884</v>
      </c>
      <c r="M43" s="35" t="s">
        <v>23</v>
      </c>
      <c r="N43" s="35"/>
      <c r="O43" s="42" t="s">
        <v>87</v>
      </c>
      <c r="P43" s="42">
        <v>199999.97</v>
      </c>
      <c r="Q43" s="42">
        <v>64195.22</v>
      </c>
      <c r="R43" s="35" t="s">
        <v>251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36">
      <c r="A44" s="35">
        <v>40</v>
      </c>
      <c r="B44" s="36" t="s">
        <v>253</v>
      </c>
      <c r="C44" s="35" t="s">
        <v>97</v>
      </c>
      <c r="D44" s="37" t="s">
        <v>254</v>
      </c>
      <c r="E44" s="35" t="s">
        <v>255</v>
      </c>
      <c r="F44" s="38" t="s">
        <v>359</v>
      </c>
      <c r="G44" s="35" t="s">
        <v>256</v>
      </c>
      <c r="H44" s="39" t="s">
        <v>257</v>
      </c>
      <c r="I44" s="35">
        <v>2021</v>
      </c>
      <c r="J44" s="40">
        <v>44553</v>
      </c>
      <c r="K44" s="41"/>
      <c r="L44" s="41">
        <v>44857</v>
      </c>
      <c r="M44" s="35" t="s">
        <v>68</v>
      </c>
      <c r="N44" s="35"/>
      <c r="O44" s="42" t="s">
        <v>52</v>
      </c>
      <c r="P44" s="42">
        <v>639279.1</v>
      </c>
      <c r="Q44" s="42">
        <v>130067.87</v>
      </c>
      <c r="R44" s="35" t="s">
        <v>251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24">
      <c r="A45" s="35">
        <v>41</v>
      </c>
      <c r="B45" s="36" t="s">
        <v>253</v>
      </c>
      <c r="C45" s="35" t="s">
        <v>97</v>
      </c>
      <c r="D45" s="37" t="s">
        <v>259</v>
      </c>
      <c r="E45" s="35" t="s">
        <v>260</v>
      </c>
      <c r="F45" s="38" t="s">
        <v>306</v>
      </c>
      <c r="G45" s="35" t="s">
        <v>261</v>
      </c>
      <c r="H45" s="39" t="s">
        <v>262</v>
      </c>
      <c r="I45" s="35">
        <v>2021</v>
      </c>
      <c r="J45" s="40">
        <v>44651</v>
      </c>
      <c r="K45" s="41"/>
      <c r="L45" s="41">
        <v>44834</v>
      </c>
      <c r="M45" s="35" t="s">
        <v>68</v>
      </c>
      <c r="N45" s="35"/>
      <c r="O45" s="42" t="s">
        <v>52</v>
      </c>
      <c r="P45" s="42">
        <v>301011.62</v>
      </c>
      <c r="Q45" s="42">
        <v>0</v>
      </c>
      <c r="R45" s="35" t="s">
        <v>251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36">
      <c r="A46" s="35">
        <v>42</v>
      </c>
      <c r="B46" s="36" t="s">
        <v>264</v>
      </c>
      <c r="C46" s="35" t="s">
        <v>70</v>
      </c>
      <c r="D46" s="37" t="s">
        <v>265</v>
      </c>
      <c r="E46" s="35" t="s">
        <v>266</v>
      </c>
      <c r="F46" s="38"/>
      <c r="G46" s="35" t="s">
        <v>267</v>
      </c>
      <c r="H46" s="39" t="s">
        <v>268</v>
      </c>
      <c r="I46" s="35">
        <v>2021</v>
      </c>
      <c r="J46" s="40">
        <v>44562</v>
      </c>
      <c r="K46" s="41"/>
      <c r="L46" s="41">
        <v>44870</v>
      </c>
      <c r="M46" s="35"/>
      <c r="N46" s="35"/>
      <c r="O46" s="42" t="s">
        <v>52</v>
      </c>
      <c r="P46" s="42">
        <v>1044946.8</v>
      </c>
      <c r="Q46" s="42">
        <v>0</v>
      </c>
      <c r="R46" s="35" t="s">
        <v>251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24">
      <c r="A47" s="35">
        <v>43</v>
      </c>
      <c r="B47" s="36" t="s">
        <v>269</v>
      </c>
      <c r="C47" s="35" t="s">
        <v>270</v>
      </c>
      <c r="D47" s="37" t="s">
        <v>271</v>
      </c>
      <c r="E47" s="35" t="s">
        <v>272</v>
      </c>
      <c r="F47" s="38" t="s">
        <v>360</v>
      </c>
      <c r="G47" s="35" t="s">
        <v>273</v>
      </c>
      <c r="H47" s="39" t="s">
        <v>274</v>
      </c>
      <c r="I47" s="35">
        <v>2021</v>
      </c>
      <c r="J47" s="40">
        <v>44559</v>
      </c>
      <c r="K47" s="41"/>
      <c r="L47" s="41">
        <v>44924</v>
      </c>
      <c r="M47" s="35" t="s">
        <v>23</v>
      </c>
      <c r="N47" s="35"/>
      <c r="O47" s="42">
        <f>P47/12</f>
        <v>1535</v>
      </c>
      <c r="P47" s="42">
        <v>18420</v>
      </c>
      <c r="Q47" s="42">
        <v>5407.07</v>
      </c>
      <c r="R47" s="35" t="s">
        <v>251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24">
      <c r="A48" s="35">
        <v>44</v>
      </c>
      <c r="B48" s="38" t="s">
        <v>307</v>
      </c>
      <c r="C48" s="35" t="s">
        <v>308</v>
      </c>
      <c r="D48" s="65" t="s">
        <v>309</v>
      </c>
      <c r="E48" s="35" t="s">
        <v>310</v>
      </c>
      <c r="F48" s="38" t="s">
        <v>311</v>
      </c>
      <c r="G48" s="35" t="s">
        <v>312</v>
      </c>
      <c r="H48" s="39" t="s">
        <v>313</v>
      </c>
      <c r="I48" s="35">
        <v>2022</v>
      </c>
      <c r="J48" s="40">
        <v>44635</v>
      </c>
      <c r="K48" s="41"/>
      <c r="L48" s="40">
        <v>45061</v>
      </c>
      <c r="M48" s="35"/>
      <c r="N48" s="35"/>
      <c r="O48" s="42" t="s">
        <v>52</v>
      </c>
      <c r="P48" s="42">
        <v>1044203.12</v>
      </c>
      <c r="Q48" s="42">
        <v>0</v>
      </c>
      <c r="R48" s="35" t="s">
        <v>251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36">
      <c r="A49" s="35">
        <v>45</v>
      </c>
      <c r="B49" s="38" t="s">
        <v>69</v>
      </c>
      <c r="C49" s="35" t="s">
        <v>70</v>
      </c>
      <c r="D49" s="37" t="s">
        <v>316</v>
      </c>
      <c r="E49" s="35" t="s">
        <v>317</v>
      </c>
      <c r="F49" s="38" t="s">
        <v>318</v>
      </c>
      <c r="G49" s="35" t="s">
        <v>319</v>
      </c>
      <c r="H49" s="39" t="s">
        <v>320</v>
      </c>
      <c r="I49" s="35">
        <v>2022</v>
      </c>
      <c r="J49" s="40">
        <v>44637</v>
      </c>
      <c r="K49" s="41"/>
      <c r="L49" s="41">
        <v>44821</v>
      </c>
      <c r="M49" s="35"/>
      <c r="N49" s="35"/>
      <c r="O49" s="42" t="s">
        <v>52</v>
      </c>
      <c r="P49" s="42">
        <v>382671.77</v>
      </c>
      <c r="Q49" s="42">
        <v>0</v>
      </c>
      <c r="R49" s="35" t="s">
        <v>251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36">
      <c r="A50" s="35">
        <v>46</v>
      </c>
      <c r="B50" s="38" t="s">
        <v>69</v>
      </c>
      <c r="C50" s="35" t="s">
        <v>70</v>
      </c>
      <c r="D50" s="37" t="s">
        <v>321</v>
      </c>
      <c r="E50" s="35" t="s">
        <v>322</v>
      </c>
      <c r="F50" s="38" t="s">
        <v>323</v>
      </c>
      <c r="G50" s="35" t="s">
        <v>324</v>
      </c>
      <c r="H50" s="39" t="s">
        <v>325</v>
      </c>
      <c r="I50" s="35">
        <v>2022</v>
      </c>
      <c r="J50" s="40">
        <v>44637</v>
      </c>
      <c r="K50" s="41"/>
      <c r="L50" s="41">
        <v>44882</v>
      </c>
      <c r="M50" s="35"/>
      <c r="N50" s="35"/>
      <c r="O50" s="42" t="s">
        <v>52</v>
      </c>
      <c r="P50" s="42">
        <v>343747.86</v>
      </c>
      <c r="Q50" s="42">
        <v>0</v>
      </c>
      <c r="R50" s="35" t="s">
        <v>251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36">
      <c r="A51" s="35">
        <v>47</v>
      </c>
      <c r="B51" s="38" t="s">
        <v>69</v>
      </c>
      <c r="C51" s="35" t="s">
        <v>70</v>
      </c>
      <c r="D51" s="37" t="s">
        <v>328</v>
      </c>
      <c r="E51" s="35" t="s">
        <v>329</v>
      </c>
      <c r="F51" s="38" t="s">
        <v>330</v>
      </c>
      <c r="G51" s="35" t="s">
        <v>331</v>
      </c>
      <c r="H51" s="39" t="s">
        <v>332</v>
      </c>
      <c r="I51" s="35">
        <v>2022</v>
      </c>
      <c r="J51" s="40">
        <v>44637</v>
      </c>
      <c r="K51" s="41"/>
      <c r="L51" s="41">
        <v>44882</v>
      </c>
      <c r="M51" s="35"/>
      <c r="N51" s="35"/>
      <c r="O51" s="42" t="s">
        <v>52</v>
      </c>
      <c r="P51" s="42">
        <v>95891.53</v>
      </c>
      <c r="Q51" s="42">
        <v>15704.38</v>
      </c>
      <c r="R51" s="35" t="s">
        <v>251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36">
      <c r="A52" s="35">
        <v>48</v>
      </c>
      <c r="B52" s="38" t="s">
        <v>69</v>
      </c>
      <c r="C52" s="35" t="s">
        <v>70</v>
      </c>
      <c r="D52" s="37" t="s">
        <v>333</v>
      </c>
      <c r="E52" s="35" t="s">
        <v>334</v>
      </c>
      <c r="F52" s="38" t="s">
        <v>335</v>
      </c>
      <c r="G52" s="35" t="s">
        <v>336</v>
      </c>
      <c r="H52" s="39" t="s">
        <v>337</v>
      </c>
      <c r="I52" s="35">
        <v>2022</v>
      </c>
      <c r="J52" s="40">
        <v>44637</v>
      </c>
      <c r="K52" s="41"/>
      <c r="L52" s="41">
        <v>44821</v>
      </c>
      <c r="M52" s="35"/>
      <c r="N52" s="35"/>
      <c r="O52" s="42" t="s">
        <v>52</v>
      </c>
      <c r="P52" s="42">
        <v>406597.28</v>
      </c>
      <c r="Q52" s="42">
        <v>61098.77</v>
      </c>
      <c r="R52" s="35" t="s">
        <v>251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36">
      <c r="A53" s="35">
        <v>49</v>
      </c>
      <c r="B53" s="38" t="s">
        <v>338</v>
      </c>
      <c r="C53" s="35" t="s">
        <v>339</v>
      </c>
      <c r="D53" s="37" t="s">
        <v>340</v>
      </c>
      <c r="E53" s="35" t="s">
        <v>341</v>
      </c>
      <c r="F53" s="38" t="s">
        <v>342</v>
      </c>
      <c r="G53" s="35" t="s">
        <v>343</v>
      </c>
      <c r="H53" s="39" t="s">
        <v>344</v>
      </c>
      <c r="I53" s="35">
        <v>2022</v>
      </c>
      <c r="J53" s="40">
        <v>44635</v>
      </c>
      <c r="K53" s="41"/>
      <c r="L53" s="41">
        <v>44880</v>
      </c>
      <c r="M53" s="35"/>
      <c r="N53" s="35"/>
      <c r="O53" s="42" t="s">
        <v>52</v>
      </c>
      <c r="P53" s="42">
        <v>1021763.32</v>
      </c>
      <c r="Q53" s="42">
        <v>224891.56</v>
      </c>
      <c r="R53" s="35" t="s">
        <v>251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36.75">
      <c r="A54" s="35">
        <v>50</v>
      </c>
      <c r="B54" s="36" t="s">
        <v>264</v>
      </c>
      <c r="C54" s="35" t="s">
        <v>70</v>
      </c>
      <c r="D54" s="66" t="s">
        <v>361</v>
      </c>
      <c r="E54" s="35" t="s">
        <v>362</v>
      </c>
      <c r="F54" s="38" t="s">
        <v>363</v>
      </c>
      <c r="G54" s="35" t="s">
        <v>364</v>
      </c>
      <c r="H54" s="39" t="s">
        <v>365</v>
      </c>
      <c r="I54" s="35">
        <v>2022</v>
      </c>
      <c r="J54" s="40">
        <v>44637</v>
      </c>
      <c r="K54" s="41"/>
      <c r="L54" s="41">
        <v>44821</v>
      </c>
      <c r="M54" s="35"/>
      <c r="N54" s="35"/>
      <c r="O54" s="42" t="s">
        <v>52</v>
      </c>
      <c r="P54" s="42">
        <v>525028.30000000005</v>
      </c>
      <c r="Q54" s="42">
        <v>0</v>
      </c>
      <c r="R54" s="35" t="s">
        <v>251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36.75">
      <c r="A55" s="35">
        <v>51</v>
      </c>
      <c r="B55" s="36" t="s">
        <v>366</v>
      </c>
      <c r="C55" s="35" t="s">
        <v>367</v>
      </c>
      <c r="D55" s="66" t="s">
        <v>368</v>
      </c>
      <c r="E55" s="35" t="s">
        <v>369</v>
      </c>
      <c r="F55" s="38" t="s">
        <v>370</v>
      </c>
      <c r="G55" s="35" t="s">
        <v>371</v>
      </c>
      <c r="H55" s="39" t="s">
        <v>157</v>
      </c>
      <c r="I55" s="35">
        <v>2022</v>
      </c>
      <c r="J55" s="40">
        <v>44650</v>
      </c>
      <c r="K55" s="41"/>
      <c r="L55" s="41">
        <v>44803</v>
      </c>
      <c r="M55" s="35"/>
      <c r="N55" s="35"/>
      <c r="O55" s="42" t="s">
        <v>52</v>
      </c>
      <c r="P55" s="42">
        <v>419017.65</v>
      </c>
      <c r="Q55" s="42">
        <v>0</v>
      </c>
      <c r="R55" s="35" t="s">
        <v>251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36.75">
      <c r="A56" s="35">
        <v>52</v>
      </c>
      <c r="B56" s="38" t="s">
        <v>69</v>
      </c>
      <c r="C56" s="35" t="s">
        <v>70</v>
      </c>
      <c r="D56" s="66" t="s">
        <v>372</v>
      </c>
      <c r="E56" s="35" t="s">
        <v>373</v>
      </c>
      <c r="F56" s="38" t="s">
        <v>374</v>
      </c>
      <c r="G56" s="35" t="s">
        <v>375</v>
      </c>
      <c r="H56" s="39" t="s">
        <v>163</v>
      </c>
      <c r="I56" s="35">
        <v>2022</v>
      </c>
      <c r="J56" s="40">
        <v>44637</v>
      </c>
      <c r="K56" s="41"/>
      <c r="L56" s="41">
        <v>44821</v>
      </c>
      <c r="M56" s="35"/>
      <c r="N56" s="35"/>
      <c r="O56" s="42" t="s">
        <v>52</v>
      </c>
      <c r="P56" s="42">
        <v>435036.98</v>
      </c>
      <c r="Q56" s="42">
        <v>67186.8</v>
      </c>
      <c r="R56" s="35" t="s">
        <v>251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24.75">
      <c r="A57" s="35">
        <v>53</v>
      </c>
      <c r="B57" s="38" t="s">
        <v>69</v>
      </c>
      <c r="C57" s="35" t="s">
        <v>70</v>
      </c>
      <c r="D57" s="66" t="s">
        <v>376</v>
      </c>
      <c r="E57" s="35" t="s">
        <v>377</v>
      </c>
      <c r="F57" s="38" t="s">
        <v>378</v>
      </c>
      <c r="G57" s="35" t="s">
        <v>379</v>
      </c>
      <c r="H57" s="39" t="s">
        <v>169</v>
      </c>
      <c r="I57" s="35">
        <v>2022</v>
      </c>
      <c r="J57" s="40">
        <v>44637</v>
      </c>
      <c r="K57" s="41"/>
      <c r="L57" s="41">
        <v>44821</v>
      </c>
      <c r="M57" s="35"/>
      <c r="N57" s="35"/>
      <c r="O57" s="42" t="s">
        <v>52</v>
      </c>
      <c r="P57" s="42">
        <v>386740.27</v>
      </c>
      <c r="Q57" s="42">
        <v>0</v>
      </c>
      <c r="R57" s="35" t="s">
        <v>251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36.75">
      <c r="A58" s="35">
        <v>54</v>
      </c>
      <c r="B58" s="38" t="s">
        <v>69</v>
      </c>
      <c r="C58" s="35" t="s">
        <v>70</v>
      </c>
      <c r="D58" s="66" t="s">
        <v>380</v>
      </c>
      <c r="E58" s="35" t="s">
        <v>381</v>
      </c>
      <c r="F58" s="38" t="s">
        <v>382</v>
      </c>
      <c r="G58" s="35" t="s">
        <v>383</v>
      </c>
      <c r="H58" s="39" t="s">
        <v>174</v>
      </c>
      <c r="I58" s="35">
        <v>2022</v>
      </c>
      <c r="J58" s="40">
        <v>44637</v>
      </c>
      <c r="K58" s="41"/>
      <c r="L58" s="41">
        <v>44790</v>
      </c>
      <c r="M58" s="35"/>
      <c r="N58" s="35"/>
      <c r="O58" s="42" t="s">
        <v>52</v>
      </c>
      <c r="P58" s="42">
        <v>230315.62</v>
      </c>
      <c r="Q58" s="42">
        <v>152706.19</v>
      </c>
      <c r="R58" s="35" t="s">
        <v>251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24.75">
      <c r="A59" s="35">
        <v>55</v>
      </c>
      <c r="B59" s="38" t="s">
        <v>391</v>
      </c>
      <c r="C59" s="35" t="s">
        <v>392</v>
      </c>
      <c r="D59" s="66" t="s">
        <v>393</v>
      </c>
      <c r="E59" s="71" t="s">
        <v>394</v>
      </c>
      <c r="F59" s="38" t="s">
        <v>395</v>
      </c>
      <c r="G59" s="35" t="s">
        <v>24</v>
      </c>
      <c r="H59" s="39" t="s">
        <v>179</v>
      </c>
      <c r="I59" s="35">
        <v>2022</v>
      </c>
      <c r="J59" s="40">
        <v>44642</v>
      </c>
      <c r="K59" s="41"/>
      <c r="L59" s="41">
        <v>45007</v>
      </c>
      <c r="M59" s="35"/>
      <c r="N59" s="35"/>
      <c r="O59" s="42">
        <f>P59/12</f>
        <v>731.66666666666663</v>
      </c>
      <c r="P59" s="42">
        <v>8780</v>
      </c>
      <c r="Q59" s="42">
        <v>6540</v>
      </c>
      <c r="R59" s="35" t="s">
        <v>251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48.75">
      <c r="A60" s="35">
        <v>56</v>
      </c>
      <c r="B60" s="38" t="s">
        <v>396</v>
      </c>
      <c r="C60" s="35" t="s">
        <v>397</v>
      </c>
      <c r="D60" s="66" t="s">
        <v>398</v>
      </c>
      <c r="E60" s="71" t="s">
        <v>399</v>
      </c>
      <c r="F60" s="38" t="s">
        <v>400</v>
      </c>
      <c r="G60" s="73" t="s">
        <v>401</v>
      </c>
      <c r="H60" s="39" t="s">
        <v>182</v>
      </c>
      <c r="I60" s="35">
        <v>2022</v>
      </c>
      <c r="J60" s="40">
        <v>44651</v>
      </c>
      <c r="K60" s="41"/>
      <c r="L60" s="41">
        <v>45077</v>
      </c>
      <c r="M60" s="35"/>
      <c r="N60" s="35"/>
      <c r="O60" s="42">
        <f>P60/12</f>
        <v>321438.995</v>
      </c>
      <c r="P60" s="42">
        <v>3857267.94</v>
      </c>
      <c r="Q60" s="42">
        <v>198099.6</v>
      </c>
      <c r="R60" s="35" t="s">
        <v>251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24.75">
      <c r="A61" s="35">
        <v>57</v>
      </c>
      <c r="B61" s="38" t="s">
        <v>366</v>
      </c>
      <c r="C61" s="35" t="s">
        <v>367</v>
      </c>
      <c r="D61" s="66" t="s">
        <v>402</v>
      </c>
      <c r="E61" s="71" t="s">
        <v>403</v>
      </c>
      <c r="F61" s="38" t="s">
        <v>404</v>
      </c>
      <c r="G61" s="74" t="s">
        <v>405</v>
      </c>
      <c r="H61" s="39" t="s">
        <v>189</v>
      </c>
      <c r="I61" s="35">
        <v>2022</v>
      </c>
      <c r="J61" s="40">
        <v>44651</v>
      </c>
      <c r="K61" s="41"/>
      <c r="L61" s="41">
        <v>44834</v>
      </c>
      <c r="M61" s="35"/>
      <c r="N61" s="35"/>
      <c r="O61" s="42" t="s">
        <v>52</v>
      </c>
      <c r="P61" s="42">
        <v>306310.46000000002</v>
      </c>
      <c r="Q61" s="42">
        <v>42829.77</v>
      </c>
      <c r="R61" s="35" t="s">
        <v>251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36.75">
      <c r="A62" s="35">
        <v>58</v>
      </c>
      <c r="B62" s="38" t="s">
        <v>69</v>
      </c>
      <c r="C62" s="35" t="s">
        <v>70</v>
      </c>
      <c r="D62" s="66" t="s">
        <v>406</v>
      </c>
      <c r="E62" s="71" t="s">
        <v>407</v>
      </c>
      <c r="F62" s="38" t="s">
        <v>408</v>
      </c>
      <c r="G62" s="74" t="s">
        <v>409</v>
      </c>
      <c r="H62" s="39" t="s">
        <v>195</v>
      </c>
      <c r="I62" s="35">
        <v>2022</v>
      </c>
      <c r="J62" s="40">
        <v>44651</v>
      </c>
      <c r="K62" s="41"/>
      <c r="L62" s="41">
        <v>44834</v>
      </c>
      <c r="M62" s="35"/>
      <c r="N62" s="35"/>
      <c r="O62" s="42" t="s">
        <v>52</v>
      </c>
      <c r="P62" s="42">
        <v>386740.27</v>
      </c>
      <c r="Q62" s="42">
        <v>0</v>
      </c>
      <c r="R62" s="35" t="s">
        <v>251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24.75">
      <c r="A63" s="35">
        <v>59</v>
      </c>
      <c r="B63" s="38" t="s">
        <v>412</v>
      </c>
      <c r="C63" s="35" t="s">
        <v>413</v>
      </c>
      <c r="D63" s="66" t="s">
        <v>414</v>
      </c>
      <c r="E63" s="73" t="s">
        <v>272</v>
      </c>
      <c r="F63" s="38" t="s">
        <v>415</v>
      </c>
      <c r="G63" s="35" t="s">
        <v>416</v>
      </c>
      <c r="H63" s="39" t="s">
        <v>201</v>
      </c>
      <c r="I63" s="35">
        <v>2022</v>
      </c>
      <c r="J63" s="40">
        <v>44687</v>
      </c>
      <c r="K63" s="41"/>
      <c r="L63" s="41">
        <v>45052</v>
      </c>
      <c r="M63" s="35"/>
      <c r="N63" s="35"/>
      <c r="O63" s="42">
        <f>P63/12</f>
        <v>4176</v>
      </c>
      <c r="P63" s="42">
        <v>50112</v>
      </c>
      <c r="Q63" s="42">
        <v>0</v>
      </c>
      <c r="R63" s="35" t="s">
        <v>251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>
      <c r="A64" s="35">
        <v>60</v>
      </c>
      <c r="B64" s="38" t="s">
        <v>417</v>
      </c>
      <c r="C64" s="35" t="s">
        <v>528</v>
      </c>
      <c r="D64" s="74" t="s">
        <v>418</v>
      </c>
      <c r="E64" s="73" t="s">
        <v>419</v>
      </c>
      <c r="F64" s="38" t="s">
        <v>420</v>
      </c>
      <c r="G64" s="35" t="s">
        <v>421</v>
      </c>
      <c r="H64" s="39" t="s">
        <v>205</v>
      </c>
      <c r="I64" s="35">
        <v>2022</v>
      </c>
      <c r="J64" s="40">
        <v>44691</v>
      </c>
      <c r="K64" s="41"/>
      <c r="L64" s="41">
        <v>45606</v>
      </c>
      <c r="M64" s="35"/>
      <c r="N64" s="35"/>
      <c r="O64" s="42">
        <f>P64/12</f>
        <v>8422.5</v>
      </c>
      <c r="P64" s="42">
        <v>101070</v>
      </c>
      <c r="Q64" s="42">
        <v>112.3</v>
      </c>
      <c r="R64" s="35" t="s">
        <v>251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24.75">
      <c r="A65" s="35">
        <v>61</v>
      </c>
      <c r="B65" s="38" t="s">
        <v>422</v>
      </c>
      <c r="C65" s="35" t="s">
        <v>423</v>
      </c>
      <c r="D65" s="66" t="s">
        <v>424</v>
      </c>
      <c r="E65" s="73" t="s">
        <v>425</v>
      </c>
      <c r="F65" s="38" t="s">
        <v>426</v>
      </c>
      <c r="G65" s="35" t="s">
        <v>416</v>
      </c>
      <c r="H65" s="39" t="s">
        <v>209</v>
      </c>
      <c r="I65" s="35">
        <v>2022</v>
      </c>
      <c r="J65" s="40">
        <v>44690</v>
      </c>
      <c r="K65" s="41"/>
      <c r="L65" s="41">
        <v>45055</v>
      </c>
      <c r="M65" s="35"/>
      <c r="N65" s="35"/>
      <c r="O65" s="42">
        <f>P65/12</f>
        <v>4900</v>
      </c>
      <c r="P65" s="42">
        <v>58800</v>
      </c>
      <c r="Q65" s="42">
        <v>0</v>
      </c>
      <c r="R65" s="35" t="s">
        <v>251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24.75">
      <c r="A66" s="35">
        <v>62</v>
      </c>
      <c r="B66" s="38" t="s">
        <v>427</v>
      </c>
      <c r="C66" s="35" t="s">
        <v>428</v>
      </c>
      <c r="D66" s="66" t="s">
        <v>429</v>
      </c>
      <c r="E66" s="73" t="s">
        <v>430</v>
      </c>
      <c r="F66" s="38" t="s">
        <v>431</v>
      </c>
      <c r="G66" s="35" t="s">
        <v>432</v>
      </c>
      <c r="H66" s="39" t="s">
        <v>213</v>
      </c>
      <c r="I66" s="35">
        <v>2022</v>
      </c>
      <c r="J66" s="40">
        <v>44712</v>
      </c>
      <c r="K66" s="41"/>
      <c r="L66" s="41">
        <v>45077</v>
      </c>
      <c r="M66" s="35"/>
      <c r="N66" s="35"/>
      <c r="O66" s="42">
        <f>P66/12</f>
        <v>599.16666666666663</v>
      </c>
      <c r="P66" s="42">
        <v>7190</v>
      </c>
      <c r="Q66" s="42">
        <v>2394.27</v>
      </c>
      <c r="R66" s="35" t="s">
        <v>251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24.75">
      <c r="A67" s="35">
        <v>63</v>
      </c>
      <c r="B67" s="38" t="s">
        <v>433</v>
      </c>
      <c r="C67" s="35" t="s">
        <v>434</v>
      </c>
      <c r="D67" s="66" t="s">
        <v>435</v>
      </c>
      <c r="E67" s="73" t="s">
        <v>436</v>
      </c>
      <c r="F67" s="38" t="s">
        <v>437</v>
      </c>
      <c r="G67" s="35" t="s">
        <v>438</v>
      </c>
      <c r="H67" s="39" t="s">
        <v>217</v>
      </c>
      <c r="I67" s="35">
        <v>2022</v>
      </c>
      <c r="J67" s="40">
        <v>44707</v>
      </c>
      <c r="K67" s="41"/>
      <c r="L67" s="41">
        <v>44768</v>
      </c>
      <c r="M67" s="35"/>
      <c r="N67" s="35"/>
      <c r="O67" s="42">
        <f>P67/12</f>
        <v>483</v>
      </c>
      <c r="P67" s="42">
        <v>5796</v>
      </c>
      <c r="Q67" s="42">
        <v>0</v>
      </c>
      <c r="R67" s="35" t="s">
        <v>251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48.75">
      <c r="A68" s="35">
        <v>64</v>
      </c>
      <c r="B68" s="38" t="s">
        <v>439</v>
      </c>
      <c r="C68" s="35" t="s">
        <v>440</v>
      </c>
      <c r="D68" s="78" t="s">
        <v>441</v>
      </c>
      <c r="E68" s="73" t="s">
        <v>442</v>
      </c>
      <c r="F68" s="38" t="s">
        <v>443</v>
      </c>
      <c r="G68" s="35" t="s">
        <v>444</v>
      </c>
      <c r="H68" s="39" t="s">
        <v>223</v>
      </c>
      <c r="I68" s="35">
        <v>2022</v>
      </c>
      <c r="J68" s="40">
        <v>44719</v>
      </c>
      <c r="K68" s="41"/>
      <c r="L68" s="41">
        <v>44902</v>
      </c>
      <c r="M68" s="35"/>
      <c r="N68" s="35"/>
      <c r="O68" s="42" t="s">
        <v>52</v>
      </c>
      <c r="P68" s="42">
        <v>276923.90000000002</v>
      </c>
      <c r="Q68" s="42">
        <v>0</v>
      </c>
      <c r="R68" s="35" t="s">
        <v>251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24.75">
      <c r="A69" s="35">
        <v>65</v>
      </c>
      <c r="B69" s="38" t="s">
        <v>445</v>
      </c>
      <c r="C69" s="35" t="s">
        <v>446</v>
      </c>
      <c r="D69" s="66" t="s">
        <v>447</v>
      </c>
      <c r="E69" s="73" t="s">
        <v>448</v>
      </c>
      <c r="F69" s="38" t="s">
        <v>449</v>
      </c>
      <c r="G69" s="35" t="s">
        <v>450</v>
      </c>
      <c r="H69" s="39" t="s">
        <v>451</v>
      </c>
      <c r="I69" s="35">
        <v>2022</v>
      </c>
      <c r="J69" s="40">
        <v>44707</v>
      </c>
      <c r="K69" s="41"/>
      <c r="L69" s="41">
        <v>45072</v>
      </c>
      <c r="M69" s="35"/>
      <c r="N69" s="35"/>
      <c r="O69" s="42">
        <f t="shared" ref="O69" si="2">P69/12</f>
        <v>75.553333333333327</v>
      </c>
      <c r="P69" s="42">
        <v>906.64</v>
      </c>
      <c r="Q69" s="42">
        <v>0</v>
      </c>
      <c r="R69" s="35" t="s">
        <v>251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>
      <c r="A70" s="35"/>
      <c r="B70" s="38"/>
      <c r="C70" s="35"/>
      <c r="D70" s="66"/>
      <c r="E70" s="82"/>
      <c r="F70" s="38"/>
      <c r="G70" s="73"/>
      <c r="H70" s="39"/>
      <c r="I70" s="35"/>
      <c r="J70" s="40"/>
      <c r="K70" s="41"/>
      <c r="L70" s="41"/>
      <c r="M70" s="35"/>
      <c r="N70" s="35"/>
      <c r="O70" s="42"/>
      <c r="P70" s="42"/>
      <c r="Q70" s="42"/>
      <c r="R70" s="35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>
      <c r="A71" s="35"/>
      <c r="B71" s="38"/>
      <c r="C71" s="35"/>
      <c r="D71" s="66"/>
      <c r="E71" s="82"/>
      <c r="F71" s="38"/>
      <c r="G71" s="73"/>
      <c r="H71" s="39"/>
      <c r="I71" s="35"/>
      <c r="J71" s="40"/>
      <c r="K71" s="41"/>
      <c r="L71" s="41"/>
      <c r="M71" s="35"/>
      <c r="N71" s="35"/>
      <c r="O71" s="42"/>
      <c r="P71" s="42"/>
      <c r="Q71" s="42"/>
      <c r="R71" s="35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>
      <c r="A72" s="35"/>
      <c r="B72" s="83"/>
      <c r="C72" s="35"/>
      <c r="D72" s="37"/>
      <c r="E72" s="35"/>
      <c r="F72" s="38"/>
      <c r="G72" s="35"/>
      <c r="H72" s="39"/>
      <c r="I72" s="35"/>
      <c r="J72" s="40"/>
      <c r="K72" s="41"/>
      <c r="L72" s="41"/>
      <c r="M72" s="35"/>
      <c r="N72" s="35"/>
      <c r="O72" s="84"/>
      <c r="P72" s="84"/>
      <c r="Q72" s="42"/>
      <c r="R72" s="35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>
      <c r="A73" s="128" t="s">
        <v>229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30"/>
    </row>
    <row r="74" spans="1:33" ht="15" customHeight="1">
      <c r="A74" s="115" t="s">
        <v>230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2"/>
    </row>
    <row r="75" spans="1:33" ht="15" customHeight="1">
      <c r="A75" s="111" t="s">
        <v>231</v>
      </c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7"/>
    </row>
    <row r="76" spans="1:33" ht="15" customHeight="1">
      <c r="A76" s="111" t="s">
        <v>232</v>
      </c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7"/>
    </row>
    <row r="77" spans="1:33" ht="15" customHeight="1">
      <c r="A77" s="111" t="s">
        <v>233</v>
      </c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7"/>
    </row>
    <row r="78" spans="1:33" ht="15" customHeight="1">
      <c r="A78" s="111" t="s">
        <v>234</v>
      </c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7"/>
    </row>
    <row r="79" spans="1:33" ht="15" customHeight="1">
      <c r="A79" s="111" t="s">
        <v>235</v>
      </c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7"/>
    </row>
    <row r="80" spans="1:33" ht="15" customHeight="1">
      <c r="A80" s="111" t="s">
        <v>236</v>
      </c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7"/>
    </row>
    <row r="81" spans="1:12" ht="15" customHeight="1">
      <c r="A81" s="111" t="s">
        <v>237</v>
      </c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7"/>
    </row>
    <row r="82" spans="1:12" ht="15" customHeight="1">
      <c r="A82" s="111" t="s">
        <v>238</v>
      </c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7"/>
    </row>
    <row r="83" spans="1:12" ht="15" customHeight="1">
      <c r="A83" s="111" t="s">
        <v>239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7"/>
    </row>
    <row r="84" spans="1:12" ht="15" customHeight="1">
      <c r="A84" s="111" t="s">
        <v>240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7"/>
    </row>
    <row r="85" spans="1:12" ht="15" customHeight="1">
      <c r="A85" s="111" t="s">
        <v>241</v>
      </c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7"/>
    </row>
    <row r="86" spans="1:12" ht="15" customHeight="1">
      <c r="A86" s="111" t="s">
        <v>242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7"/>
    </row>
    <row r="87" spans="1:12" ht="15" customHeight="1">
      <c r="A87" s="111" t="s">
        <v>243</v>
      </c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7"/>
    </row>
    <row r="88" spans="1:12" ht="15" customHeight="1">
      <c r="A88" s="111" t="s">
        <v>244</v>
      </c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7"/>
    </row>
    <row r="89" spans="1:12" ht="15" customHeight="1">
      <c r="A89" s="111" t="s">
        <v>245</v>
      </c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7"/>
    </row>
    <row r="90" spans="1:12" ht="15" customHeight="1">
      <c r="A90" s="111" t="s">
        <v>246</v>
      </c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7"/>
    </row>
    <row r="91" spans="1:12" ht="15" customHeight="1">
      <c r="A91" s="111" t="s">
        <v>247</v>
      </c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7"/>
    </row>
    <row r="92" spans="1:12" ht="15" customHeight="1">
      <c r="A92" s="111" t="s">
        <v>248</v>
      </c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7"/>
    </row>
    <row r="93" spans="1:12" ht="15" customHeight="1">
      <c r="A93" s="111" t="s">
        <v>249</v>
      </c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7"/>
    </row>
  </sheetData>
  <mergeCells count="27">
    <mergeCell ref="A91:L91"/>
    <mergeCell ref="A92:L92"/>
    <mergeCell ref="A93:L93"/>
    <mergeCell ref="A85:L85"/>
    <mergeCell ref="A86:L86"/>
    <mergeCell ref="A87:L87"/>
    <mergeCell ref="A88:L88"/>
    <mergeCell ref="A89:L89"/>
    <mergeCell ref="A90:L90"/>
    <mergeCell ref="A84:L84"/>
    <mergeCell ref="A73:L73"/>
    <mergeCell ref="A74:L74"/>
    <mergeCell ref="A75:L75"/>
    <mergeCell ref="A76:L76"/>
    <mergeCell ref="A77:L77"/>
    <mergeCell ref="A78:L78"/>
    <mergeCell ref="A79:L79"/>
    <mergeCell ref="A80:L80"/>
    <mergeCell ref="A81:L81"/>
    <mergeCell ref="A82:L82"/>
    <mergeCell ref="A83:L83"/>
    <mergeCell ref="A1:A3"/>
    <mergeCell ref="B1:R1"/>
    <mergeCell ref="B2:R2"/>
    <mergeCell ref="B3:R3"/>
    <mergeCell ref="A4:B4"/>
    <mergeCell ref="C4:R4"/>
  </mergeCells>
  <dataValidations count="2">
    <dataValidation type="list" allowBlank="1" sqref="R6:R47">
      <formula1>"EM EXECUÇÃO,ENCERRADO,IRREGULAR"</formula1>
    </dataValidation>
    <dataValidation type="list" allowBlank="1" sqref="R48:R72">
      <formula1>"EM EXECUÇÃO,NÃO PRESTADO CONTAS,EM ANÁLISE DE PRESTAÇÃO DE CONTAS,REGULAR,IRREGULAR"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9"/>
  <sheetViews>
    <sheetView zoomScale="90" zoomScaleNormal="90" workbookViewId="0">
      <pane ySplit="5" topLeftCell="A6" activePane="bottomLeft" state="frozen"/>
      <selection pane="bottomLeft" activeCell="A4" sqref="A4:B4"/>
    </sheetView>
  </sheetViews>
  <sheetFormatPr defaultColWidth="14.42578125" defaultRowHeight="15"/>
  <cols>
    <col min="1" max="1" width="17.28515625" customWidth="1"/>
    <col min="2" max="2" width="42.28515625" customWidth="1"/>
    <col min="3" max="3" width="24.85546875" customWidth="1"/>
    <col min="4" max="4" width="50.140625" customWidth="1"/>
    <col min="5" max="5" width="33" customWidth="1"/>
    <col min="6" max="6" width="21.28515625" customWidth="1"/>
    <col min="7" max="7" width="32.140625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 ht="21" customHeight="1">
      <c r="A1" s="116"/>
      <c r="B1" s="119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1" customHeight="1">
      <c r="A2" s="117"/>
      <c r="B2" s="119" t="s">
        <v>452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1" customHeight="1">
      <c r="A3" s="118"/>
      <c r="B3" s="119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125" t="s">
        <v>526</v>
      </c>
      <c r="B4" s="113"/>
      <c r="C4" s="123" t="s">
        <v>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5">
      <c r="A5" s="80" t="s">
        <v>3</v>
      </c>
      <c r="B5" s="80" t="s">
        <v>4</v>
      </c>
      <c r="C5" s="80" t="s">
        <v>5</v>
      </c>
      <c r="D5" s="80" t="s">
        <v>6</v>
      </c>
      <c r="E5" s="80" t="s">
        <v>7</v>
      </c>
      <c r="F5" s="80" t="s">
        <v>8</v>
      </c>
      <c r="G5" s="80" t="s">
        <v>9</v>
      </c>
      <c r="H5" s="80" t="s">
        <v>10</v>
      </c>
      <c r="I5" s="80" t="s">
        <v>11</v>
      </c>
      <c r="J5" s="80" t="s">
        <v>12</v>
      </c>
      <c r="K5" s="81" t="s">
        <v>13</v>
      </c>
      <c r="L5" s="80" t="s">
        <v>14</v>
      </c>
      <c r="M5" s="80" t="s">
        <v>15</v>
      </c>
      <c r="N5" s="81" t="s">
        <v>16</v>
      </c>
      <c r="O5" s="80" t="s">
        <v>17</v>
      </c>
      <c r="P5" s="80" t="s">
        <v>18</v>
      </c>
      <c r="Q5" s="4" t="s">
        <v>19</v>
      </c>
      <c r="R5" s="80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92" customFormat="1" ht="36">
      <c r="A6" s="62">
        <v>1</v>
      </c>
      <c r="B6" s="85" t="s">
        <v>53</v>
      </c>
      <c r="C6" s="62" t="s">
        <v>54</v>
      </c>
      <c r="D6" s="86" t="s">
        <v>55</v>
      </c>
      <c r="E6" s="62" t="s">
        <v>56</v>
      </c>
      <c r="F6" s="85" t="s">
        <v>456</v>
      </c>
      <c r="G6" s="62" t="s">
        <v>57</v>
      </c>
      <c r="H6" s="87">
        <v>112</v>
      </c>
      <c r="I6" s="62">
        <v>2017</v>
      </c>
      <c r="J6" s="88">
        <v>43108</v>
      </c>
      <c r="K6" s="89" t="s">
        <v>386</v>
      </c>
      <c r="L6" s="89">
        <v>44812</v>
      </c>
      <c r="M6" s="62" t="s">
        <v>26</v>
      </c>
      <c r="N6" s="62" t="s">
        <v>23</v>
      </c>
      <c r="O6" s="90" t="s">
        <v>52</v>
      </c>
      <c r="P6" s="90">
        <v>368012.46</v>
      </c>
      <c r="Q6" s="90">
        <v>0</v>
      </c>
      <c r="R6" s="62" t="s">
        <v>251</v>
      </c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</row>
    <row r="7" spans="1:33" s="92" customFormat="1" ht="24">
      <c r="A7" s="62">
        <v>2</v>
      </c>
      <c r="B7" s="85" t="s">
        <v>58</v>
      </c>
      <c r="C7" s="62" t="s">
        <v>59</v>
      </c>
      <c r="D7" s="86" t="s">
        <v>60</v>
      </c>
      <c r="E7" s="62" t="s">
        <v>61</v>
      </c>
      <c r="F7" s="85" t="s">
        <v>291</v>
      </c>
      <c r="G7" s="62" t="s">
        <v>62</v>
      </c>
      <c r="H7" s="87">
        <v>18</v>
      </c>
      <c r="I7" s="62">
        <v>2018</v>
      </c>
      <c r="J7" s="88">
        <v>43222</v>
      </c>
      <c r="K7" s="89" t="s">
        <v>21</v>
      </c>
      <c r="L7" s="89">
        <v>45048</v>
      </c>
      <c r="M7" s="62" t="s">
        <v>287</v>
      </c>
      <c r="N7" s="62"/>
      <c r="O7" s="90">
        <f>P7/12</f>
        <v>27579.24</v>
      </c>
      <c r="P7" s="90">
        <v>330950.88</v>
      </c>
      <c r="Q7" s="90">
        <v>137896.20000000001</v>
      </c>
      <c r="R7" s="62" t="s">
        <v>251</v>
      </c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</row>
    <row r="8" spans="1:33" s="92" customFormat="1" ht="24">
      <c r="A8" s="62">
        <v>3</v>
      </c>
      <c r="B8" s="85" t="s">
        <v>74</v>
      </c>
      <c r="C8" s="62" t="s">
        <v>75</v>
      </c>
      <c r="D8" s="86" t="s">
        <v>76</v>
      </c>
      <c r="E8" s="62" t="s">
        <v>77</v>
      </c>
      <c r="F8" s="85" t="s">
        <v>350</v>
      </c>
      <c r="G8" s="62" t="s">
        <v>24</v>
      </c>
      <c r="H8" s="87">
        <v>1</v>
      </c>
      <c r="I8" s="62">
        <v>2019</v>
      </c>
      <c r="J8" s="88">
        <v>43545</v>
      </c>
      <c r="K8" s="89" t="s">
        <v>21</v>
      </c>
      <c r="L8" s="89">
        <v>45006</v>
      </c>
      <c r="M8" s="62" t="s">
        <v>32</v>
      </c>
      <c r="N8" s="62"/>
      <c r="O8" s="90">
        <f>P8/12</f>
        <v>6282</v>
      </c>
      <c r="P8" s="90">
        <v>75384</v>
      </c>
      <c r="Q8" s="90">
        <v>19393.64</v>
      </c>
      <c r="R8" s="62" t="s">
        <v>251</v>
      </c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</row>
    <row r="9" spans="1:33" s="92" customFormat="1" ht="24">
      <c r="A9" s="62">
        <v>4</v>
      </c>
      <c r="B9" s="85" t="s">
        <v>83</v>
      </c>
      <c r="C9" s="62" t="s">
        <v>84</v>
      </c>
      <c r="D9" s="86" t="s">
        <v>85</v>
      </c>
      <c r="E9" s="62" t="s">
        <v>86</v>
      </c>
      <c r="F9" s="85" t="s">
        <v>293</v>
      </c>
      <c r="G9" s="62" t="s">
        <v>31</v>
      </c>
      <c r="H9" s="87">
        <v>8</v>
      </c>
      <c r="I9" s="62">
        <v>2019</v>
      </c>
      <c r="J9" s="88">
        <v>43685</v>
      </c>
      <c r="K9" s="89" t="s">
        <v>63</v>
      </c>
      <c r="L9" s="89">
        <v>45146</v>
      </c>
      <c r="M9" s="62" t="s">
        <v>25</v>
      </c>
      <c r="N9" s="62"/>
      <c r="O9" s="90" t="s">
        <v>87</v>
      </c>
      <c r="P9" s="90">
        <v>71742</v>
      </c>
      <c r="Q9" s="90">
        <v>28677.32</v>
      </c>
      <c r="R9" s="62" t="s">
        <v>251</v>
      </c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</row>
    <row r="10" spans="1:33" s="92" customFormat="1" ht="36">
      <c r="A10" s="62">
        <v>5</v>
      </c>
      <c r="B10" s="85" t="s">
        <v>88</v>
      </c>
      <c r="C10" s="62" t="s">
        <v>89</v>
      </c>
      <c r="D10" s="86" t="s">
        <v>90</v>
      </c>
      <c r="E10" s="62" t="s">
        <v>91</v>
      </c>
      <c r="F10" s="85" t="s">
        <v>461</v>
      </c>
      <c r="G10" s="62" t="s">
        <v>24</v>
      </c>
      <c r="H10" s="87">
        <v>11</v>
      </c>
      <c r="I10" s="62">
        <v>2019</v>
      </c>
      <c r="J10" s="88">
        <v>43700</v>
      </c>
      <c r="K10" s="89" t="s">
        <v>68</v>
      </c>
      <c r="L10" s="89">
        <v>44796</v>
      </c>
      <c r="M10" s="62" t="s">
        <v>63</v>
      </c>
      <c r="N10" s="62"/>
      <c r="O10" s="90" t="s">
        <v>87</v>
      </c>
      <c r="P10" s="90">
        <v>1175</v>
      </c>
      <c r="Q10" s="90">
        <v>1775.6</v>
      </c>
      <c r="R10" s="62" t="s">
        <v>251</v>
      </c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</row>
    <row r="11" spans="1:33" s="92" customFormat="1" ht="36">
      <c r="A11" s="62">
        <v>6</v>
      </c>
      <c r="B11" s="85" t="s">
        <v>92</v>
      </c>
      <c r="C11" s="62" t="s">
        <v>93</v>
      </c>
      <c r="D11" s="86" t="s">
        <v>94</v>
      </c>
      <c r="E11" s="62" t="s">
        <v>95</v>
      </c>
      <c r="F11" s="85" t="s">
        <v>462</v>
      </c>
      <c r="G11" s="62" t="s">
        <v>24</v>
      </c>
      <c r="H11" s="87">
        <v>12</v>
      </c>
      <c r="I11" s="62">
        <v>2019</v>
      </c>
      <c r="J11" s="88">
        <v>43713</v>
      </c>
      <c r="K11" s="89"/>
      <c r="L11" s="89">
        <v>44809</v>
      </c>
      <c r="M11" s="62" t="s">
        <v>63</v>
      </c>
      <c r="N11" s="62"/>
      <c r="O11" s="90">
        <v>874.19</v>
      </c>
      <c r="P11" s="90">
        <v>12890</v>
      </c>
      <c r="Q11" s="90">
        <v>6993.52</v>
      </c>
      <c r="R11" s="62" t="s">
        <v>251</v>
      </c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</row>
    <row r="12" spans="1:33" s="92" customFormat="1" ht="36">
      <c r="A12" s="62">
        <v>7</v>
      </c>
      <c r="B12" s="85" t="s">
        <v>101</v>
      </c>
      <c r="C12" s="93" t="s">
        <v>463</v>
      </c>
      <c r="D12" s="86" t="s">
        <v>103</v>
      </c>
      <c r="E12" s="62" t="s">
        <v>104</v>
      </c>
      <c r="F12" s="85" t="s">
        <v>387</v>
      </c>
      <c r="G12" s="62" t="s">
        <v>105</v>
      </c>
      <c r="H12" s="87" t="s">
        <v>106</v>
      </c>
      <c r="I12" s="62">
        <v>2019</v>
      </c>
      <c r="J12" s="88">
        <v>43825</v>
      </c>
      <c r="K12" s="89" t="s">
        <v>68</v>
      </c>
      <c r="L12" s="89">
        <v>45260</v>
      </c>
      <c r="M12" s="62" t="s">
        <v>63</v>
      </c>
      <c r="N12" s="62"/>
      <c r="O12" s="90">
        <f t="shared" ref="O12:O18" si="0">P12/12</f>
        <v>990.42833333333328</v>
      </c>
      <c r="P12" s="90">
        <v>11885.14</v>
      </c>
      <c r="Q12" s="90">
        <v>89.03</v>
      </c>
      <c r="R12" s="62" t="s">
        <v>251</v>
      </c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</row>
    <row r="13" spans="1:33" s="92" customFormat="1" ht="36">
      <c r="A13" s="62">
        <v>8</v>
      </c>
      <c r="B13" s="85" t="s">
        <v>107</v>
      </c>
      <c r="C13" s="62" t="s">
        <v>108</v>
      </c>
      <c r="D13" s="86" t="s">
        <v>109</v>
      </c>
      <c r="E13" s="62" t="s">
        <v>110</v>
      </c>
      <c r="F13" s="85" t="s">
        <v>464</v>
      </c>
      <c r="G13" s="62" t="s">
        <v>105</v>
      </c>
      <c r="H13" s="87" t="s">
        <v>111</v>
      </c>
      <c r="I13" s="62">
        <v>2019</v>
      </c>
      <c r="J13" s="88">
        <v>43820</v>
      </c>
      <c r="K13" s="89" t="s">
        <v>68</v>
      </c>
      <c r="L13" s="89">
        <v>45260</v>
      </c>
      <c r="M13" s="62" t="s">
        <v>63</v>
      </c>
      <c r="N13" s="62"/>
      <c r="O13" s="90">
        <f t="shared" si="0"/>
        <v>2211.9183333333335</v>
      </c>
      <c r="P13" s="90">
        <v>26543.02</v>
      </c>
      <c r="Q13" s="90">
        <v>4678.6499999999996</v>
      </c>
      <c r="R13" s="62" t="s">
        <v>251</v>
      </c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</row>
    <row r="14" spans="1:33" s="92" customFormat="1" ht="96">
      <c r="A14" s="62">
        <v>9</v>
      </c>
      <c r="B14" s="85" t="s">
        <v>112</v>
      </c>
      <c r="C14" s="62" t="s">
        <v>113</v>
      </c>
      <c r="D14" s="86" t="s">
        <v>114</v>
      </c>
      <c r="E14" s="62" t="s">
        <v>115</v>
      </c>
      <c r="F14" s="85" t="s">
        <v>527</v>
      </c>
      <c r="G14" s="62" t="s">
        <v>31</v>
      </c>
      <c r="H14" s="87">
        <v>2</v>
      </c>
      <c r="I14" s="62">
        <v>2020</v>
      </c>
      <c r="J14" s="88">
        <v>43944</v>
      </c>
      <c r="K14" s="89" t="s">
        <v>23</v>
      </c>
      <c r="L14" s="89">
        <v>44674</v>
      </c>
      <c r="M14" s="62" t="s">
        <v>23</v>
      </c>
      <c r="N14" s="62"/>
      <c r="O14" s="90">
        <f t="shared" si="0"/>
        <v>6000</v>
      </c>
      <c r="P14" s="90">
        <v>72000</v>
      </c>
      <c r="Q14" s="90">
        <v>0</v>
      </c>
      <c r="R14" s="62" t="s">
        <v>251</v>
      </c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</row>
    <row r="15" spans="1:33" s="92" customFormat="1" ht="60">
      <c r="A15" s="62">
        <v>10</v>
      </c>
      <c r="B15" s="85" t="s">
        <v>117</v>
      </c>
      <c r="C15" s="62" t="s">
        <v>118</v>
      </c>
      <c r="D15" s="86" t="s">
        <v>119</v>
      </c>
      <c r="E15" s="62" t="s">
        <v>120</v>
      </c>
      <c r="F15" s="85" t="s">
        <v>465</v>
      </c>
      <c r="G15" s="62" t="s">
        <v>73</v>
      </c>
      <c r="H15" s="87">
        <v>3</v>
      </c>
      <c r="I15" s="62">
        <v>2020</v>
      </c>
      <c r="J15" s="88">
        <v>44032</v>
      </c>
      <c r="K15" s="89" t="s">
        <v>21</v>
      </c>
      <c r="L15" s="89">
        <v>44885</v>
      </c>
      <c r="M15" s="62" t="s">
        <v>63</v>
      </c>
      <c r="N15" s="62" t="s">
        <v>68</v>
      </c>
      <c r="O15" s="90">
        <f t="shared" si="0"/>
        <v>28965.387500000001</v>
      </c>
      <c r="P15" s="90">
        <v>347584.65</v>
      </c>
      <c r="Q15" s="90">
        <v>20471.439999999999</v>
      </c>
      <c r="R15" s="62" t="s">
        <v>251</v>
      </c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</row>
    <row r="16" spans="1:33" s="92" customFormat="1" ht="36">
      <c r="A16" s="62">
        <v>11</v>
      </c>
      <c r="B16" s="85" t="s">
        <v>121</v>
      </c>
      <c r="C16" s="94" t="s">
        <v>463</v>
      </c>
      <c r="D16" s="86" t="s">
        <v>122</v>
      </c>
      <c r="E16" s="62" t="s">
        <v>123</v>
      </c>
      <c r="F16" s="85" t="s">
        <v>351</v>
      </c>
      <c r="G16" s="62" t="s">
        <v>105</v>
      </c>
      <c r="H16" s="87" t="s">
        <v>124</v>
      </c>
      <c r="I16" s="62">
        <v>2020</v>
      </c>
      <c r="J16" s="88">
        <v>44013</v>
      </c>
      <c r="K16" s="89" t="s">
        <v>23</v>
      </c>
      <c r="L16" s="89">
        <v>45412</v>
      </c>
      <c r="M16" s="62" t="s">
        <v>23</v>
      </c>
      <c r="N16" s="62"/>
      <c r="O16" s="90">
        <f t="shared" si="0"/>
        <v>11398.449999999999</v>
      </c>
      <c r="P16" s="90">
        <v>136781.4</v>
      </c>
      <c r="Q16" s="90">
        <v>9515.94</v>
      </c>
      <c r="R16" s="62" t="s">
        <v>251</v>
      </c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</row>
    <row r="17" spans="1:33" s="92" customFormat="1" ht="24">
      <c r="A17" s="62">
        <v>12</v>
      </c>
      <c r="B17" s="85" t="s">
        <v>125</v>
      </c>
      <c r="C17" s="62" t="s">
        <v>126</v>
      </c>
      <c r="D17" s="86" t="s">
        <v>127</v>
      </c>
      <c r="E17" s="62" t="s">
        <v>128</v>
      </c>
      <c r="F17" s="85" t="s">
        <v>352</v>
      </c>
      <c r="G17" s="62" t="s">
        <v>24</v>
      </c>
      <c r="H17" s="87" t="s">
        <v>129</v>
      </c>
      <c r="I17" s="62">
        <v>2020</v>
      </c>
      <c r="J17" s="88">
        <v>44096</v>
      </c>
      <c r="K17" s="89" t="s">
        <v>68</v>
      </c>
      <c r="L17" s="89">
        <v>44825</v>
      </c>
      <c r="M17" s="62" t="s">
        <v>21</v>
      </c>
      <c r="N17" s="62" t="s">
        <v>23</v>
      </c>
      <c r="O17" s="90">
        <f t="shared" si="0"/>
        <v>14568.42</v>
      </c>
      <c r="P17" s="90">
        <v>174821.04</v>
      </c>
      <c r="Q17" s="90">
        <v>81697.69</v>
      </c>
      <c r="R17" s="62" t="s">
        <v>251</v>
      </c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</row>
    <row r="18" spans="1:33" s="92" customFormat="1" ht="48">
      <c r="A18" s="62">
        <v>13</v>
      </c>
      <c r="B18" s="85" t="s">
        <v>101</v>
      </c>
      <c r="C18" s="93" t="s">
        <v>463</v>
      </c>
      <c r="D18" s="86" t="s">
        <v>130</v>
      </c>
      <c r="E18" s="62" t="s">
        <v>131</v>
      </c>
      <c r="F18" s="85" t="s">
        <v>353</v>
      </c>
      <c r="G18" s="62" t="s">
        <v>132</v>
      </c>
      <c r="H18" s="87" t="s">
        <v>133</v>
      </c>
      <c r="I18" s="62">
        <v>2020</v>
      </c>
      <c r="J18" s="88">
        <v>44145</v>
      </c>
      <c r="K18" s="89" t="s">
        <v>25</v>
      </c>
      <c r="L18" s="89">
        <v>45134</v>
      </c>
      <c r="M18" s="62" t="s">
        <v>23</v>
      </c>
      <c r="N18" s="62"/>
      <c r="O18" s="90">
        <f t="shared" si="0"/>
        <v>1930.2616666666665</v>
      </c>
      <c r="P18" s="90">
        <v>23163.14</v>
      </c>
      <c r="Q18" s="90">
        <v>10338.120000000001</v>
      </c>
      <c r="R18" s="62" t="s">
        <v>251</v>
      </c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</row>
    <row r="19" spans="1:33" s="92" customFormat="1" ht="72">
      <c r="A19" s="62">
        <v>14</v>
      </c>
      <c r="B19" s="85" t="s">
        <v>138</v>
      </c>
      <c r="C19" s="62" t="s">
        <v>139</v>
      </c>
      <c r="D19" s="86" t="s">
        <v>140</v>
      </c>
      <c r="E19" s="62" t="s">
        <v>141</v>
      </c>
      <c r="F19" s="85"/>
      <c r="G19" s="62"/>
      <c r="H19" s="87" t="s">
        <v>142</v>
      </c>
      <c r="I19" s="62"/>
      <c r="J19" s="88">
        <v>44088</v>
      </c>
      <c r="K19" s="89"/>
      <c r="L19" s="89">
        <v>45914</v>
      </c>
      <c r="M19" s="62"/>
      <c r="N19" s="62"/>
      <c r="O19" s="90">
        <f>P19/12</f>
        <v>1000</v>
      </c>
      <c r="P19" s="90">
        <v>12000</v>
      </c>
      <c r="Q19" s="90">
        <v>69.53</v>
      </c>
      <c r="R19" s="62" t="s">
        <v>251</v>
      </c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</row>
    <row r="20" spans="1:33" s="92" customFormat="1" ht="24">
      <c r="A20" s="62">
        <v>15</v>
      </c>
      <c r="B20" s="85" t="s">
        <v>81</v>
      </c>
      <c r="C20" s="62" t="s">
        <v>82</v>
      </c>
      <c r="D20" s="86" t="s">
        <v>148</v>
      </c>
      <c r="E20" s="62" t="s">
        <v>149</v>
      </c>
      <c r="F20" s="85" t="s">
        <v>298</v>
      </c>
      <c r="G20" s="62" t="s">
        <v>150</v>
      </c>
      <c r="H20" s="87">
        <v>2</v>
      </c>
      <c r="I20" s="62">
        <v>2021</v>
      </c>
      <c r="J20" s="88">
        <v>44273</v>
      </c>
      <c r="K20" s="89"/>
      <c r="L20" s="89">
        <v>45003</v>
      </c>
      <c r="M20" s="62" t="s">
        <v>21</v>
      </c>
      <c r="N20" s="62"/>
      <c r="O20" s="90">
        <f>P20/12</f>
        <v>6000</v>
      </c>
      <c r="P20" s="90">
        <v>72000</v>
      </c>
      <c r="Q20" s="90">
        <v>18000</v>
      </c>
      <c r="R20" s="62" t="s">
        <v>251</v>
      </c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</row>
    <row r="21" spans="1:33" s="92" customFormat="1" ht="36">
      <c r="A21" s="62">
        <v>16</v>
      </c>
      <c r="B21" s="85" t="s">
        <v>81</v>
      </c>
      <c r="C21" s="62" t="s">
        <v>82</v>
      </c>
      <c r="D21" s="86" t="s">
        <v>151</v>
      </c>
      <c r="E21" s="62" t="s">
        <v>149</v>
      </c>
      <c r="F21" s="85" t="s">
        <v>354</v>
      </c>
      <c r="G21" s="62" t="s">
        <v>150</v>
      </c>
      <c r="H21" s="87">
        <v>5</v>
      </c>
      <c r="I21" s="62">
        <v>2021</v>
      </c>
      <c r="J21" s="88">
        <v>44365</v>
      </c>
      <c r="K21" s="89"/>
      <c r="L21" s="89">
        <v>45095</v>
      </c>
      <c r="M21" s="62" t="s">
        <v>23</v>
      </c>
      <c r="N21" s="62"/>
      <c r="O21" s="90">
        <f>P21/12</f>
        <v>6269.6399999999994</v>
      </c>
      <c r="P21" s="90">
        <v>75235.679999999993</v>
      </c>
      <c r="Q21" s="90">
        <v>18808.919999999998</v>
      </c>
      <c r="R21" s="62" t="s">
        <v>251</v>
      </c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</row>
    <row r="22" spans="1:33" s="92" customFormat="1" ht="60">
      <c r="A22" s="62">
        <v>17</v>
      </c>
      <c r="B22" s="85" t="s">
        <v>152</v>
      </c>
      <c r="C22" s="62" t="s">
        <v>153</v>
      </c>
      <c r="D22" s="86" t="s">
        <v>154</v>
      </c>
      <c r="E22" s="62" t="s">
        <v>155</v>
      </c>
      <c r="F22" s="85" t="s">
        <v>299</v>
      </c>
      <c r="G22" s="62" t="s">
        <v>156</v>
      </c>
      <c r="H22" s="87" t="s">
        <v>157</v>
      </c>
      <c r="I22" s="62">
        <v>2021</v>
      </c>
      <c r="J22" s="88">
        <v>44428</v>
      </c>
      <c r="K22" s="89" t="s">
        <v>63</v>
      </c>
      <c r="L22" s="89">
        <v>44777</v>
      </c>
      <c r="M22" s="62" t="s">
        <v>23</v>
      </c>
      <c r="N22" s="62"/>
      <c r="O22" s="90" t="s">
        <v>52</v>
      </c>
      <c r="P22" s="90">
        <v>31902.26</v>
      </c>
      <c r="Q22" s="90">
        <v>23926.7</v>
      </c>
      <c r="R22" s="62" t="s">
        <v>292</v>
      </c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</row>
    <row r="23" spans="1:33" s="92" customFormat="1" ht="36">
      <c r="A23" s="62">
        <v>18</v>
      </c>
      <c r="B23" s="85" t="s">
        <v>158</v>
      </c>
      <c r="C23" s="62" t="s">
        <v>159</v>
      </c>
      <c r="D23" s="86" t="s">
        <v>160</v>
      </c>
      <c r="E23" s="62" t="s">
        <v>161</v>
      </c>
      <c r="F23" s="85" t="s">
        <v>355</v>
      </c>
      <c r="G23" s="62" t="s">
        <v>162</v>
      </c>
      <c r="H23" s="87" t="s">
        <v>163</v>
      </c>
      <c r="I23" s="62">
        <v>2021</v>
      </c>
      <c r="J23" s="88">
        <v>44442</v>
      </c>
      <c r="K23" s="89" t="s">
        <v>63</v>
      </c>
      <c r="L23" s="89">
        <v>44866</v>
      </c>
      <c r="M23" s="62"/>
      <c r="N23" s="62"/>
      <c r="O23" s="90" t="s">
        <v>52</v>
      </c>
      <c r="P23" s="90">
        <v>699980.75</v>
      </c>
      <c r="Q23" s="90">
        <v>75023.94</v>
      </c>
      <c r="R23" s="62" t="s">
        <v>251</v>
      </c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</row>
    <row r="24" spans="1:33" s="92" customFormat="1" ht="24">
      <c r="A24" s="62">
        <v>19</v>
      </c>
      <c r="B24" s="85" t="s">
        <v>164</v>
      </c>
      <c r="C24" s="62" t="s">
        <v>165</v>
      </c>
      <c r="D24" s="86" t="s">
        <v>166</v>
      </c>
      <c r="E24" s="62" t="s">
        <v>167</v>
      </c>
      <c r="F24" s="85" t="s">
        <v>300</v>
      </c>
      <c r="G24" s="62" t="s">
        <v>168</v>
      </c>
      <c r="H24" s="87" t="s">
        <v>169</v>
      </c>
      <c r="I24" s="62">
        <v>2021</v>
      </c>
      <c r="J24" s="88">
        <v>44448</v>
      </c>
      <c r="K24" s="89"/>
      <c r="L24" s="89">
        <v>44813</v>
      </c>
      <c r="M24" s="62" t="s">
        <v>23</v>
      </c>
      <c r="N24" s="62"/>
      <c r="O24" s="90" t="s">
        <v>87</v>
      </c>
      <c r="P24" s="90">
        <v>2800</v>
      </c>
      <c r="Q24" s="90">
        <v>1120</v>
      </c>
      <c r="R24" s="62" t="s">
        <v>251</v>
      </c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</row>
    <row r="25" spans="1:33" s="92" customFormat="1" ht="24">
      <c r="A25" s="62">
        <v>20</v>
      </c>
      <c r="B25" s="85" t="s">
        <v>170</v>
      </c>
      <c r="C25" s="62" t="s">
        <v>171</v>
      </c>
      <c r="D25" s="86" t="s">
        <v>252</v>
      </c>
      <c r="E25" s="62" t="s">
        <v>172</v>
      </c>
      <c r="F25" s="85"/>
      <c r="G25" s="62" t="s">
        <v>173</v>
      </c>
      <c r="H25" s="87" t="s">
        <v>174</v>
      </c>
      <c r="I25" s="62">
        <v>2021</v>
      </c>
      <c r="J25" s="88">
        <v>44448</v>
      </c>
      <c r="K25" s="89"/>
      <c r="L25" s="89">
        <v>44813</v>
      </c>
      <c r="M25" s="62"/>
      <c r="N25" s="62"/>
      <c r="O25" s="90" t="s">
        <v>87</v>
      </c>
      <c r="P25" s="90">
        <v>1287</v>
      </c>
      <c r="Q25" s="90">
        <v>0</v>
      </c>
      <c r="R25" s="62" t="s">
        <v>251</v>
      </c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</row>
    <row r="26" spans="1:33" s="92" customFormat="1" ht="24">
      <c r="A26" s="62">
        <v>21</v>
      </c>
      <c r="B26" s="85" t="s">
        <v>175</v>
      </c>
      <c r="C26" s="62" t="s">
        <v>176</v>
      </c>
      <c r="D26" s="86" t="s">
        <v>177</v>
      </c>
      <c r="E26" s="62" t="s">
        <v>172</v>
      </c>
      <c r="F26" s="85" t="s">
        <v>301</v>
      </c>
      <c r="G26" s="62" t="s">
        <v>178</v>
      </c>
      <c r="H26" s="87" t="s">
        <v>179</v>
      </c>
      <c r="I26" s="62">
        <v>2021</v>
      </c>
      <c r="J26" s="88">
        <v>44448</v>
      </c>
      <c r="K26" s="89"/>
      <c r="L26" s="89">
        <v>44813</v>
      </c>
      <c r="M26" s="62" t="s">
        <v>23</v>
      </c>
      <c r="N26" s="62"/>
      <c r="O26" s="90" t="s">
        <v>87</v>
      </c>
      <c r="P26" s="90">
        <v>3404</v>
      </c>
      <c r="Q26" s="90">
        <v>997.52</v>
      </c>
      <c r="R26" s="62" t="s">
        <v>292</v>
      </c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</row>
    <row r="27" spans="1:33" s="92" customFormat="1" ht="36">
      <c r="A27" s="62">
        <v>22</v>
      </c>
      <c r="B27" s="62" t="s">
        <v>69</v>
      </c>
      <c r="C27" s="62" t="s">
        <v>70</v>
      </c>
      <c r="D27" s="86" t="s">
        <v>180</v>
      </c>
      <c r="E27" s="62" t="s">
        <v>181</v>
      </c>
      <c r="F27" s="85" t="s">
        <v>281</v>
      </c>
      <c r="G27" s="62" t="s">
        <v>178</v>
      </c>
      <c r="H27" s="87" t="s">
        <v>182</v>
      </c>
      <c r="I27" s="62">
        <v>2021</v>
      </c>
      <c r="J27" s="88">
        <v>44574</v>
      </c>
      <c r="K27" s="89" t="s">
        <v>23</v>
      </c>
      <c r="L27" s="89">
        <v>44876</v>
      </c>
      <c r="M27" s="62" t="s">
        <v>23</v>
      </c>
      <c r="N27" s="62"/>
      <c r="O27" s="90" t="s">
        <v>52</v>
      </c>
      <c r="P27" s="90">
        <v>222774.02</v>
      </c>
      <c r="Q27" s="90">
        <v>0</v>
      </c>
      <c r="R27" s="62" t="s">
        <v>251</v>
      </c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</row>
    <row r="28" spans="1:33" s="92" customFormat="1" ht="60">
      <c r="A28" s="62">
        <v>23</v>
      </c>
      <c r="B28" s="62" t="s">
        <v>184</v>
      </c>
      <c r="C28" s="62" t="s">
        <v>185</v>
      </c>
      <c r="D28" s="86" t="s">
        <v>186</v>
      </c>
      <c r="E28" s="62" t="s">
        <v>187</v>
      </c>
      <c r="F28" s="85" t="s">
        <v>302</v>
      </c>
      <c r="G28" s="62" t="s">
        <v>188</v>
      </c>
      <c r="H28" s="87" t="s">
        <v>189</v>
      </c>
      <c r="I28" s="62">
        <v>2021</v>
      </c>
      <c r="J28" s="88">
        <v>44475</v>
      </c>
      <c r="K28" s="89"/>
      <c r="L28" s="89">
        <v>44840</v>
      </c>
      <c r="M28" s="62" t="s">
        <v>23</v>
      </c>
      <c r="N28" s="62"/>
      <c r="O28" s="90">
        <f>P28/12</f>
        <v>4440</v>
      </c>
      <c r="P28" s="90">
        <v>53280</v>
      </c>
      <c r="Q28" s="90">
        <v>28640</v>
      </c>
      <c r="R28" s="62" t="s">
        <v>251</v>
      </c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</row>
    <row r="29" spans="1:33" s="92" customFormat="1" ht="24">
      <c r="A29" s="62">
        <v>24</v>
      </c>
      <c r="B29" s="62" t="s">
        <v>190</v>
      </c>
      <c r="C29" s="62" t="s">
        <v>191</v>
      </c>
      <c r="D29" s="86" t="s">
        <v>192</v>
      </c>
      <c r="E29" s="62" t="s">
        <v>193</v>
      </c>
      <c r="F29" s="85" t="s">
        <v>303</v>
      </c>
      <c r="G29" s="62" t="s">
        <v>194</v>
      </c>
      <c r="H29" s="87" t="s">
        <v>195</v>
      </c>
      <c r="I29" s="62">
        <v>2021</v>
      </c>
      <c r="J29" s="88">
        <v>44476</v>
      </c>
      <c r="K29" s="89"/>
      <c r="L29" s="89">
        <v>44841</v>
      </c>
      <c r="M29" s="62" t="s">
        <v>23</v>
      </c>
      <c r="N29" s="62"/>
      <c r="O29" s="90" t="s">
        <v>87</v>
      </c>
      <c r="P29" s="90">
        <v>2724</v>
      </c>
      <c r="Q29" s="90">
        <v>1362</v>
      </c>
      <c r="R29" s="62" t="s">
        <v>251</v>
      </c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</row>
    <row r="30" spans="1:33" s="92" customFormat="1" ht="36">
      <c r="A30" s="62">
        <v>25</v>
      </c>
      <c r="B30" s="62" t="s">
        <v>196</v>
      </c>
      <c r="C30" s="62" t="s">
        <v>197</v>
      </c>
      <c r="D30" s="86" t="s">
        <v>198</v>
      </c>
      <c r="E30" s="62" t="s">
        <v>199</v>
      </c>
      <c r="F30" s="85" t="s">
        <v>356</v>
      </c>
      <c r="G30" s="62" t="s">
        <v>200</v>
      </c>
      <c r="H30" s="87" t="s">
        <v>201</v>
      </c>
      <c r="I30" s="62">
        <v>2021</v>
      </c>
      <c r="J30" s="88">
        <v>44543</v>
      </c>
      <c r="K30" s="89" t="s">
        <v>23</v>
      </c>
      <c r="L30" s="89">
        <v>44908</v>
      </c>
      <c r="M30" s="62" t="s">
        <v>63</v>
      </c>
      <c r="N30" s="62"/>
      <c r="O30" s="90" t="s">
        <v>52</v>
      </c>
      <c r="P30" s="90">
        <v>1301520.6399999999</v>
      </c>
      <c r="Q30" s="90">
        <v>299881.46999999997</v>
      </c>
      <c r="R30" s="62" t="s">
        <v>251</v>
      </c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</row>
    <row r="31" spans="1:33" s="92" customFormat="1" ht="36">
      <c r="A31" s="62">
        <v>26</v>
      </c>
      <c r="B31" s="62" t="s">
        <v>69</v>
      </c>
      <c r="C31" s="62" t="s">
        <v>70</v>
      </c>
      <c r="D31" s="86" t="s">
        <v>202</v>
      </c>
      <c r="E31" s="62" t="s">
        <v>203</v>
      </c>
      <c r="F31" s="85" t="s">
        <v>304</v>
      </c>
      <c r="G31" s="62" t="s">
        <v>204</v>
      </c>
      <c r="H31" s="87" t="s">
        <v>205</v>
      </c>
      <c r="I31" s="62">
        <v>2021</v>
      </c>
      <c r="J31" s="88">
        <v>44509</v>
      </c>
      <c r="K31" s="89" t="s">
        <v>23</v>
      </c>
      <c r="L31" s="89">
        <v>44813</v>
      </c>
      <c r="M31" s="62" t="s">
        <v>23</v>
      </c>
      <c r="N31" s="62"/>
      <c r="O31" s="90" t="s">
        <v>52</v>
      </c>
      <c r="P31" s="90">
        <v>365478.68</v>
      </c>
      <c r="Q31" s="90">
        <v>122927.47</v>
      </c>
      <c r="R31" s="62" t="s">
        <v>251</v>
      </c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</row>
    <row r="32" spans="1:33" s="92" customFormat="1" ht="36">
      <c r="A32" s="62">
        <v>27</v>
      </c>
      <c r="B32" s="62" t="s">
        <v>69</v>
      </c>
      <c r="C32" s="62" t="s">
        <v>70</v>
      </c>
      <c r="D32" s="86" t="s">
        <v>206</v>
      </c>
      <c r="E32" s="62" t="s">
        <v>207</v>
      </c>
      <c r="F32" s="85" t="s">
        <v>460</v>
      </c>
      <c r="G32" s="62" t="s">
        <v>208</v>
      </c>
      <c r="H32" s="87" t="s">
        <v>209</v>
      </c>
      <c r="I32" s="62">
        <v>2021</v>
      </c>
      <c r="J32" s="88">
        <v>44516</v>
      </c>
      <c r="K32" s="89" t="s">
        <v>63</v>
      </c>
      <c r="L32" s="89">
        <v>44910</v>
      </c>
      <c r="M32" s="62" t="s">
        <v>23</v>
      </c>
      <c r="N32" s="62"/>
      <c r="O32" s="90" t="s">
        <v>52</v>
      </c>
      <c r="P32" s="90">
        <v>501252.74</v>
      </c>
      <c r="Q32" s="90">
        <v>249605.7</v>
      </c>
      <c r="R32" s="62" t="s">
        <v>251</v>
      </c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</row>
    <row r="33" spans="1:33" s="92" customFormat="1" ht="48">
      <c r="A33" s="62">
        <v>28</v>
      </c>
      <c r="B33" s="62" t="s">
        <v>69</v>
      </c>
      <c r="C33" s="62" t="s">
        <v>70</v>
      </c>
      <c r="D33" s="86" t="s">
        <v>210</v>
      </c>
      <c r="E33" s="62" t="s">
        <v>211</v>
      </c>
      <c r="F33" s="85" t="s">
        <v>390</v>
      </c>
      <c r="G33" s="62" t="s">
        <v>212</v>
      </c>
      <c r="H33" s="87" t="s">
        <v>213</v>
      </c>
      <c r="I33" s="62">
        <v>2021</v>
      </c>
      <c r="J33" s="88">
        <v>44512</v>
      </c>
      <c r="K33" s="89" t="s">
        <v>23</v>
      </c>
      <c r="L33" s="89">
        <v>44938</v>
      </c>
      <c r="M33" s="62"/>
      <c r="N33" s="62"/>
      <c r="O33" s="90" t="s">
        <v>52</v>
      </c>
      <c r="P33" s="90">
        <v>522215.01</v>
      </c>
      <c r="Q33" s="90">
        <v>358957.72</v>
      </c>
      <c r="R33" s="62" t="s">
        <v>251</v>
      </c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</row>
    <row r="34" spans="1:33" s="92" customFormat="1" ht="24">
      <c r="A34" s="62">
        <v>29</v>
      </c>
      <c r="B34" s="62" t="s">
        <v>96</v>
      </c>
      <c r="C34" s="62" t="s">
        <v>97</v>
      </c>
      <c r="D34" s="86" t="s">
        <v>214</v>
      </c>
      <c r="E34" s="62" t="s">
        <v>215</v>
      </c>
      <c r="F34" s="85" t="s">
        <v>357</v>
      </c>
      <c r="G34" s="62" t="s">
        <v>216</v>
      </c>
      <c r="H34" s="87" t="s">
        <v>217</v>
      </c>
      <c r="I34" s="62">
        <v>2021</v>
      </c>
      <c r="J34" s="88">
        <v>44529</v>
      </c>
      <c r="K34" s="89" t="s">
        <v>68</v>
      </c>
      <c r="L34" s="89">
        <v>44955</v>
      </c>
      <c r="M34" s="62" t="s">
        <v>23</v>
      </c>
      <c r="N34" s="62"/>
      <c r="O34" s="90" t="s">
        <v>52</v>
      </c>
      <c r="P34" s="90">
        <v>319460.47999999998</v>
      </c>
      <c r="Q34" s="90">
        <v>29555.24</v>
      </c>
      <c r="R34" s="62" t="s">
        <v>251</v>
      </c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</row>
    <row r="35" spans="1:33" s="92" customFormat="1" ht="48">
      <c r="A35" s="62">
        <v>30</v>
      </c>
      <c r="B35" s="62" t="s">
        <v>218</v>
      </c>
      <c r="C35" s="62" t="s">
        <v>219</v>
      </c>
      <c r="D35" s="86" t="s">
        <v>220</v>
      </c>
      <c r="E35" s="62" t="s">
        <v>221</v>
      </c>
      <c r="F35" s="85" t="s">
        <v>358</v>
      </c>
      <c r="G35" s="62" t="s">
        <v>222</v>
      </c>
      <c r="H35" s="87" t="s">
        <v>223</v>
      </c>
      <c r="I35" s="62">
        <v>2021</v>
      </c>
      <c r="J35" s="88">
        <v>44512</v>
      </c>
      <c r="K35" s="89"/>
      <c r="L35" s="89">
        <v>44877</v>
      </c>
      <c r="M35" s="62" t="s">
        <v>23</v>
      </c>
      <c r="N35" s="62"/>
      <c r="O35" s="90">
        <f>P35/12</f>
        <v>66214.569999999992</v>
      </c>
      <c r="P35" s="90">
        <v>794574.84</v>
      </c>
      <c r="Q35" s="90">
        <v>241745.23</v>
      </c>
      <c r="R35" s="62" t="s">
        <v>251</v>
      </c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</row>
    <row r="36" spans="1:33" s="92" customFormat="1" ht="36">
      <c r="A36" s="62">
        <v>31</v>
      </c>
      <c r="B36" s="62" t="s">
        <v>224</v>
      </c>
      <c r="C36" s="62" t="s">
        <v>225</v>
      </c>
      <c r="D36" s="86" t="s">
        <v>226</v>
      </c>
      <c r="E36" s="62" t="s">
        <v>227</v>
      </c>
      <c r="F36" s="85" t="s">
        <v>305</v>
      </c>
      <c r="G36" s="62" t="s">
        <v>228</v>
      </c>
      <c r="H36" s="87">
        <v>22</v>
      </c>
      <c r="I36" s="62">
        <v>2021</v>
      </c>
      <c r="J36" s="88">
        <v>44519</v>
      </c>
      <c r="K36" s="89"/>
      <c r="L36" s="89">
        <v>44884</v>
      </c>
      <c r="M36" s="62" t="s">
        <v>23</v>
      </c>
      <c r="N36" s="62"/>
      <c r="O36" s="90" t="s">
        <v>87</v>
      </c>
      <c r="P36" s="90">
        <v>199999.97</v>
      </c>
      <c r="Q36" s="90">
        <v>77075.320000000007</v>
      </c>
      <c r="R36" s="62" t="s">
        <v>251</v>
      </c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</row>
    <row r="37" spans="1:33" s="92" customFormat="1" ht="36">
      <c r="A37" s="62">
        <v>32</v>
      </c>
      <c r="B37" s="62" t="s">
        <v>253</v>
      </c>
      <c r="C37" s="62" t="s">
        <v>97</v>
      </c>
      <c r="D37" s="86" t="s">
        <v>254</v>
      </c>
      <c r="E37" s="62" t="s">
        <v>255</v>
      </c>
      <c r="F37" s="85" t="s">
        <v>359</v>
      </c>
      <c r="G37" s="62" t="s">
        <v>256</v>
      </c>
      <c r="H37" s="87" t="s">
        <v>257</v>
      </c>
      <c r="I37" s="62">
        <v>2021</v>
      </c>
      <c r="J37" s="88">
        <v>44553</v>
      </c>
      <c r="K37" s="89"/>
      <c r="L37" s="89">
        <v>44857</v>
      </c>
      <c r="M37" s="62" t="s">
        <v>68</v>
      </c>
      <c r="N37" s="62"/>
      <c r="O37" s="90" t="s">
        <v>52</v>
      </c>
      <c r="P37" s="90">
        <v>639279.1</v>
      </c>
      <c r="Q37" s="90">
        <v>130067.87</v>
      </c>
      <c r="R37" s="62" t="s">
        <v>251</v>
      </c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</row>
    <row r="38" spans="1:33" s="92" customFormat="1" ht="24">
      <c r="A38" s="62">
        <v>33</v>
      </c>
      <c r="B38" s="62" t="s">
        <v>253</v>
      </c>
      <c r="C38" s="62" t="s">
        <v>97</v>
      </c>
      <c r="D38" s="86" t="s">
        <v>259</v>
      </c>
      <c r="E38" s="62" t="s">
        <v>260</v>
      </c>
      <c r="F38" s="85" t="s">
        <v>306</v>
      </c>
      <c r="G38" s="62" t="s">
        <v>261</v>
      </c>
      <c r="H38" s="87" t="s">
        <v>262</v>
      </c>
      <c r="I38" s="62">
        <v>2021</v>
      </c>
      <c r="J38" s="88">
        <v>44651</v>
      </c>
      <c r="K38" s="89" t="s">
        <v>23</v>
      </c>
      <c r="L38" s="89">
        <v>44956</v>
      </c>
      <c r="M38" s="62" t="s">
        <v>68</v>
      </c>
      <c r="N38" s="62"/>
      <c r="O38" s="90" t="s">
        <v>52</v>
      </c>
      <c r="P38" s="90">
        <v>301011.62</v>
      </c>
      <c r="Q38" s="90">
        <v>25638.63</v>
      </c>
      <c r="R38" s="62" t="s">
        <v>251</v>
      </c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</row>
    <row r="39" spans="1:33" s="92" customFormat="1" ht="36">
      <c r="A39" s="62">
        <v>34</v>
      </c>
      <c r="B39" s="62" t="s">
        <v>264</v>
      </c>
      <c r="C39" s="62" t="s">
        <v>70</v>
      </c>
      <c r="D39" s="86" t="s">
        <v>265</v>
      </c>
      <c r="E39" s="62" t="s">
        <v>266</v>
      </c>
      <c r="F39" s="85"/>
      <c r="G39" s="62" t="s">
        <v>267</v>
      </c>
      <c r="H39" s="87" t="s">
        <v>268</v>
      </c>
      <c r="I39" s="62">
        <v>2021</v>
      </c>
      <c r="J39" s="88">
        <v>44562</v>
      </c>
      <c r="K39" s="89"/>
      <c r="L39" s="89">
        <v>44870</v>
      </c>
      <c r="M39" s="62"/>
      <c r="N39" s="62"/>
      <c r="O39" s="90" t="s">
        <v>52</v>
      </c>
      <c r="P39" s="90">
        <v>1044946.8</v>
      </c>
      <c r="Q39" s="90">
        <v>0</v>
      </c>
      <c r="R39" s="62" t="s">
        <v>251</v>
      </c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</row>
    <row r="40" spans="1:33" s="92" customFormat="1" ht="24">
      <c r="A40" s="62">
        <v>35</v>
      </c>
      <c r="B40" s="62" t="s">
        <v>269</v>
      </c>
      <c r="C40" s="62" t="s">
        <v>270</v>
      </c>
      <c r="D40" s="86" t="s">
        <v>271</v>
      </c>
      <c r="E40" s="62" t="s">
        <v>272</v>
      </c>
      <c r="F40" s="85" t="s">
        <v>360</v>
      </c>
      <c r="G40" s="62" t="s">
        <v>273</v>
      </c>
      <c r="H40" s="87" t="s">
        <v>274</v>
      </c>
      <c r="I40" s="62">
        <v>2021</v>
      </c>
      <c r="J40" s="88">
        <v>44559</v>
      </c>
      <c r="K40" s="89"/>
      <c r="L40" s="89">
        <v>44924</v>
      </c>
      <c r="M40" s="62" t="s">
        <v>23</v>
      </c>
      <c r="N40" s="62"/>
      <c r="O40" s="90">
        <f>P40/12</f>
        <v>1535</v>
      </c>
      <c r="P40" s="90">
        <v>18420</v>
      </c>
      <c r="Q40" s="90">
        <v>5757.07</v>
      </c>
      <c r="R40" s="62" t="s">
        <v>251</v>
      </c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</row>
    <row r="41" spans="1:33" s="92" customFormat="1" ht="24">
      <c r="A41" s="62">
        <v>36</v>
      </c>
      <c r="B41" s="85" t="s">
        <v>307</v>
      </c>
      <c r="C41" s="62" t="s">
        <v>308</v>
      </c>
      <c r="D41" s="95" t="s">
        <v>309</v>
      </c>
      <c r="E41" s="62" t="s">
        <v>310</v>
      </c>
      <c r="F41" s="85" t="s">
        <v>311</v>
      </c>
      <c r="G41" s="62" t="s">
        <v>312</v>
      </c>
      <c r="H41" s="87" t="s">
        <v>313</v>
      </c>
      <c r="I41" s="62">
        <v>2022</v>
      </c>
      <c r="J41" s="88">
        <v>44635</v>
      </c>
      <c r="K41" s="89"/>
      <c r="L41" s="88">
        <v>45061</v>
      </c>
      <c r="M41" s="62"/>
      <c r="N41" s="62"/>
      <c r="O41" s="90" t="s">
        <v>52</v>
      </c>
      <c r="P41" s="90">
        <v>1044203.12</v>
      </c>
      <c r="Q41" s="90">
        <v>0</v>
      </c>
      <c r="R41" s="62" t="s">
        <v>251</v>
      </c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</row>
    <row r="42" spans="1:33" s="92" customFormat="1" ht="36">
      <c r="A42" s="62">
        <v>37</v>
      </c>
      <c r="B42" s="85" t="s">
        <v>69</v>
      </c>
      <c r="C42" s="62" t="s">
        <v>70</v>
      </c>
      <c r="D42" s="86" t="s">
        <v>316</v>
      </c>
      <c r="E42" s="62" t="s">
        <v>317</v>
      </c>
      <c r="F42" s="85" t="s">
        <v>318</v>
      </c>
      <c r="G42" s="62" t="s">
        <v>319</v>
      </c>
      <c r="H42" s="87" t="s">
        <v>320</v>
      </c>
      <c r="I42" s="62">
        <v>2022</v>
      </c>
      <c r="J42" s="88">
        <v>44637</v>
      </c>
      <c r="K42" s="89"/>
      <c r="L42" s="89">
        <v>44821</v>
      </c>
      <c r="M42" s="62"/>
      <c r="N42" s="62"/>
      <c r="O42" s="90" t="s">
        <v>52</v>
      </c>
      <c r="P42" s="90">
        <v>382671.77</v>
      </c>
      <c r="Q42" s="90">
        <v>0</v>
      </c>
      <c r="R42" s="62" t="s">
        <v>251</v>
      </c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</row>
    <row r="43" spans="1:33" s="92" customFormat="1" ht="36">
      <c r="A43" s="62">
        <v>38</v>
      </c>
      <c r="B43" s="85" t="s">
        <v>69</v>
      </c>
      <c r="C43" s="62" t="s">
        <v>70</v>
      </c>
      <c r="D43" s="86" t="s">
        <v>321</v>
      </c>
      <c r="E43" s="62" t="s">
        <v>322</v>
      </c>
      <c r="F43" s="85" t="s">
        <v>323</v>
      </c>
      <c r="G43" s="62" t="s">
        <v>324</v>
      </c>
      <c r="H43" s="87" t="s">
        <v>325</v>
      </c>
      <c r="I43" s="62">
        <v>2022</v>
      </c>
      <c r="J43" s="88">
        <v>44637</v>
      </c>
      <c r="K43" s="89"/>
      <c r="L43" s="89">
        <v>44882</v>
      </c>
      <c r="M43" s="62"/>
      <c r="N43" s="62"/>
      <c r="O43" s="90" t="s">
        <v>52</v>
      </c>
      <c r="P43" s="90">
        <v>343747.86</v>
      </c>
      <c r="Q43" s="90">
        <v>50997.440000000002</v>
      </c>
      <c r="R43" s="62" t="s">
        <v>251</v>
      </c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</row>
    <row r="44" spans="1:33" s="92" customFormat="1" ht="36">
      <c r="A44" s="62">
        <v>39</v>
      </c>
      <c r="B44" s="85" t="s">
        <v>69</v>
      </c>
      <c r="C44" s="62" t="s">
        <v>70</v>
      </c>
      <c r="D44" s="86" t="s">
        <v>328</v>
      </c>
      <c r="E44" s="62" t="s">
        <v>329</v>
      </c>
      <c r="F44" s="85" t="s">
        <v>330</v>
      </c>
      <c r="G44" s="62" t="s">
        <v>331</v>
      </c>
      <c r="H44" s="87" t="s">
        <v>332</v>
      </c>
      <c r="I44" s="62">
        <v>2022</v>
      </c>
      <c r="J44" s="88">
        <v>44637</v>
      </c>
      <c r="K44" s="89"/>
      <c r="L44" s="89">
        <v>44882</v>
      </c>
      <c r="M44" s="62"/>
      <c r="N44" s="62"/>
      <c r="O44" s="90" t="s">
        <v>52</v>
      </c>
      <c r="P44" s="90">
        <v>95891.53</v>
      </c>
      <c r="Q44" s="90">
        <v>57861.56</v>
      </c>
      <c r="R44" s="62" t="s">
        <v>251</v>
      </c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</row>
    <row r="45" spans="1:33" s="92" customFormat="1" ht="36">
      <c r="A45" s="62">
        <v>40</v>
      </c>
      <c r="B45" s="85" t="s">
        <v>69</v>
      </c>
      <c r="C45" s="62" t="s">
        <v>70</v>
      </c>
      <c r="D45" s="86" t="s">
        <v>333</v>
      </c>
      <c r="E45" s="62" t="s">
        <v>334</v>
      </c>
      <c r="F45" s="85" t="s">
        <v>335</v>
      </c>
      <c r="G45" s="62" t="s">
        <v>336</v>
      </c>
      <c r="H45" s="87" t="s">
        <v>337</v>
      </c>
      <c r="I45" s="62">
        <v>2022</v>
      </c>
      <c r="J45" s="88">
        <v>44637</v>
      </c>
      <c r="K45" s="89"/>
      <c r="L45" s="89">
        <v>44821</v>
      </c>
      <c r="M45" s="62"/>
      <c r="N45" s="62"/>
      <c r="O45" s="90" t="s">
        <v>52</v>
      </c>
      <c r="P45" s="90">
        <v>406597.28</v>
      </c>
      <c r="Q45" s="90">
        <v>61098.77</v>
      </c>
      <c r="R45" s="62" t="s">
        <v>251</v>
      </c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</row>
    <row r="46" spans="1:33" s="92" customFormat="1" ht="36">
      <c r="A46" s="62">
        <v>41</v>
      </c>
      <c r="B46" s="85" t="s">
        <v>338</v>
      </c>
      <c r="C46" s="62" t="s">
        <v>339</v>
      </c>
      <c r="D46" s="86" t="s">
        <v>340</v>
      </c>
      <c r="E46" s="62" t="s">
        <v>341</v>
      </c>
      <c r="F46" s="85" t="s">
        <v>342</v>
      </c>
      <c r="G46" s="62" t="s">
        <v>343</v>
      </c>
      <c r="H46" s="87" t="s">
        <v>344</v>
      </c>
      <c r="I46" s="62">
        <v>2022</v>
      </c>
      <c r="J46" s="88">
        <v>44635</v>
      </c>
      <c r="K46" s="89"/>
      <c r="L46" s="89">
        <v>44880</v>
      </c>
      <c r="M46" s="62"/>
      <c r="N46" s="62"/>
      <c r="O46" s="90" t="s">
        <v>52</v>
      </c>
      <c r="P46" s="90">
        <v>1021763.32</v>
      </c>
      <c r="Q46" s="90">
        <v>224891.56</v>
      </c>
      <c r="R46" s="62" t="s">
        <v>251</v>
      </c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</row>
    <row r="47" spans="1:33" s="92" customFormat="1" ht="36.75">
      <c r="A47" s="62">
        <v>42</v>
      </c>
      <c r="B47" s="62" t="s">
        <v>264</v>
      </c>
      <c r="C47" s="62" t="s">
        <v>70</v>
      </c>
      <c r="D47" s="96" t="s">
        <v>361</v>
      </c>
      <c r="E47" s="62" t="s">
        <v>362</v>
      </c>
      <c r="F47" s="85" t="s">
        <v>363</v>
      </c>
      <c r="G47" s="62" t="s">
        <v>364</v>
      </c>
      <c r="H47" s="87" t="s">
        <v>365</v>
      </c>
      <c r="I47" s="62">
        <v>2022</v>
      </c>
      <c r="J47" s="88">
        <v>44637</v>
      </c>
      <c r="K47" s="89"/>
      <c r="L47" s="89">
        <v>44821</v>
      </c>
      <c r="M47" s="62"/>
      <c r="N47" s="62"/>
      <c r="O47" s="90" t="s">
        <v>52</v>
      </c>
      <c r="P47" s="90">
        <v>525028.30000000005</v>
      </c>
      <c r="Q47" s="90">
        <v>100093.59</v>
      </c>
      <c r="R47" s="62" t="s">
        <v>251</v>
      </c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</row>
    <row r="48" spans="1:33" s="92" customFormat="1" ht="36.75">
      <c r="A48" s="62">
        <v>43</v>
      </c>
      <c r="B48" s="62" t="s">
        <v>366</v>
      </c>
      <c r="C48" s="62" t="s">
        <v>367</v>
      </c>
      <c r="D48" s="96" t="s">
        <v>368</v>
      </c>
      <c r="E48" s="62" t="s">
        <v>369</v>
      </c>
      <c r="F48" s="85" t="s">
        <v>370</v>
      </c>
      <c r="G48" s="62" t="s">
        <v>371</v>
      </c>
      <c r="H48" s="87" t="s">
        <v>157</v>
      </c>
      <c r="I48" s="62">
        <v>2022</v>
      </c>
      <c r="J48" s="88">
        <v>44650</v>
      </c>
      <c r="K48" s="89"/>
      <c r="L48" s="89">
        <v>44803</v>
      </c>
      <c r="M48" s="62"/>
      <c r="N48" s="62"/>
      <c r="O48" s="90" t="s">
        <v>52</v>
      </c>
      <c r="P48" s="90">
        <v>419017.65</v>
      </c>
      <c r="Q48" s="90">
        <v>0</v>
      </c>
      <c r="R48" s="62" t="s">
        <v>251</v>
      </c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</row>
    <row r="49" spans="1:33" s="92" customFormat="1" ht="36.75">
      <c r="A49" s="62">
        <v>44</v>
      </c>
      <c r="B49" s="85" t="s">
        <v>69</v>
      </c>
      <c r="C49" s="62" t="s">
        <v>70</v>
      </c>
      <c r="D49" s="96" t="s">
        <v>372</v>
      </c>
      <c r="E49" s="62" t="s">
        <v>373</v>
      </c>
      <c r="F49" s="85" t="s">
        <v>374</v>
      </c>
      <c r="G49" s="62" t="s">
        <v>375</v>
      </c>
      <c r="H49" s="87" t="s">
        <v>163</v>
      </c>
      <c r="I49" s="62">
        <v>2022</v>
      </c>
      <c r="J49" s="88">
        <v>44637</v>
      </c>
      <c r="K49" s="89"/>
      <c r="L49" s="89">
        <v>44821</v>
      </c>
      <c r="M49" s="62"/>
      <c r="N49" s="62"/>
      <c r="O49" s="90" t="s">
        <v>52</v>
      </c>
      <c r="P49" s="90">
        <v>435036.98</v>
      </c>
      <c r="Q49" s="90">
        <v>126362.07</v>
      </c>
      <c r="R49" s="62" t="s">
        <v>251</v>
      </c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</row>
    <row r="50" spans="1:33" s="92" customFormat="1" ht="24.75">
      <c r="A50" s="62">
        <v>45</v>
      </c>
      <c r="B50" s="85" t="s">
        <v>69</v>
      </c>
      <c r="C50" s="62" t="s">
        <v>70</v>
      </c>
      <c r="D50" s="96" t="s">
        <v>376</v>
      </c>
      <c r="E50" s="62" t="s">
        <v>377</v>
      </c>
      <c r="F50" s="85" t="s">
        <v>378</v>
      </c>
      <c r="G50" s="62" t="s">
        <v>379</v>
      </c>
      <c r="H50" s="87" t="s">
        <v>169</v>
      </c>
      <c r="I50" s="62">
        <v>2022</v>
      </c>
      <c r="J50" s="88">
        <v>44637</v>
      </c>
      <c r="K50" s="89"/>
      <c r="L50" s="89">
        <v>44821</v>
      </c>
      <c r="M50" s="62"/>
      <c r="N50" s="62"/>
      <c r="O50" s="90" t="s">
        <v>52</v>
      </c>
      <c r="P50" s="90">
        <v>386740.27</v>
      </c>
      <c r="Q50" s="90">
        <v>39035.370000000003</v>
      </c>
      <c r="R50" s="62" t="s">
        <v>251</v>
      </c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</row>
    <row r="51" spans="1:33" s="92" customFormat="1" ht="36.75">
      <c r="A51" s="62">
        <v>46</v>
      </c>
      <c r="B51" s="85" t="s">
        <v>69</v>
      </c>
      <c r="C51" s="62" t="s">
        <v>70</v>
      </c>
      <c r="D51" s="96" t="s">
        <v>380</v>
      </c>
      <c r="E51" s="62" t="s">
        <v>381</v>
      </c>
      <c r="F51" s="85" t="s">
        <v>382</v>
      </c>
      <c r="G51" s="62" t="s">
        <v>383</v>
      </c>
      <c r="H51" s="87" t="s">
        <v>174</v>
      </c>
      <c r="I51" s="62">
        <v>2022</v>
      </c>
      <c r="J51" s="88">
        <v>44637</v>
      </c>
      <c r="K51" s="89" t="s">
        <v>23</v>
      </c>
      <c r="L51" s="89">
        <v>44882</v>
      </c>
      <c r="M51" s="62"/>
      <c r="N51" s="62"/>
      <c r="O51" s="90" t="s">
        <v>52</v>
      </c>
      <c r="P51" s="90">
        <v>230315.62</v>
      </c>
      <c r="Q51" s="90">
        <v>152706.19</v>
      </c>
      <c r="R51" s="62" t="s">
        <v>251</v>
      </c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</row>
    <row r="52" spans="1:33" s="92" customFormat="1" ht="24.75">
      <c r="A52" s="62">
        <v>47</v>
      </c>
      <c r="B52" s="85" t="s">
        <v>391</v>
      </c>
      <c r="C52" s="62" t="s">
        <v>392</v>
      </c>
      <c r="D52" s="96" t="s">
        <v>393</v>
      </c>
      <c r="E52" s="97" t="s">
        <v>394</v>
      </c>
      <c r="F52" s="85" t="s">
        <v>395</v>
      </c>
      <c r="G52" s="62" t="s">
        <v>24</v>
      </c>
      <c r="H52" s="87" t="s">
        <v>179</v>
      </c>
      <c r="I52" s="62">
        <v>2022</v>
      </c>
      <c r="J52" s="88">
        <v>44642</v>
      </c>
      <c r="K52" s="89"/>
      <c r="L52" s="89">
        <v>45007</v>
      </c>
      <c r="M52" s="62"/>
      <c r="N52" s="62"/>
      <c r="O52" s="90">
        <f>P52/12</f>
        <v>731.66666666666663</v>
      </c>
      <c r="P52" s="90">
        <v>8780</v>
      </c>
      <c r="Q52" s="90">
        <v>6540</v>
      </c>
      <c r="R52" s="62" t="s">
        <v>251</v>
      </c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</row>
    <row r="53" spans="1:33" s="92" customFormat="1" ht="48.75">
      <c r="A53" s="62">
        <v>48</v>
      </c>
      <c r="B53" s="85" t="s">
        <v>396</v>
      </c>
      <c r="C53" s="62" t="s">
        <v>397</v>
      </c>
      <c r="D53" s="96" t="s">
        <v>398</v>
      </c>
      <c r="E53" s="97" t="s">
        <v>399</v>
      </c>
      <c r="F53" s="85" t="s">
        <v>400</v>
      </c>
      <c r="G53" s="94" t="s">
        <v>401</v>
      </c>
      <c r="H53" s="87" t="s">
        <v>182</v>
      </c>
      <c r="I53" s="62">
        <v>2022</v>
      </c>
      <c r="J53" s="88">
        <v>44651</v>
      </c>
      <c r="K53" s="89"/>
      <c r="L53" s="89">
        <v>45077</v>
      </c>
      <c r="M53" s="62"/>
      <c r="N53" s="62"/>
      <c r="O53" s="90">
        <f>P53/12</f>
        <v>321438.995</v>
      </c>
      <c r="P53" s="90">
        <v>3857267.94</v>
      </c>
      <c r="Q53" s="90">
        <v>198099.6</v>
      </c>
      <c r="R53" s="62" t="s">
        <v>251</v>
      </c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</row>
    <row r="54" spans="1:33" s="92" customFormat="1" ht="24.75">
      <c r="A54" s="62">
        <v>49</v>
      </c>
      <c r="B54" s="85" t="s">
        <v>366</v>
      </c>
      <c r="C54" s="62" t="s">
        <v>367</v>
      </c>
      <c r="D54" s="96" t="s">
        <v>402</v>
      </c>
      <c r="E54" s="97" t="s">
        <v>403</v>
      </c>
      <c r="F54" s="85" t="s">
        <v>404</v>
      </c>
      <c r="G54" s="98" t="s">
        <v>405</v>
      </c>
      <c r="H54" s="87" t="s">
        <v>189</v>
      </c>
      <c r="I54" s="62">
        <v>2022</v>
      </c>
      <c r="J54" s="88">
        <v>44651</v>
      </c>
      <c r="K54" s="89"/>
      <c r="L54" s="89">
        <v>44834</v>
      </c>
      <c r="M54" s="62"/>
      <c r="N54" s="62"/>
      <c r="O54" s="90" t="s">
        <v>52</v>
      </c>
      <c r="P54" s="90">
        <v>306310.46000000002</v>
      </c>
      <c r="Q54" s="90">
        <v>84877.75</v>
      </c>
      <c r="R54" s="62" t="s">
        <v>251</v>
      </c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</row>
    <row r="55" spans="1:33" s="92" customFormat="1" ht="36.75">
      <c r="A55" s="62">
        <v>50</v>
      </c>
      <c r="B55" s="85" t="s">
        <v>69</v>
      </c>
      <c r="C55" s="62" t="s">
        <v>70</v>
      </c>
      <c r="D55" s="96" t="s">
        <v>406</v>
      </c>
      <c r="E55" s="97" t="s">
        <v>407</v>
      </c>
      <c r="F55" s="85" t="s">
        <v>408</v>
      </c>
      <c r="G55" s="98" t="s">
        <v>409</v>
      </c>
      <c r="H55" s="87" t="s">
        <v>195</v>
      </c>
      <c r="I55" s="62">
        <v>2022</v>
      </c>
      <c r="J55" s="88">
        <v>44651</v>
      </c>
      <c r="K55" s="103"/>
      <c r="L55" s="89">
        <v>44834</v>
      </c>
      <c r="M55" s="62"/>
      <c r="N55" s="62"/>
      <c r="O55" s="90" t="s">
        <v>52</v>
      </c>
      <c r="P55" s="90">
        <v>386740.27</v>
      </c>
      <c r="Q55" s="90">
        <v>0</v>
      </c>
      <c r="R55" s="62" t="s">
        <v>251</v>
      </c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</row>
    <row r="56" spans="1:33" s="92" customFormat="1" ht="24.75">
      <c r="A56" s="62">
        <v>51</v>
      </c>
      <c r="B56" s="85" t="s">
        <v>412</v>
      </c>
      <c r="C56" s="62" t="s">
        <v>413</v>
      </c>
      <c r="D56" s="96" t="s">
        <v>414</v>
      </c>
      <c r="E56" s="94" t="s">
        <v>272</v>
      </c>
      <c r="F56" s="85" t="s">
        <v>415</v>
      </c>
      <c r="G56" s="62" t="s">
        <v>416</v>
      </c>
      <c r="H56" s="87" t="s">
        <v>201</v>
      </c>
      <c r="I56" s="62">
        <v>2022</v>
      </c>
      <c r="J56" s="88">
        <v>44687</v>
      </c>
      <c r="K56" s="89"/>
      <c r="L56" s="89">
        <v>45052</v>
      </c>
      <c r="M56" s="62"/>
      <c r="N56" s="62"/>
      <c r="O56" s="90">
        <f>P56/12</f>
        <v>4176</v>
      </c>
      <c r="P56" s="90">
        <v>50112</v>
      </c>
      <c r="Q56" s="90">
        <v>0</v>
      </c>
      <c r="R56" s="62" t="s">
        <v>251</v>
      </c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</row>
    <row r="57" spans="1:33" s="92" customFormat="1">
      <c r="A57" s="62">
        <v>52</v>
      </c>
      <c r="B57" s="85" t="s">
        <v>417</v>
      </c>
      <c r="C57" s="36" t="s">
        <v>528</v>
      </c>
      <c r="D57" s="98" t="s">
        <v>418</v>
      </c>
      <c r="E57" s="94" t="s">
        <v>419</v>
      </c>
      <c r="F57" s="85" t="s">
        <v>420</v>
      </c>
      <c r="G57" s="62" t="s">
        <v>421</v>
      </c>
      <c r="H57" s="87" t="s">
        <v>205</v>
      </c>
      <c r="I57" s="62">
        <v>2022</v>
      </c>
      <c r="J57" s="88">
        <v>44691</v>
      </c>
      <c r="K57" s="89"/>
      <c r="L57" s="89">
        <v>45606</v>
      </c>
      <c r="M57" s="62"/>
      <c r="N57" s="62"/>
      <c r="O57" s="90">
        <f>P57/12</f>
        <v>8422.5</v>
      </c>
      <c r="P57" s="90">
        <v>101070</v>
      </c>
      <c r="Q57" s="90">
        <v>112.3</v>
      </c>
      <c r="R57" s="62" t="s">
        <v>251</v>
      </c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</row>
    <row r="58" spans="1:33" s="92" customFormat="1" ht="24.75">
      <c r="A58" s="62">
        <v>53</v>
      </c>
      <c r="B58" s="85" t="s">
        <v>422</v>
      </c>
      <c r="C58" s="62" t="s">
        <v>423</v>
      </c>
      <c r="D58" s="96" t="s">
        <v>424</v>
      </c>
      <c r="E58" s="94" t="s">
        <v>425</v>
      </c>
      <c r="F58" s="85" t="s">
        <v>426</v>
      </c>
      <c r="G58" s="62" t="s">
        <v>416</v>
      </c>
      <c r="H58" s="87" t="s">
        <v>209</v>
      </c>
      <c r="I58" s="62">
        <v>2022</v>
      </c>
      <c r="J58" s="88">
        <v>44690</v>
      </c>
      <c r="K58" s="89"/>
      <c r="L58" s="89">
        <v>45055</v>
      </c>
      <c r="M58" s="62"/>
      <c r="N58" s="62"/>
      <c r="O58" s="90">
        <f>P58/12</f>
        <v>4900</v>
      </c>
      <c r="P58" s="90">
        <v>58800</v>
      </c>
      <c r="Q58" s="90">
        <v>4566.66</v>
      </c>
      <c r="R58" s="62" t="s">
        <v>251</v>
      </c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</row>
    <row r="59" spans="1:33" s="92" customFormat="1" ht="24.75">
      <c r="A59" s="62">
        <v>54</v>
      </c>
      <c r="B59" s="85" t="s">
        <v>427</v>
      </c>
      <c r="C59" s="62" t="s">
        <v>428</v>
      </c>
      <c r="D59" s="96" t="s">
        <v>429</v>
      </c>
      <c r="E59" s="94" t="s">
        <v>430</v>
      </c>
      <c r="F59" s="85" t="s">
        <v>431</v>
      </c>
      <c r="G59" s="62" t="s">
        <v>432</v>
      </c>
      <c r="H59" s="87" t="s">
        <v>213</v>
      </c>
      <c r="I59" s="62">
        <v>2022</v>
      </c>
      <c r="J59" s="88">
        <v>44712</v>
      </c>
      <c r="K59" s="89"/>
      <c r="L59" s="89">
        <v>45077</v>
      </c>
      <c r="M59" s="62"/>
      <c r="N59" s="62"/>
      <c r="O59" s="90">
        <f>P59/12</f>
        <v>599.16666666666663</v>
      </c>
      <c r="P59" s="90">
        <v>7190</v>
      </c>
      <c r="Q59" s="90">
        <v>2394.27</v>
      </c>
      <c r="R59" s="62" t="s">
        <v>251</v>
      </c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</row>
    <row r="60" spans="1:33" s="92" customFormat="1" ht="24.75">
      <c r="A60" s="62">
        <v>55</v>
      </c>
      <c r="B60" s="85" t="s">
        <v>433</v>
      </c>
      <c r="C60" s="62" t="s">
        <v>434</v>
      </c>
      <c r="D60" s="96" t="s">
        <v>435</v>
      </c>
      <c r="E60" s="94" t="s">
        <v>436</v>
      </c>
      <c r="F60" s="85" t="s">
        <v>437</v>
      </c>
      <c r="G60" s="62" t="s">
        <v>438</v>
      </c>
      <c r="H60" s="87" t="s">
        <v>217</v>
      </c>
      <c r="I60" s="62">
        <v>2022</v>
      </c>
      <c r="J60" s="88">
        <v>44707</v>
      </c>
      <c r="K60" s="89"/>
      <c r="L60" s="89">
        <v>44768</v>
      </c>
      <c r="M60" s="62"/>
      <c r="N60" s="62"/>
      <c r="O60" s="90">
        <f>P60/12</f>
        <v>483</v>
      </c>
      <c r="P60" s="90">
        <v>5796</v>
      </c>
      <c r="Q60" s="90">
        <v>0</v>
      </c>
      <c r="R60" s="62" t="s">
        <v>251</v>
      </c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</row>
    <row r="61" spans="1:33" s="92" customFormat="1" ht="48.75">
      <c r="A61" s="62">
        <v>56</v>
      </c>
      <c r="B61" s="85" t="s">
        <v>439</v>
      </c>
      <c r="C61" s="62" t="s">
        <v>440</v>
      </c>
      <c r="D61" s="99" t="s">
        <v>441</v>
      </c>
      <c r="E61" s="94" t="s">
        <v>442</v>
      </c>
      <c r="F61" s="85" t="s">
        <v>443</v>
      </c>
      <c r="G61" s="62" t="s">
        <v>444</v>
      </c>
      <c r="H61" s="87" t="s">
        <v>223</v>
      </c>
      <c r="I61" s="62">
        <v>2022</v>
      </c>
      <c r="J61" s="88">
        <v>44719</v>
      </c>
      <c r="K61" s="89"/>
      <c r="L61" s="89">
        <v>44902</v>
      </c>
      <c r="M61" s="62"/>
      <c r="N61" s="62"/>
      <c r="O61" s="90" t="s">
        <v>52</v>
      </c>
      <c r="P61" s="90">
        <v>276923.90000000002</v>
      </c>
      <c r="Q61" s="90">
        <v>0</v>
      </c>
      <c r="R61" s="62" t="s">
        <v>251</v>
      </c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</row>
    <row r="62" spans="1:33" s="92" customFormat="1" ht="24.75">
      <c r="A62" s="62">
        <v>57</v>
      </c>
      <c r="B62" s="85" t="s">
        <v>445</v>
      </c>
      <c r="C62" s="62" t="s">
        <v>446</v>
      </c>
      <c r="D62" s="96" t="s">
        <v>447</v>
      </c>
      <c r="E62" s="94" t="s">
        <v>448</v>
      </c>
      <c r="F62" s="85" t="s">
        <v>449</v>
      </c>
      <c r="G62" s="62" t="s">
        <v>450</v>
      </c>
      <c r="H62" s="87" t="s">
        <v>451</v>
      </c>
      <c r="I62" s="62">
        <v>2022</v>
      </c>
      <c r="J62" s="88">
        <v>44707</v>
      </c>
      <c r="K62" s="89"/>
      <c r="L62" s="89">
        <v>45072</v>
      </c>
      <c r="M62" s="62"/>
      <c r="N62" s="62"/>
      <c r="O62" s="90">
        <f t="shared" ref="O62:O71" si="1">P62/12</f>
        <v>75.553333333333327</v>
      </c>
      <c r="P62" s="90">
        <v>906.64</v>
      </c>
      <c r="Q62" s="90">
        <v>0</v>
      </c>
      <c r="R62" s="62" t="s">
        <v>251</v>
      </c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</row>
    <row r="63" spans="1:33" s="92" customFormat="1" ht="24.75">
      <c r="A63" s="62">
        <v>58</v>
      </c>
      <c r="B63" s="85" t="s">
        <v>466</v>
      </c>
      <c r="C63" s="94" t="s">
        <v>35</v>
      </c>
      <c r="D63" s="96" t="s">
        <v>467</v>
      </c>
      <c r="E63" s="100" t="s">
        <v>468</v>
      </c>
      <c r="F63" s="85" t="s">
        <v>469</v>
      </c>
      <c r="G63" s="94" t="s">
        <v>38</v>
      </c>
      <c r="H63" s="87" t="s">
        <v>257</v>
      </c>
      <c r="I63" s="62">
        <v>2022</v>
      </c>
      <c r="J63" s="88">
        <v>44746</v>
      </c>
      <c r="K63" s="89"/>
      <c r="L63" s="89">
        <v>45111</v>
      </c>
      <c r="M63" s="62"/>
      <c r="N63" s="62"/>
      <c r="O63" s="90">
        <f t="shared" si="1"/>
        <v>486.5</v>
      </c>
      <c r="P63" s="90">
        <v>5838</v>
      </c>
      <c r="Q63" s="90">
        <v>0</v>
      </c>
      <c r="R63" s="62" t="s">
        <v>251</v>
      </c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</row>
    <row r="64" spans="1:33" s="92" customFormat="1" ht="36">
      <c r="A64" s="62">
        <v>59</v>
      </c>
      <c r="B64" s="85" t="s">
        <v>39</v>
      </c>
      <c r="C64" s="62" t="s">
        <v>40</v>
      </c>
      <c r="D64" s="86" t="s">
        <v>470</v>
      </c>
      <c r="E64" s="101" t="s">
        <v>471</v>
      </c>
      <c r="F64" s="85" t="s">
        <v>472</v>
      </c>
      <c r="G64" s="94" t="s">
        <v>473</v>
      </c>
      <c r="H64" s="87" t="s">
        <v>262</v>
      </c>
      <c r="I64" s="62">
        <v>2022</v>
      </c>
      <c r="J64" s="88">
        <v>44747</v>
      </c>
      <c r="K64" s="89"/>
      <c r="L64" s="89">
        <v>45112</v>
      </c>
      <c r="M64" s="62"/>
      <c r="N64" s="62"/>
      <c r="O64" s="90">
        <f t="shared" si="1"/>
        <v>15612</v>
      </c>
      <c r="P64" s="90">
        <v>187344</v>
      </c>
      <c r="Q64" s="90">
        <v>0</v>
      </c>
      <c r="R64" s="62" t="s">
        <v>251</v>
      </c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</row>
    <row r="65" spans="1:33" s="92" customFormat="1" ht="24.75">
      <c r="A65" s="62">
        <v>60</v>
      </c>
      <c r="B65" s="85" t="s">
        <v>39</v>
      </c>
      <c r="C65" s="62" t="s">
        <v>40</v>
      </c>
      <c r="D65" s="86" t="s">
        <v>474</v>
      </c>
      <c r="E65" s="101" t="s">
        <v>471</v>
      </c>
      <c r="F65" s="85" t="s">
        <v>475</v>
      </c>
      <c r="G65" s="94" t="s">
        <v>473</v>
      </c>
      <c r="H65" s="87" t="s">
        <v>268</v>
      </c>
      <c r="I65" s="62">
        <v>2022</v>
      </c>
      <c r="J65" s="88">
        <v>44747</v>
      </c>
      <c r="K65" s="89"/>
      <c r="L65" s="89">
        <v>45112</v>
      </c>
      <c r="M65" s="62"/>
      <c r="N65" s="62"/>
      <c r="O65" s="90">
        <f t="shared" si="1"/>
        <v>15612</v>
      </c>
      <c r="P65" s="90">
        <v>187344</v>
      </c>
      <c r="Q65" s="90">
        <v>0</v>
      </c>
      <c r="R65" s="62" t="s">
        <v>251</v>
      </c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</row>
    <row r="66" spans="1:33" s="92" customFormat="1" ht="24.75">
      <c r="A66" s="62">
        <v>61</v>
      </c>
      <c r="B66" s="85" t="s">
        <v>39</v>
      </c>
      <c r="C66" s="62" t="s">
        <v>40</v>
      </c>
      <c r="D66" s="86" t="s">
        <v>476</v>
      </c>
      <c r="E66" s="101" t="s">
        <v>471</v>
      </c>
      <c r="F66" s="85" t="s">
        <v>477</v>
      </c>
      <c r="G66" s="94" t="s">
        <v>473</v>
      </c>
      <c r="H66" s="87" t="s">
        <v>274</v>
      </c>
      <c r="I66" s="62">
        <v>2022</v>
      </c>
      <c r="J66" s="88">
        <v>44747</v>
      </c>
      <c r="K66" s="89"/>
      <c r="L66" s="89">
        <v>45112</v>
      </c>
      <c r="M66" s="62"/>
      <c r="N66" s="62"/>
      <c r="O66" s="90">
        <f t="shared" si="1"/>
        <v>15612</v>
      </c>
      <c r="P66" s="90">
        <v>187344</v>
      </c>
      <c r="Q66" s="90">
        <v>0</v>
      </c>
      <c r="R66" s="62" t="s">
        <v>251</v>
      </c>
    </row>
    <row r="67" spans="1:33" s="92" customFormat="1" ht="28.5" customHeight="1">
      <c r="A67" s="62">
        <v>62</v>
      </c>
      <c r="B67" s="85" t="s">
        <v>39</v>
      </c>
      <c r="C67" s="62" t="s">
        <v>40</v>
      </c>
      <c r="D67" s="86" t="s">
        <v>478</v>
      </c>
      <c r="E67" s="101" t="s">
        <v>471</v>
      </c>
      <c r="F67" s="85" t="s">
        <v>479</v>
      </c>
      <c r="G67" s="94" t="s">
        <v>473</v>
      </c>
      <c r="H67" s="87" t="s">
        <v>480</v>
      </c>
      <c r="I67" s="62">
        <v>2022</v>
      </c>
      <c r="J67" s="88">
        <v>44747</v>
      </c>
      <c r="K67" s="89"/>
      <c r="L67" s="89">
        <v>45112</v>
      </c>
      <c r="M67" s="62"/>
      <c r="N67" s="62"/>
      <c r="O67" s="90">
        <f t="shared" si="1"/>
        <v>15612</v>
      </c>
      <c r="P67" s="90">
        <v>187344</v>
      </c>
      <c r="Q67" s="90">
        <v>0</v>
      </c>
      <c r="R67" s="62" t="s">
        <v>251</v>
      </c>
    </row>
    <row r="68" spans="1:33" s="92" customFormat="1" ht="26.25" customHeight="1">
      <c r="A68" s="62">
        <v>63</v>
      </c>
      <c r="B68" s="85" t="s">
        <v>39</v>
      </c>
      <c r="C68" s="62" t="s">
        <v>40</v>
      </c>
      <c r="D68" s="86" t="s">
        <v>481</v>
      </c>
      <c r="E68" s="101" t="s">
        <v>471</v>
      </c>
      <c r="F68" s="85" t="s">
        <v>482</v>
      </c>
      <c r="G68" s="94" t="s">
        <v>473</v>
      </c>
      <c r="H68" s="87" t="s">
        <v>483</v>
      </c>
      <c r="I68" s="62">
        <v>2022</v>
      </c>
      <c r="J68" s="88">
        <v>44747</v>
      </c>
      <c r="K68" s="89"/>
      <c r="L68" s="89">
        <v>45112</v>
      </c>
      <c r="M68" s="62"/>
      <c r="N68" s="62"/>
      <c r="O68" s="90">
        <f t="shared" si="1"/>
        <v>15612</v>
      </c>
      <c r="P68" s="90">
        <v>187344</v>
      </c>
      <c r="Q68" s="90">
        <v>0</v>
      </c>
      <c r="R68" s="62" t="s">
        <v>251</v>
      </c>
    </row>
    <row r="69" spans="1:33" s="92" customFormat="1" ht="36.75" customHeight="1">
      <c r="A69" s="62">
        <v>64</v>
      </c>
      <c r="B69" s="85" t="s">
        <v>39</v>
      </c>
      <c r="C69" s="62" t="s">
        <v>40</v>
      </c>
      <c r="D69" s="86" t="s">
        <v>484</v>
      </c>
      <c r="E69" s="101" t="s">
        <v>471</v>
      </c>
      <c r="F69" s="85" t="s">
        <v>485</v>
      </c>
      <c r="G69" s="94" t="s">
        <v>473</v>
      </c>
      <c r="H69" s="87" t="s">
        <v>486</v>
      </c>
      <c r="I69" s="62">
        <v>2022</v>
      </c>
      <c r="J69" s="88">
        <v>44747</v>
      </c>
      <c r="K69" s="89"/>
      <c r="L69" s="89">
        <v>45112</v>
      </c>
      <c r="M69" s="62"/>
      <c r="N69" s="62"/>
      <c r="O69" s="90">
        <f t="shared" si="1"/>
        <v>15612</v>
      </c>
      <c r="P69" s="90">
        <v>187344</v>
      </c>
      <c r="Q69" s="90">
        <v>0</v>
      </c>
      <c r="R69" s="62" t="s">
        <v>251</v>
      </c>
    </row>
    <row r="70" spans="1:33" s="92" customFormat="1" ht="36">
      <c r="A70" s="62">
        <v>65</v>
      </c>
      <c r="B70" s="85" t="s">
        <v>39</v>
      </c>
      <c r="C70" s="62" t="s">
        <v>40</v>
      </c>
      <c r="D70" s="86" t="s">
        <v>487</v>
      </c>
      <c r="E70" s="101" t="s">
        <v>471</v>
      </c>
      <c r="F70" s="85" t="s">
        <v>488</v>
      </c>
      <c r="G70" s="94" t="s">
        <v>473</v>
      </c>
      <c r="H70" s="87" t="s">
        <v>489</v>
      </c>
      <c r="I70" s="62">
        <v>2022</v>
      </c>
      <c r="J70" s="88">
        <v>44747</v>
      </c>
      <c r="K70" s="89"/>
      <c r="L70" s="89">
        <v>45112</v>
      </c>
      <c r="M70" s="62"/>
      <c r="N70" s="62"/>
      <c r="O70" s="90">
        <f t="shared" si="1"/>
        <v>15612</v>
      </c>
      <c r="P70" s="90">
        <v>187344</v>
      </c>
      <c r="Q70" s="90">
        <v>0</v>
      </c>
      <c r="R70" s="62" t="s">
        <v>251</v>
      </c>
    </row>
    <row r="71" spans="1:33" s="92" customFormat="1" ht="29.25" customHeight="1">
      <c r="A71" s="62">
        <v>66</v>
      </c>
      <c r="B71" s="85" t="s">
        <v>490</v>
      </c>
      <c r="C71" s="62" t="s">
        <v>491</v>
      </c>
      <c r="D71" s="96" t="s">
        <v>492</v>
      </c>
      <c r="E71" s="101" t="s">
        <v>493</v>
      </c>
      <c r="F71" s="85" t="s">
        <v>494</v>
      </c>
      <c r="G71" s="94" t="s">
        <v>495</v>
      </c>
      <c r="H71" s="87" t="s">
        <v>496</v>
      </c>
      <c r="I71" s="62">
        <v>2022</v>
      </c>
      <c r="J71" s="88">
        <v>44743</v>
      </c>
      <c r="K71" s="89"/>
      <c r="L71" s="89">
        <v>44805</v>
      </c>
      <c r="M71" s="62"/>
      <c r="N71" s="62"/>
      <c r="O71" s="90">
        <f t="shared" si="1"/>
        <v>162.08333333333334</v>
      </c>
      <c r="P71" s="90">
        <v>1945</v>
      </c>
      <c r="Q71" s="90">
        <v>972.5</v>
      </c>
      <c r="R71" s="62" t="s">
        <v>251</v>
      </c>
    </row>
    <row r="72" spans="1:33" s="92" customFormat="1" ht="43.5" customHeight="1">
      <c r="A72" s="62">
        <v>67</v>
      </c>
      <c r="B72" s="85" t="s">
        <v>497</v>
      </c>
      <c r="C72" s="62" t="s">
        <v>498</v>
      </c>
      <c r="D72" s="96" t="s">
        <v>499</v>
      </c>
      <c r="E72" s="101" t="s">
        <v>500</v>
      </c>
      <c r="F72" s="85" t="s">
        <v>501</v>
      </c>
      <c r="G72" s="94" t="s">
        <v>502</v>
      </c>
      <c r="H72" s="87" t="s">
        <v>503</v>
      </c>
      <c r="I72" s="62">
        <v>2022</v>
      </c>
      <c r="J72" s="88">
        <v>44743</v>
      </c>
      <c r="K72" s="89"/>
      <c r="L72" s="89">
        <v>44896</v>
      </c>
      <c r="M72" s="62"/>
      <c r="N72" s="62"/>
      <c r="O72" s="90" t="s">
        <v>52</v>
      </c>
      <c r="P72" s="90">
        <v>39141.46</v>
      </c>
      <c r="Q72" s="90">
        <v>0</v>
      </c>
      <c r="R72" s="62" t="s">
        <v>251</v>
      </c>
    </row>
    <row r="73" spans="1:33" s="92" customFormat="1" ht="39" customHeight="1">
      <c r="A73" s="62">
        <v>68</v>
      </c>
      <c r="B73" s="85" t="s">
        <v>69</v>
      </c>
      <c r="C73" s="62" t="s">
        <v>70</v>
      </c>
      <c r="D73" s="96" t="s">
        <v>504</v>
      </c>
      <c r="E73" s="101" t="s">
        <v>505</v>
      </c>
      <c r="F73" s="85" t="s">
        <v>506</v>
      </c>
      <c r="G73" s="94" t="s">
        <v>507</v>
      </c>
      <c r="H73" s="87" t="s">
        <v>508</v>
      </c>
      <c r="I73" s="62">
        <v>2022</v>
      </c>
      <c r="J73" s="88">
        <v>44743</v>
      </c>
      <c r="K73" s="89"/>
      <c r="L73" s="89">
        <v>45047</v>
      </c>
      <c r="M73" s="62"/>
      <c r="N73" s="62"/>
      <c r="O73" s="90" t="s">
        <v>52</v>
      </c>
      <c r="P73" s="90">
        <v>523508.34</v>
      </c>
      <c r="Q73" s="90">
        <v>0</v>
      </c>
      <c r="R73" s="62" t="s">
        <v>251</v>
      </c>
    </row>
    <row r="74" spans="1:33" s="92" customFormat="1" ht="36.75" customHeight="1">
      <c r="A74" s="62">
        <v>69</v>
      </c>
      <c r="B74" s="85" t="s">
        <v>509</v>
      </c>
      <c r="C74" s="62" t="s">
        <v>510</v>
      </c>
      <c r="D74" s="96" t="s">
        <v>511</v>
      </c>
      <c r="E74" s="101" t="s">
        <v>512</v>
      </c>
      <c r="F74" s="85" t="s">
        <v>513</v>
      </c>
      <c r="G74" s="94" t="s">
        <v>514</v>
      </c>
      <c r="H74" s="87" t="s">
        <v>515</v>
      </c>
      <c r="I74" s="62">
        <v>2022</v>
      </c>
      <c r="J74" s="88">
        <v>44743</v>
      </c>
      <c r="K74" s="89"/>
      <c r="L74" s="89">
        <v>44986</v>
      </c>
      <c r="M74" s="62"/>
      <c r="N74" s="62"/>
      <c r="O74" s="90" t="s">
        <v>52</v>
      </c>
      <c r="P74" s="90">
        <v>315478.56</v>
      </c>
      <c r="Q74" s="90">
        <v>0</v>
      </c>
      <c r="R74" s="62" t="s">
        <v>251</v>
      </c>
    </row>
    <row r="75" spans="1:33" s="92" customFormat="1" ht="27.75" customHeight="1">
      <c r="A75" s="62">
        <v>70</v>
      </c>
      <c r="B75" s="85" t="s">
        <v>516</v>
      </c>
      <c r="C75" s="62" t="s">
        <v>517</v>
      </c>
      <c r="D75" s="102" t="s">
        <v>518</v>
      </c>
      <c r="E75" s="101" t="s">
        <v>512</v>
      </c>
      <c r="F75" s="85"/>
      <c r="G75" s="94" t="s">
        <v>519</v>
      </c>
      <c r="H75" s="87" t="s">
        <v>520</v>
      </c>
      <c r="I75" s="62">
        <v>2022</v>
      </c>
      <c r="J75" s="88">
        <v>44753</v>
      </c>
      <c r="K75" s="89"/>
      <c r="L75" s="89">
        <v>44937</v>
      </c>
      <c r="M75" s="62"/>
      <c r="N75" s="62"/>
      <c r="O75" s="90" t="s">
        <v>52</v>
      </c>
      <c r="P75" s="90">
        <v>799697.31</v>
      </c>
      <c r="Q75" s="90">
        <v>0</v>
      </c>
      <c r="R75" s="62" t="s">
        <v>251</v>
      </c>
    </row>
    <row r="76" spans="1:33" s="92" customFormat="1" ht="27.75" customHeight="1">
      <c r="A76" s="62">
        <v>71</v>
      </c>
      <c r="B76" s="85" t="s">
        <v>164</v>
      </c>
      <c r="C76" s="62" t="s">
        <v>165</v>
      </c>
      <c r="D76" s="95" t="s">
        <v>521</v>
      </c>
      <c r="E76" s="101" t="s">
        <v>522</v>
      </c>
      <c r="F76" s="85" t="s">
        <v>523</v>
      </c>
      <c r="G76" s="94" t="s">
        <v>524</v>
      </c>
      <c r="H76" s="87" t="s">
        <v>525</v>
      </c>
      <c r="I76" s="62">
        <v>2022</v>
      </c>
      <c r="J76" s="88">
        <v>44767</v>
      </c>
      <c r="K76" s="89"/>
      <c r="L76" s="89">
        <v>45132</v>
      </c>
      <c r="M76" s="62"/>
      <c r="N76" s="62"/>
      <c r="O76" s="90">
        <f t="shared" ref="O76" si="2">P76/12</f>
        <v>168.75</v>
      </c>
      <c r="P76" s="90">
        <v>2025</v>
      </c>
      <c r="Q76" s="90">
        <v>0</v>
      </c>
      <c r="R76" s="62" t="s">
        <v>251</v>
      </c>
    </row>
    <row r="77" spans="1:33">
      <c r="A77" s="35"/>
      <c r="B77" s="38"/>
      <c r="C77" s="35"/>
      <c r="D77" s="66"/>
      <c r="E77" s="82"/>
      <c r="F77" s="38"/>
      <c r="G77" s="73"/>
      <c r="H77" s="39"/>
      <c r="I77" s="35"/>
      <c r="J77" s="40"/>
      <c r="K77" s="41"/>
      <c r="L77" s="41"/>
      <c r="M77" s="35"/>
      <c r="N77" s="35"/>
      <c r="O77" s="42"/>
      <c r="P77" s="42"/>
      <c r="Q77" s="42"/>
      <c r="R77" s="35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>
      <c r="A78" s="35"/>
      <c r="B78" s="83"/>
      <c r="C78" s="35"/>
      <c r="D78" s="37"/>
      <c r="E78" s="35"/>
      <c r="F78" s="38"/>
      <c r="G78" s="35"/>
      <c r="H78" s="39"/>
      <c r="I78" s="35"/>
      <c r="J78" s="40"/>
      <c r="K78" s="41"/>
      <c r="L78" s="41"/>
      <c r="M78" s="35"/>
      <c r="N78" s="35"/>
      <c r="O78" s="84"/>
      <c r="P78" s="84"/>
      <c r="Q78" s="42"/>
      <c r="R78" s="35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>
      <c r="A79" s="128" t="s">
        <v>229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30"/>
    </row>
    <row r="80" spans="1:33" ht="15" customHeight="1">
      <c r="A80" s="115" t="s">
        <v>230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2"/>
    </row>
    <row r="81" spans="1:12" ht="15" customHeight="1">
      <c r="A81" s="111" t="s">
        <v>231</v>
      </c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7"/>
    </row>
    <row r="82" spans="1:12" ht="15" customHeight="1">
      <c r="A82" s="111" t="s">
        <v>232</v>
      </c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7"/>
    </row>
    <row r="83" spans="1:12" ht="15" customHeight="1">
      <c r="A83" s="111" t="s">
        <v>233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7"/>
    </row>
    <row r="84" spans="1:12" ht="15" customHeight="1">
      <c r="A84" s="111" t="s">
        <v>234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7"/>
    </row>
    <row r="85" spans="1:12" ht="15" customHeight="1">
      <c r="A85" s="111" t="s">
        <v>235</v>
      </c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7"/>
    </row>
    <row r="86" spans="1:12" ht="15" customHeight="1">
      <c r="A86" s="111" t="s">
        <v>236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7"/>
    </row>
    <row r="87" spans="1:12" ht="15" customHeight="1">
      <c r="A87" s="111" t="s">
        <v>237</v>
      </c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7"/>
    </row>
    <row r="88" spans="1:12" ht="15" customHeight="1">
      <c r="A88" s="111" t="s">
        <v>238</v>
      </c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7"/>
    </row>
    <row r="89" spans="1:12" ht="15" customHeight="1">
      <c r="A89" s="111" t="s">
        <v>239</v>
      </c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7"/>
    </row>
    <row r="90" spans="1:12" ht="15" customHeight="1">
      <c r="A90" s="111" t="s">
        <v>240</v>
      </c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7"/>
    </row>
    <row r="91" spans="1:12" ht="15" customHeight="1">
      <c r="A91" s="111" t="s">
        <v>241</v>
      </c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7"/>
    </row>
    <row r="92" spans="1:12" ht="15" customHeight="1">
      <c r="A92" s="111" t="s">
        <v>242</v>
      </c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7"/>
    </row>
    <row r="93" spans="1:12" ht="15" customHeight="1">
      <c r="A93" s="111" t="s">
        <v>243</v>
      </c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7"/>
    </row>
    <row r="94" spans="1:12" ht="15" customHeight="1">
      <c r="A94" s="111" t="s">
        <v>244</v>
      </c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7"/>
    </row>
    <row r="95" spans="1:12" ht="15" customHeight="1">
      <c r="A95" s="111" t="s">
        <v>245</v>
      </c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7"/>
    </row>
    <row r="96" spans="1:12" ht="15" customHeight="1">
      <c r="A96" s="111" t="s">
        <v>246</v>
      </c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7"/>
    </row>
    <row r="97" spans="1:12" ht="15" customHeight="1">
      <c r="A97" s="111" t="s">
        <v>247</v>
      </c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7"/>
    </row>
    <row r="98" spans="1:12" ht="15" customHeight="1">
      <c r="A98" s="111" t="s">
        <v>248</v>
      </c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7"/>
    </row>
    <row r="99" spans="1:12" ht="15" customHeight="1">
      <c r="A99" s="111" t="s">
        <v>249</v>
      </c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7"/>
    </row>
  </sheetData>
  <mergeCells count="27">
    <mergeCell ref="A1:A3"/>
    <mergeCell ref="B1:R1"/>
    <mergeCell ref="B2:R2"/>
    <mergeCell ref="B3:R3"/>
    <mergeCell ref="A4:B4"/>
    <mergeCell ref="C4:R4"/>
    <mergeCell ref="A90:L90"/>
    <mergeCell ref="A79:L79"/>
    <mergeCell ref="A80:L80"/>
    <mergeCell ref="A81:L81"/>
    <mergeCell ref="A82:L82"/>
    <mergeCell ref="A83:L83"/>
    <mergeCell ref="A84:L84"/>
    <mergeCell ref="A85:L85"/>
    <mergeCell ref="A86:L86"/>
    <mergeCell ref="A87:L87"/>
    <mergeCell ref="A88:L88"/>
    <mergeCell ref="A89:L89"/>
    <mergeCell ref="A97:L97"/>
    <mergeCell ref="A98:L98"/>
    <mergeCell ref="A99:L99"/>
    <mergeCell ref="A91:L91"/>
    <mergeCell ref="A92:L92"/>
    <mergeCell ref="A93:L93"/>
    <mergeCell ref="A94:L94"/>
    <mergeCell ref="A95:L95"/>
    <mergeCell ref="A96:L96"/>
  </mergeCells>
  <dataValidations count="2">
    <dataValidation type="list" allowBlank="1" sqref="R41:R78">
      <formula1>"EM EXECUÇÃO,NÃO PRESTADO CONTAS,EM ANÁLISE DE PRESTAÇÃO DE CONTAS,REGULAR,IRREGULAR"</formula1>
    </dataValidation>
    <dataValidation type="list" allowBlank="1" sqref="R6:R40">
      <formula1>"EM EXECUÇÃO,ENCERRADO,IRREGULAR"</formula1>
    </dataValidation>
  </dataValidations>
  <hyperlinks>
    <hyperlink ref="E63" r:id="rId1" display="http://0006.2022.ccp.in/"/>
    <hyperlink ref="E64" r:id="rId2" display="http://0003.2022.cpl.pe/"/>
    <hyperlink ref="E65" r:id="rId3" display="http://0003.2022.cpl.pe/"/>
    <hyperlink ref="E66:E68" r:id="rId4" display="http://0003.2022.cpl.pe/"/>
    <hyperlink ref="E69" r:id="rId5" display="http://0003.2022.cpl.pe/"/>
    <hyperlink ref="E70" r:id="rId6" display="http://0003.2022.cpl.pe/"/>
    <hyperlink ref="E71" r:id="rId7" display="http://0038.2022.ccple-viii.pe/"/>
  </hyperlinks>
  <pageMargins left="0.511811024" right="0.511811024" top="0.78740157499999996" bottom="0.78740157499999996" header="0.31496062000000002" footer="0.31496062000000002"/>
  <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8"/>
  <sheetViews>
    <sheetView zoomScale="90" zoomScaleNormal="90" workbookViewId="0">
      <pane ySplit="5" topLeftCell="A6" activePane="bottomLeft" state="frozen"/>
      <selection pane="bottomLeft" activeCell="A4" sqref="A4:B4"/>
    </sheetView>
  </sheetViews>
  <sheetFormatPr defaultColWidth="14.42578125" defaultRowHeight="15"/>
  <cols>
    <col min="1" max="1" width="17.28515625" customWidth="1"/>
    <col min="2" max="2" width="42.28515625" customWidth="1"/>
    <col min="3" max="3" width="24.85546875" customWidth="1"/>
    <col min="4" max="4" width="50.140625" customWidth="1"/>
    <col min="5" max="5" width="33" customWidth="1"/>
    <col min="6" max="6" width="21.28515625" customWidth="1"/>
    <col min="7" max="7" width="32.140625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 ht="21" customHeight="1">
      <c r="A1" s="116"/>
      <c r="B1" s="119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1" customHeight="1">
      <c r="A2" s="117"/>
      <c r="B2" s="119" t="s">
        <v>452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1" customHeight="1">
      <c r="A3" s="118"/>
      <c r="B3" s="119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125" t="s">
        <v>531</v>
      </c>
      <c r="B4" s="113"/>
      <c r="C4" s="123" t="s">
        <v>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5">
      <c r="A5" s="80" t="s">
        <v>3</v>
      </c>
      <c r="B5" s="80" t="s">
        <v>4</v>
      </c>
      <c r="C5" s="80" t="s">
        <v>5</v>
      </c>
      <c r="D5" s="80" t="s">
        <v>6</v>
      </c>
      <c r="E5" s="80" t="s">
        <v>7</v>
      </c>
      <c r="F5" s="80" t="s">
        <v>8</v>
      </c>
      <c r="G5" s="80" t="s">
        <v>9</v>
      </c>
      <c r="H5" s="80" t="s">
        <v>10</v>
      </c>
      <c r="I5" s="80" t="s">
        <v>11</v>
      </c>
      <c r="J5" s="80" t="s">
        <v>12</v>
      </c>
      <c r="K5" s="81" t="s">
        <v>13</v>
      </c>
      <c r="L5" s="80" t="s">
        <v>14</v>
      </c>
      <c r="M5" s="80" t="s">
        <v>15</v>
      </c>
      <c r="N5" s="81" t="s">
        <v>16</v>
      </c>
      <c r="O5" s="80" t="s">
        <v>17</v>
      </c>
      <c r="P5" s="80" t="s">
        <v>18</v>
      </c>
      <c r="Q5" s="4" t="s">
        <v>19</v>
      </c>
      <c r="R5" s="80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92" customFormat="1" ht="36">
      <c r="A6" s="62">
        <v>1</v>
      </c>
      <c r="B6" s="85" t="s">
        <v>53</v>
      </c>
      <c r="C6" s="62" t="s">
        <v>54</v>
      </c>
      <c r="D6" s="86" t="s">
        <v>55</v>
      </c>
      <c r="E6" s="62" t="s">
        <v>56</v>
      </c>
      <c r="F6" s="85" t="s">
        <v>456</v>
      </c>
      <c r="G6" s="62" t="s">
        <v>57</v>
      </c>
      <c r="H6" s="87">
        <v>112</v>
      </c>
      <c r="I6" s="62">
        <v>2017</v>
      </c>
      <c r="J6" s="88">
        <v>43108</v>
      </c>
      <c r="K6" s="89" t="s">
        <v>386</v>
      </c>
      <c r="L6" s="89">
        <v>44812</v>
      </c>
      <c r="M6" s="62" t="s">
        <v>26</v>
      </c>
      <c r="N6" s="62" t="s">
        <v>23</v>
      </c>
      <c r="O6" s="90" t="s">
        <v>52</v>
      </c>
      <c r="P6" s="90">
        <v>368012.46</v>
      </c>
      <c r="Q6" s="90">
        <v>22790.09</v>
      </c>
      <c r="R6" s="62" t="s">
        <v>292</v>
      </c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</row>
    <row r="7" spans="1:33" s="92" customFormat="1" ht="24">
      <c r="A7" s="62">
        <v>2</v>
      </c>
      <c r="B7" s="85" t="s">
        <v>58</v>
      </c>
      <c r="C7" s="62" t="s">
        <v>59</v>
      </c>
      <c r="D7" s="86" t="s">
        <v>60</v>
      </c>
      <c r="E7" s="62" t="s">
        <v>61</v>
      </c>
      <c r="F7" s="85" t="s">
        <v>291</v>
      </c>
      <c r="G7" s="62" t="s">
        <v>62</v>
      </c>
      <c r="H7" s="87">
        <v>18</v>
      </c>
      <c r="I7" s="62">
        <v>2018</v>
      </c>
      <c r="J7" s="88">
        <v>43222</v>
      </c>
      <c r="K7" s="89" t="s">
        <v>21</v>
      </c>
      <c r="L7" s="89">
        <v>45048</v>
      </c>
      <c r="M7" s="62" t="s">
        <v>287</v>
      </c>
      <c r="N7" s="62"/>
      <c r="O7" s="90">
        <f>P7/12</f>
        <v>27579.24</v>
      </c>
      <c r="P7" s="90">
        <v>330950.88</v>
      </c>
      <c r="Q7" s="90">
        <v>193054.68</v>
      </c>
      <c r="R7" s="62" t="s">
        <v>251</v>
      </c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</row>
    <row r="8" spans="1:33" s="92" customFormat="1" ht="24">
      <c r="A8" s="62">
        <v>3</v>
      </c>
      <c r="B8" s="85" t="s">
        <v>74</v>
      </c>
      <c r="C8" s="62" t="s">
        <v>75</v>
      </c>
      <c r="D8" s="86" t="s">
        <v>76</v>
      </c>
      <c r="E8" s="62" t="s">
        <v>77</v>
      </c>
      <c r="F8" s="85" t="s">
        <v>350</v>
      </c>
      <c r="G8" s="62" t="s">
        <v>24</v>
      </c>
      <c r="H8" s="87">
        <v>1</v>
      </c>
      <c r="I8" s="62">
        <v>2019</v>
      </c>
      <c r="J8" s="88">
        <v>43545</v>
      </c>
      <c r="K8" s="89" t="s">
        <v>21</v>
      </c>
      <c r="L8" s="89">
        <v>45006</v>
      </c>
      <c r="M8" s="62" t="s">
        <v>32</v>
      </c>
      <c r="N8" s="62"/>
      <c r="O8" s="90">
        <f>P8/12</f>
        <v>6282</v>
      </c>
      <c r="P8" s="90">
        <v>75384</v>
      </c>
      <c r="Q8" s="90">
        <v>19393.64</v>
      </c>
      <c r="R8" s="62" t="s">
        <v>251</v>
      </c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</row>
    <row r="9" spans="1:33" s="92" customFormat="1" ht="24">
      <c r="A9" s="62">
        <v>4</v>
      </c>
      <c r="B9" s="85" t="s">
        <v>83</v>
      </c>
      <c r="C9" s="62" t="s">
        <v>84</v>
      </c>
      <c r="D9" s="86" t="s">
        <v>85</v>
      </c>
      <c r="E9" s="62" t="s">
        <v>86</v>
      </c>
      <c r="F9" s="85" t="s">
        <v>293</v>
      </c>
      <c r="G9" s="62" t="s">
        <v>31</v>
      </c>
      <c r="H9" s="87">
        <v>8</v>
      </c>
      <c r="I9" s="62">
        <v>2019</v>
      </c>
      <c r="J9" s="88">
        <v>43685</v>
      </c>
      <c r="K9" s="89" t="s">
        <v>63</v>
      </c>
      <c r="L9" s="89">
        <v>45146</v>
      </c>
      <c r="M9" s="62" t="s">
        <v>25</v>
      </c>
      <c r="N9" s="62"/>
      <c r="O9" s="90" t="s">
        <v>87</v>
      </c>
      <c r="P9" s="90">
        <v>71742</v>
      </c>
      <c r="Q9" s="90">
        <v>33658.49</v>
      </c>
      <c r="R9" s="62" t="s">
        <v>251</v>
      </c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</row>
    <row r="10" spans="1:33" s="92" customFormat="1" ht="36">
      <c r="A10" s="62">
        <v>5</v>
      </c>
      <c r="B10" s="85" t="s">
        <v>88</v>
      </c>
      <c r="C10" s="62" t="s">
        <v>89</v>
      </c>
      <c r="D10" s="86" t="s">
        <v>90</v>
      </c>
      <c r="E10" s="62" t="s">
        <v>91</v>
      </c>
      <c r="F10" s="85" t="s">
        <v>461</v>
      </c>
      <c r="G10" s="62" t="s">
        <v>24</v>
      </c>
      <c r="H10" s="87">
        <v>11</v>
      </c>
      <c r="I10" s="62">
        <v>2019</v>
      </c>
      <c r="J10" s="88">
        <v>43700</v>
      </c>
      <c r="K10" s="89" t="s">
        <v>63</v>
      </c>
      <c r="L10" s="89">
        <v>45161</v>
      </c>
      <c r="M10" s="62" t="s">
        <v>21</v>
      </c>
      <c r="N10" s="62"/>
      <c r="O10" s="90" t="s">
        <v>87</v>
      </c>
      <c r="P10" s="90">
        <v>1175</v>
      </c>
      <c r="Q10" s="90">
        <v>1775.6</v>
      </c>
      <c r="R10" s="62" t="s">
        <v>251</v>
      </c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</row>
    <row r="11" spans="1:33" s="92" customFormat="1" ht="36">
      <c r="A11" s="62">
        <v>6</v>
      </c>
      <c r="B11" s="85" t="s">
        <v>92</v>
      </c>
      <c r="C11" s="62" t="s">
        <v>93</v>
      </c>
      <c r="D11" s="86" t="s">
        <v>94</v>
      </c>
      <c r="E11" s="62" t="s">
        <v>95</v>
      </c>
      <c r="F11" s="85" t="s">
        <v>462</v>
      </c>
      <c r="G11" s="62" t="s">
        <v>24</v>
      </c>
      <c r="H11" s="87">
        <v>12</v>
      </c>
      <c r="I11" s="62">
        <v>2019</v>
      </c>
      <c r="J11" s="88">
        <v>43713</v>
      </c>
      <c r="K11" s="89"/>
      <c r="L11" s="89">
        <v>44809</v>
      </c>
      <c r="M11" s="62" t="s">
        <v>63</v>
      </c>
      <c r="N11" s="62"/>
      <c r="O11" s="90">
        <v>874.19</v>
      </c>
      <c r="P11" s="90">
        <v>12890</v>
      </c>
      <c r="Q11" s="90">
        <v>7867.71</v>
      </c>
      <c r="R11" s="62" t="s">
        <v>251</v>
      </c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</row>
    <row r="12" spans="1:33" s="92" customFormat="1" ht="36">
      <c r="A12" s="62">
        <v>7</v>
      </c>
      <c r="B12" s="85" t="s">
        <v>101</v>
      </c>
      <c r="C12" s="93" t="s">
        <v>463</v>
      </c>
      <c r="D12" s="86" t="s">
        <v>103</v>
      </c>
      <c r="E12" s="62" t="s">
        <v>104</v>
      </c>
      <c r="F12" s="85" t="s">
        <v>387</v>
      </c>
      <c r="G12" s="62" t="s">
        <v>105</v>
      </c>
      <c r="H12" s="87" t="s">
        <v>106</v>
      </c>
      <c r="I12" s="62">
        <v>2019</v>
      </c>
      <c r="J12" s="88">
        <v>43825</v>
      </c>
      <c r="K12" s="89" t="s">
        <v>68</v>
      </c>
      <c r="L12" s="89">
        <v>45260</v>
      </c>
      <c r="M12" s="62" t="s">
        <v>63</v>
      </c>
      <c r="N12" s="62"/>
      <c r="O12" s="90">
        <f t="shared" ref="O12:O18" si="0">P12/12</f>
        <v>990.42833333333328</v>
      </c>
      <c r="P12" s="90">
        <v>11885.14</v>
      </c>
      <c r="Q12" s="90">
        <v>110.1</v>
      </c>
      <c r="R12" s="62" t="s">
        <v>251</v>
      </c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</row>
    <row r="13" spans="1:33" s="92" customFormat="1" ht="36">
      <c r="A13" s="62">
        <v>8</v>
      </c>
      <c r="B13" s="85" t="s">
        <v>107</v>
      </c>
      <c r="C13" s="62" t="s">
        <v>108</v>
      </c>
      <c r="D13" s="86" t="s">
        <v>109</v>
      </c>
      <c r="E13" s="62" t="s">
        <v>110</v>
      </c>
      <c r="F13" s="85" t="s">
        <v>464</v>
      </c>
      <c r="G13" s="62" t="s">
        <v>105</v>
      </c>
      <c r="H13" s="87" t="s">
        <v>111</v>
      </c>
      <c r="I13" s="62">
        <v>2019</v>
      </c>
      <c r="J13" s="88">
        <v>43820</v>
      </c>
      <c r="K13" s="89" t="s">
        <v>68</v>
      </c>
      <c r="L13" s="89">
        <v>45260</v>
      </c>
      <c r="M13" s="62" t="s">
        <v>63</v>
      </c>
      <c r="N13" s="62"/>
      <c r="O13" s="90">
        <f t="shared" si="0"/>
        <v>2211.9183333333335</v>
      </c>
      <c r="P13" s="90">
        <v>26543.02</v>
      </c>
      <c r="Q13" s="90">
        <v>5849.3</v>
      </c>
      <c r="R13" s="62" t="s">
        <v>251</v>
      </c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</row>
    <row r="14" spans="1:33" s="92" customFormat="1" ht="96">
      <c r="A14" s="62">
        <v>9</v>
      </c>
      <c r="B14" s="85" t="s">
        <v>112</v>
      </c>
      <c r="C14" s="62" t="s">
        <v>113</v>
      </c>
      <c r="D14" s="86" t="s">
        <v>114</v>
      </c>
      <c r="E14" s="62" t="s">
        <v>115</v>
      </c>
      <c r="F14" s="85" t="s">
        <v>116</v>
      </c>
      <c r="G14" s="62" t="s">
        <v>31</v>
      </c>
      <c r="H14" s="87">
        <v>2</v>
      </c>
      <c r="I14" s="62">
        <v>2020</v>
      </c>
      <c r="J14" s="88">
        <v>43944</v>
      </c>
      <c r="K14" s="89" t="s">
        <v>23</v>
      </c>
      <c r="L14" s="89">
        <v>44674</v>
      </c>
      <c r="M14" s="62" t="s">
        <v>23</v>
      </c>
      <c r="N14" s="62"/>
      <c r="O14" s="90">
        <f t="shared" si="0"/>
        <v>6000</v>
      </c>
      <c r="P14" s="90">
        <v>72000</v>
      </c>
      <c r="Q14" s="90">
        <v>0</v>
      </c>
      <c r="R14" s="62" t="s">
        <v>251</v>
      </c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</row>
    <row r="15" spans="1:33" s="92" customFormat="1" ht="60">
      <c r="A15" s="62">
        <v>10</v>
      </c>
      <c r="B15" s="85" t="s">
        <v>117</v>
      </c>
      <c r="C15" s="62" t="s">
        <v>118</v>
      </c>
      <c r="D15" s="86" t="s">
        <v>119</v>
      </c>
      <c r="E15" s="62" t="s">
        <v>120</v>
      </c>
      <c r="F15" s="85" t="s">
        <v>465</v>
      </c>
      <c r="G15" s="62" t="s">
        <v>73</v>
      </c>
      <c r="H15" s="87">
        <v>3</v>
      </c>
      <c r="I15" s="62">
        <v>2020</v>
      </c>
      <c r="J15" s="88">
        <v>44032</v>
      </c>
      <c r="K15" s="89" t="s">
        <v>21</v>
      </c>
      <c r="L15" s="89">
        <v>45066</v>
      </c>
      <c r="M15" s="62" t="s">
        <v>21</v>
      </c>
      <c r="N15" s="62" t="s">
        <v>68</v>
      </c>
      <c r="O15" s="90">
        <f t="shared" si="0"/>
        <v>28965.387500000001</v>
      </c>
      <c r="P15" s="90">
        <v>347584.65</v>
      </c>
      <c r="Q15" s="90">
        <v>71228.3</v>
      </c>
      <c r="R15" s="62" t="s">
        <v>251</v>
      </c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</row>
    <row r="16" spans="1:33" s="92" customFormat="1" ht="36">
      <c r="A16" s="62">
        <v>11</v>
      </c>
      <c r="B16" s="85" t="s">
        <v>121</v>
      </c>
      <c r="C16" s="94" t="s">
        <v>463</v>
      </c>
      <c r="D16" s="86" t="s">
        <v>122</v>
      </c>
      <c r="E16" s="62" t="s">
        <v>123</v>
      </c>
      <c r="F16" s="85" t="s">
        <v>351</v>
      </c>
      <c r="G16" s="62" t="s">
        <v>105</v>
      </c>
      <c r="H16" s="87" t="s">
        <v>124</v>
      </c>
      <c r="I16" s="62">
        <v>2020</v>
      </c>
      <c r="J16" s="88">
        <v>44013</v>
      </c>
      <c r="K16" s="89" t="s">
        <v>23</v>
      </c>
      <c r="L16" s="89">
        <v>45412</v>
      </c>
      <c r="M16" s="62" t="s">
        <v>23</v>
      </c>
      <c r="N16" s="62"/>
      <c r="O16" s="90">
        <f t="shared" si="0"/>
        <v>11398.449999999999</v>
      </c>
      <c r="P16" s="90">
        <v>136781.4</v>
      </c>
      <c r="Q16" s="90">
        <v>11341.84</v>
      </c>
      <c r="R16" s="62" t="s">
        <v>251</v>
      </c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</row>
    <row r="17" spans="1:33" s="92" customFormat="1" ht="24">
      <c r="A17" s="62">
        <v>12</v>
      </c>
      <c r="B17" s="85" t="s">
        <v>125</v>
      </c>
      <c r="C17" s="62" t="s">
        <v>126</v>
      </c>
      <c r="D17" s="86" t="s">
        <v>127</v>
      </c>
      <c r="E17" s="62" t="s">
        <v>128</v>
      </c>
      <c r="F17" s="85" t="s">
        <v>352</v>
      </c>
      <c r="G17" s="62" t="s">
        <v>24</v>
      </c>
      <c r="H17" s="87" t="s">
        <v>129</v>
      </c>
      <c r="I17" s="62">
        <v>2020</v>
      </c>
      <c r="J17" s="88">
        <v>44096</v>
      </c>
      <c r="K17" s="89" t="s">
        <v>68</v>
      </c>
      <c r="L17" s="89">
        <v>44825</v>
      </c>
      <c r="M17" s="62" t="s">
        <v>21</v>
      </c>
      <c r="N17" s="62" t="s">
        <v>23</v>
      </c>
      <c r="O17" s="90">
        <f t="shared" si="0"/>
        <v>14568.42</v>
      </c>
      <c r="P17" s="90">
        <v>174821.04</v>
      </c>
      <c r="Q17" s="90">
        <v>90669.35</v>
      </c>
      <c r="R17" s="62" t="s">
        <v>251</v>
      </c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</row>
    <row r="18" spans="1:33" s="92" customFormat="1" ht="48">
      <c r="A18" s="62">
        <v>13</v>
      </c>
      <c r="B18" s="85" t="s">
        <v>101</v>
      </c>
      <c r="C18" s="93" t="s">
        <v>463</v>
      </c>
      <c r="D18" s="86" t="s">
        <v>130</v>
      </c>
      <c r="E18" s="62" t="s">
        <v>131</v>
      </c>
      <c r="F18" s="85" t="s">
        <v>353</v>
      </c>
      <c r="G18" s="62" t="s">
        <v>132</v>
      </c>
      <c r="H18" s="87" t="s">
        <v>133</v>
      </c>
      <c r="I18" s="62">
        <v>2020</v>
      </c>
      <c r="J18" s="88">
        <v>44145</v>
      </c>
      <c r="K18" s="89" t="s">
        <v>25</v>
      </c>
      <c r="L18" s="89">
        <v>45134</v>
      </c>
      <c r="M18" s="62" t="s">
        <v>23</v>
      </c>
      <c r="N18" s="62"/>
      <c r="O18" s="90">
        <f t="shared" si="0"/>
        <v>1930.2616666666665</v>
      </c>
      <c r="P18" s="90">
        <v>23163.14</v>
      </c>
      <c r="Q18" s="90">
        <v>12061.14</v>
      </c>
      <c r="R18" s="62" t="s">
        <v>251</v>
      </c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</row>
    <row r="19" spans="1:33" s="92" customFormat="1" ht="72">
      <c r="A19" s="62">
        <v>14</v>
      </c>
      <c r="B19" s="85" t="s">
        <v>138</v>
      </c>
      <c r="C19" s="62" t="s">
        <v>139</v>
      </c>
      <c r="D19" s="86" t="s">
        <v>140</v>
      </c>
      <c r="E19" s="62" t="s">
        <v>141</v>
      </c>
      <c r="F19" s="85"/>
      <c r="G19" s="62"/>
      <c r="H19" s="87" t="s">
        <v>142</v>
      </c>
      <c r="I19" s="62"/>
      <c r="J19" s="88">
        <v>44088</v>
      </c>
      <c r="K19" s="89"/>
      <c r="L19" s="89">
        <v>45914</v>
      </c>
      <c r="M19" s="62"/>
      <c r="N19" s="62"/>
      <c r="O19" s="90">
        <f>P19/12</f>
        <v>1000</v>
      </c>
      <c r="P19" s="90">
        <v>12000</v>
      </c>
      <c r="Q19" s="90">
        <v>86.78</v>
      </c>
      <c r="R19" s="62" t="s">
        <v>251</v>
      </c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</row>
    <row r="20" spans="1:33" s="92" customFormat="1" ht="24">
      <c r="A20" s="62">
        <v>15</v>
      </c>
      <c r="B20" s="85" t="s">
        <v>81</v>
      </c>
      <c r="C20" s="62" t="s">
        <v>82</v>
      </c>
      <c r="D20" s="86" t="s">
        <v>148</v>
      </c>
      <c r="E20" s="62" t="s">
        <v>149</v>
      </c>
      <c r="F20" s="85" t="s">
        <v>298</v>
      </c>
      <c r="G20" s="62" t="s">
        <v>150</v>
      </c>
      <c r="H20" s="87">
        <v>2</v>
      </c>
      <c r="I20" s="62">
        <v>2021</v>
      </c>
      <c r="J20" s="88">
        <v>44273</v>
      </c>
      <c r="K20" s="89"/>
      <c r="L20" s="89">
        <v>45003</v>
      </c>
      <c r="M20" s="62" t="s">
        <v>21</v>
      </c>
      <c r="N20" s="62"/>
      <c r="O20" s="90">
        <f>P20/12</f>
        <v>6000</v>
      </c>
      <c r="P20" s="90">
        <v>72000</v>
      </c>
      <c r="Q20" s="90">
        <v>19300</v>
      </c>
      <c r="R20" s="62" t="s">
        <v>251</v>
      </c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</row>
    <row r="21" spans="1:33" s="92" customFormat="1" ht="36">
      <c r="A21" s="62">
        <v>16</v>
      </c>
      <c r="B21" s="85" t="s">
        <v>81</v>
      </c>
      <c r="C21" s="62" t="s">
        <v>82</v>
      </c>
      <c r="D21" s="86" t="s">
        <v>151</v>
      </c>
      <c r="E21" s="62" t="s">
        <v>149</v>
      </c>
      <c r="F21" s="85" t="s">
        <v>354</v>
      </c>
      <c r="G21" s="62" t="s">
        <v>150</v>
      </c>
      <c r="H21" s="87">
        <v>5</v>
      </c>
      <c r="I21" s="62">
        <v>2021</v>
      </c>
      <c r="J21" s="88">
        <v>44365</v>
      </c>
      <c r="K21" s="89"/>
      <c r="L21" s="89">
        <v>45095</v>
      </c>
      <c r="M21" s="62" t="s">
        <v>23</v>
      </c>
      <c r="N21" s="62"/>
      <c r="O21" s="90">
        <f>P21/12</f>
        <v>6269.6399999999994</v>
      </c>
      <c r="P21" s="90">
        <v>75235.679999999993</v>
      </c>
      <c r="Q21" s="90">
        <v>21943.74</v>
      </c>
      <c r="R21" s="62" t="s">
        <v>251</v>
      </c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</row>
    <row r="22" spans="1:33" s="92" customFormat="1" ht="60">
      <c r="A22" s="62">
        <v>17</v>
      </c>
      <c r="B22" s="85" t="s">
        <v>152</v>
      </c>
      <c r="C22" s="62" t="s">
        <v>153</v>
      </c>
      <c r="D22" s="86" t="s">
        <v>154</v>
      </c>
      <c r="E22" s="62" t="s">
        <v>155</v>
      </c>
      <c r="F22" s="85" t="s">
        <v>299</v>
      </c>
      <c r="G22" s="62" t="s">
        <v>156</v>
      </c>
      <c r="H22" s="87" t="s">
        <v>157</v>
      </c>
      <c r="I22" s="62">
        <v>2021</v>
      </c>
      <c r="J22" s="88">
        <v>44428</v>
      </c>
      <c r="K22" s="89" t="s">
        <v>63</v>
      </c>
      <c r="L22" s="89">
        <v>44777</v>
      </c>
      <c r="M22" s="62" t="s">
        <v>23</v>
      </c>
      <c r="N22" s="62"/>
      <c r="O22" s="90" t="s">
        <v>52</v>
      </c>
      <c r="P22" s="90">
        <v>31902.26</v>
      </c>
      <c r="Q22" s="90">
        <v>23926.7</v>
      </c>
      <c r="R22" s="62" t="s">
        <v>292</v>
      </c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</row>
    <row r="23" spans="1:33" s="92" customFormat="1" ht="36">
      <c r="A23" s="62">
        <v>18</v>
      </c>
      <c r="B23" s="85" t="s">
        <v>158</v>
      </c>
      <c r="C23" s="62" t="s">
        <v>159</v>
      </c>
      <c r="D23" s="86" t="s">
        <v>160</v>
      </c>
      <c r="E23" s="62" t="s">
        <v>161</v>
      </c>
      <c r="F23" s="85" t="s">
        <v>355</v>
      </c>
      <c r="G23" s="62" t="s">
        <v>162</v>
      </c>
      <c r="H23" s="87" t="s">
        <v>163</v>
      </c>
      <c r="I23" s="62">
        <v>2021</v>
      </c>
      <c r="J23" s="88">
        <v>44442</v>
      </c>
      <c r="K23" s="89" t="s">
        <v>63</v>
      </c>
      <c r="L23" s="89">
        <v>44866</v>
      </c>
      <c r="M23" s="62"/>
      <c r="N23" s="62"/>
      <c r="O23" s="90" t="s">
        <v>52</v>
      </c>
      <c r="P23" s="90">
        <v>699980.75</v>
      </c>
      <c r="Q23" s="90">
        <v>163517.68</v>
      </c>
      <c r="R23" s="62" t="s">
        <v>251</v>
      </c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</row>
    <row r="24" spans="1:33" s="92" customFormat="1" ht="24">
      <c r="A24" s="62">
        <v>19</v>
      </c>
      <c r="B24" s="85" t="s">
        <v>164</v>
      </c>
      <c r="C24" s="62" t="s">
        <v>165</v>
      </c>
      <c r="D24" s="86" t="s">
        <v>166</v>
      </c>
      <c r="E24" s="62" t="s">
        <v>167</v>
      </c>
      <c r="F24" s="85" t="s">
        <v>300</v>
      </c>
      <c r="G24" s="62" t="s">
        <v>168</v>
      </c>
      <c r="H24" s="87" t="s">
        <v>169</v>
      </c>
      <c r="I24" s="62">
        <v>2021</v>
      </c>
      <c r="J24" s="88">
        <v>44448</v>
      </c>
      <c r="K24" s="89"/>
      <c r="L24" s="89">
        <v>44813</v>
      </c>
      <c r="M24" s="62" t="s">
        <v>23</v>
      </c>
      <c r="N24" s="62"/>
      <c r="O24" s="90" t="s">
        <v>87</v>
      </c>
      <c r="P24" s="90">
        <v>2800</v>
      </c>
      <c r="Q24" s="90">
        <v>1120</v>
      </c>
      <c r="R24" s="62" t="s">
        <v>292</v>
      </c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</row>
    <row r="25" spans="1:33" s="92" customFormat="1" ht="24">
      <c r="A25" s="62">
        <v>20</v>
      </c>
      <c r="B25" s="85" t="s">
        <v>170</v>
      </c>
      <c r="C25" s="62" t="s">
        <v>171</v>
      </c>
      <c r="D25" s="86" t="s">
        <v>252</v>
      </c>
      <c r="E25" s="62" t="s">
        <v>172</v>
      </c>
      <c r="F25" s="85"/>
      <c r="G25" s="62" t="s">
        <v>173</v>
      </c>
      <c r="H25" s="87" t="s">
        <v>174</v>
      </c>
      <c r="I25" s="62">
        <v>2021</v>
      </c>
      <c r="J25" s="88">
        <v>44448</v>
      </c>
      <c r="K25" s="89"/>
      <c r="L25" s="89">
        <v>44813</v>
      </c>
      <c r="M25" s="62"/>
      <c r="N25" s="62"/>
      <c r="O25" s="90" t="s">
        <v>87</v>
      </c>
      <c r="P25" s="90">
        <v>1287</v>
      </c>
      <c r="Q25" s="90">
        <v>0</v>
      </c>
      <c r="R25" s="62" t="s">
        <v>292</v>
      </c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</row>
    <row r="26" spans="1:33" s="92" customFormat="1" ht="24">
      <c r="A26" s="62">
        <v>21</v>
      </c>
      <c r="B26" s="85" t="s">
        <v>175</v>
      </c>
      <c r="C26" s="62" t="s">
        <v>176</v>
      </c>
      <c r="D26" s="86" t="s">
        <v>177</v>
      </c>
      <c r="E26" s="62" t="s">
        <v>172</v>
      </c>
      <c r="F26" s="85" t="s">
        <v>301</v>
      </c>
      <c r="G26" s="62" t="s">
        <v>178</v>
      </c>
      <c r="H26" s="87" t="s">
        <v>179</v>
      </c>
      <c r="I26" s="62">
        <v>2021</v>
      </c>
      <c r="J26" s="88">
        <v>44448</v>
      </c>
      <c r="K26" s="89"/>
      <c r="L26" s="89">
        <v>44813</v>
      </c>
      <c r="M26" s="62" t="s">
        <v>23</v>
      </c>
      <c r="N26" s="62"/>
      <c r="O26" s="90" t="s">
        <v>87</v>
      </c>
      <c r="P26" s="90">
        <v>3404</v>
      </c>
      <c r="Q26" s="90">
        <v>997.52</v>
      </c>
      <c r="R26" s="62" t="s">
        <v>292</v>
      </c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</row>
    <row r="27" spans="1:33" s="92" customFormat="1" ht="36">
      <c r="A27" s="62">
        <v>22</v>
      </c>
      <c r="B27" s="62" t="s">
        <v>69</v>
      </c>
      <c r="C27" s="62" t="s">
        <v>70</v>
      </c>
      <c r="D27" s="86" t="s">
        <v>180</v>
      </c>
      <c r="E27" s="62" t="s">
        <v>181</v>
      </c>
      <c r="F27" s="85" t="s">
        <v>281</v>
      </c>
      <c r="G27" s="62" t="s">
        <v>178</v>
      </c>
      <c r="H27" s="87" t="s">
        <v>182</v>
      </c>
      <c r="I27" s="62">
        <v>2021</v>
      </c>
      <c r="J27" s="88">
        <v>44574</v>
      </c>
      <c r="K27" s="89" t="s">
        <v>23</v>
      </c>
      <c r="L27" s="89">
        <v>44876</v>
      </c>
      <c r="M27" s="62" t="s">
        <v>23</v>
      </c>
      <c r="N27" s="62"/>
      <c r="O27" s="90" t="s">
        <v>52</v>
      </c>
      <c r="P27" s="90">
        <v>222774.02</v>
      </c>
      <c r="Q27" s="90">
        <v>0</v>
      </c>
      <c r="R27" s="62" t="s">
        <v>251</v>
      </c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</row>
    <row r="28" spans="1:33" s="92" customFormat="1" ht="60">
      <c r="A28" s="62">
        <v>23</v>
      </c>
      <c r="B28" s="62" t="s">
        <v>184</v>
      </c>
      <c r="C28" s="62" t="s">
        <v>185</v>
      </c>
      <c r="D28" s="86" t="s">
        <v>186</v>
      </c>
      <c r="E28" s="62" t="s">
        <v>187</v>
      </c>
      <c r="F28" s="85" t="s">
        <v>302</v>
      </c>
      <c r="G28" s="62" t="s">
        <v>188</v>
      </c>
      <c r="H28" s="87" t="s">
        <v>189</v>
      </c>
      <c r="I28" s="62">
        <v>2021</v>
      </c>
      <c r="J28" s="88">
        <v>44475</v>
      </c>
      <c r="K28" s="89"/>
      <c r="L28" s="89">
        <v>44840</v>
      </c>
      <c r="M28" s="62" t="s">
        <v>23</v>
      </c>
      <c r="N28" s="62"/>
      <c r="O28" s="90">
        <f>P28/12</f>
        <v>4440</v>
      </c>
      <c r="P28" s="90">
        <v>53280</v>
      </c>
      <c r="Q28" s="90">
        <v>31080</v>
      </c>
      <c r="R28" s="62" t="s">
        <v>251</v>
      </c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</row>
    <row r="29" spans="1:33" s="92" customFormat="1" ht="24">
      <c r="A29" s="62">
        <v>24</v>
      </c>
      <c r="B29" s="62" t="s">
        <v>190</v>
      </c>
      <c r="C29" s="62" t="s">
        <v>191</v>
      </c>
      <c r="D29" s="86" t="s">
        <v>192</v>
      </c>
      <c r="E29" s="62" t="s">
        <v>193</v>
      </c>
      <c r="F29" s="85" t="s">
        <v>303</v>
      </c>
      <c r="G29" s="62" t="s">
        <v>194</v>
      </c>
      <c r="H29" s="87" t="s">
        <v>195</v>
      </c>
      <c r="I29" s="62">
        <v>2021</v>
      </c>
      <c r="J29" s="88">
        <v>44476</v>
      </c>
      <c r="K29" s="89"/>
      <c r="L29" s="89">
        <v>44841</v>
      </c>
      <c r="M29" s="62" t="s">
        <v>23</v>
      </c>
      <c r="N29" s="62"/>
      <c r="O29" s="90" t="s">
        <v>87</v>
      </c>
      <c r="P29" s="90">
        <v>2724</v>
      </c>
      <c r="Q29" s="90">
        <v>1362</v>
      </c>
      <c r="R29" s="62" t="s">
        <v>251</v>
      </c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</row>
    <row r="30" spans="1:33" s="92" customFormat="1" ht="36">
      <c r="A30" s="62">
        <v>25</v>
      </c>
      <c r="B30" s="62" t="s">
        <v>196</v>
      </c>
      <c r="C30" s="62" t="s">
        <v>197</v>
      </c>
      <c r="D30" s="86" t="s">
        <v>198</v>
      </c>
      <c r="E30" s="62" t="s">
        <v>199</v>
      </c>
      <c r="F30" s="85" t="s">
        <v>356</v>
      </c>
      <c r="G30" s="62" t="s">
        <v>200</v>
      </c>
      <c r="H30" s="87" t="s">
        <v>201</v>
      </c>
      <c r="I30" s="62">
        <v>2021</v>
      </c>
      <c r="J30" s="88">
        <v>44543</v>
      </c>
      <c r="K30" s="89" t="s">
        <v>23</v>
      </c>
      <c r="L30" s="89">
        <v>44908</v>
      </c>
      <c r="M30" s="62" t="s">
        <v>63</v>
      </c>
      <c r="N30" s="62"/>
      <c r="O30" s="90" t="s">
        <v>52</v>
      </c>
      <c r="P30" s="90">
        <v>1301520.6399999999</v>
      </c>
      <c r="Q30" s="90">
        <v>311459.64</v>
      </c>
      <c r="R30" s="62" t="s">
        <v>251</v>
      </c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</row>
    <row r="31" spans="1:33" s="92" customFormat="1" ht="36">
      <c r="A31" s="62">
        <v>26</v>
      </c>
      <c r="B31" s="62" t="s">
        <v>69</v>
      </c>
      <c r="C31" s="62" t="s">
        <v>70</v>
      </c>
      <c r="D31" s="86" t="s">
        <v>202</v>
      </c>
      <c r="E31" s="62" t="s">
        <v>203</v>
      </c>
      <c r="F31" s="85" t="s">
        <v>304</v>
      </c>
      <c r="G31" s="62" t="s">
        <v>204</v>
      </c>
      <c r="H31" s="87" t="s">
        <v>205</v>
      </c>
      <c r="I31" s="62">
        <v>2021</v>
      </c>
      <c r="J31" s="88">
        <v>44509</v>
      </c>
      <c r="K31" s="89" t="s">
        <v>68</v>
      </c>
      <c r="L31" s="89">
        <v>44934</v>
      </c>
      <c r="M31" s="62" t="s">
        <v>23</v>
      </c>
      <c r="N31" s="62"/>
      <c r="O31" s="90" t="s">
        <v>52</v>
      </c>
      <c r="P31" s="90">
        <v>365478.68</v>
      </c>
      <c r="Q31" s="90">
        <v>122927.47</v>
      </c>
      <c r="R31" s="62" t="s">
        <v>251</v>
      </c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</row>
    <row r="32" spans="1:33" s="92" customFormat="1" ht="36">
      <c r="A32" s="62">
        <v>27</v>
      </c>
      <c r="B32" s="62" t="s">
        <v>69</v>
      </c>
      <c r="C32" s="62" t="s">
        <v>70</v>
      </c>
      <c r="D32" s="86" t="s">
        <v>206</v>
      </c>
      <c r="E32" s="62" t="s">
        <v>207</v>
      </c>
      <c r="F32" s="85" t="s">
        <v>460</v>
      </c>
      <c r="G32" s="62" t="s">
        <v>208</v>
      </c>
      <c r="H32" s="87" t="s">
        <v>209</v>
      </c>
      <c r="I32" s="62">
        <v>2021</v>
      </c>
      <c r="J32" s="88">
        <v>44516</v>
      </c>
      <c r="K32" s="89" t="s">
        <v>63</v>
      </c>
      <c r="L32" s="89">
        <v>44910</v>
      </c>
      <c r="M32" s="62" t="s">
        <v>23</v>
      </c>
      <c r="N32" s="62"/>
      <c r="O32" s="90" t="s">
        <v>52</v>
      </c>
      <c r="P32" s="90">
        <v>501252.74</v>
      </c>
      <c r="Q32" s="90">
        <v>297039.14</v>
      </c>
      <c r="R32" s="62" t="s">
        <v>251</v>
      </c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</row>
    <row r="33" spans="1:33" s="92" customFormat="1" ht="48">
      <c r="A33" s="62">
        <v>28</v>
      </c>
      <c r="B33" s="62" t="s">
        <v>69</v>
      </c>
      <c r="C33" s="62" t="s">
        <v>70</v>
      </c>
      <c r="D33" s="86" t="s">
        <v>210</v>
      </c>
      <c r="E33" s="62" t="s">
        <v>211</v>
      </c>
      <c r="F33" s="85" t="s">
        <v>390</v>
      </c>
      <c r="G33" s="62" t="s">
        <v>212</v>
      </c>
      <c r="H33" s="87" t="s">
        <v>213</v>
      </c>
      <c r="I33" s="62">
        <v>2021</v>
      </c>
      <c r="J33" s="88">
        <v>44512</v>
      </c>
      <c r="K33" s="89" t="s">
        <v>23</v>
      </c>
      <c r="L33" s="89">
        <v>44938</v>
      </c>
      <c r="M33" s="62"/>
      <c r="N33" s="62"/>
      <c r="O33" s="90" t="s">
        <v>52</v>
      </c>
      <c r="P33" s="90">
        <v>522215.01</v>
      </c>
      <c r="Q33" s="90">
        <v>407335.16</v>
      </c>
      <c r="R33" s="62" t="s">
        <v>251</v>
      </c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</row>
    <row r="34" spans="1:33" s="92" customFormat="1" ht="24">
      <c r="A34" s="62">
        <v>29</v>
      </c>
      <c r="B34" s="62" t="s">
        <v>96</v>
      </c>
      <c r="C34" s="62" t="s">
        <v>97</v>
      </c>
      <c r="D34" s="86" t="s">
        <v>214</v>
      </c>
      <c r="E34" s="62" t="s">
        <v>215</v>
      </c>
      <c r="F34" s="85" t="s">
        <v>357</v>
      </c>
      <c r="G34" s="62" t="s">
        <v>216</v>
      </c>
      <c r="H34" s="87" t="s">
        <v>217</v>
      </c>
      <c r="I34" s="62">
        <v>2021</v>
      </c>
      <c r="J34" s="88">
        <v>44529</v>
      </c>
      <c r="K34" s="89" t="s">
        <v>68</v>
      </c>
      <c r="L34" s="89">
        <v>44955</v>
      </c>
      <c r="M34" s="62" t="s">
        <v>23</v>
      </c>
      <c r="N34" s="62"/>
      <c r="O34" s="90" t="s">
        <v>52</v>
      </c>
      <c r="P34" s="90">
        <v>319460.47999999998</v>
      </c>
      <c r="Q34" s="90">
        <v>29555.24</v>
      </c>
      <c r="R34" s="62" t="s">
        <v>251</v>
      </c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</row>
    <row r="35" spans="1:33" s="92" customFormat="1" ht="48">
      <c r="A35" s="62">
        <v>30</v>
      </c>
      <c r="B35" s="62" t="s">
        <v>218</v>
      </c>
      <c r="C35" s="62" t="s">
        <v>219</v>
      </c>
      <c r="D35" s="86" t="s">
        <v>220</v>
      </c>
      <c r="E35" s="62" t="s">
        <v>221</v>
      </c>
      <c r="F35" s="85" t="s">
        <v>358</v>
      </c>
      <c r="G35" s="62" t="s">
        <v>222</v>
      </c>
      <c r="H35" s="87" t="s">
        <v>223</v>
      </c>
      <c r="I35" s="62">
        <v>2021</v>
      </c>
      <c r="J35" s="88">
        <v>44512</v>
      </c>
      <c r="K35" s="89"/>
      <c r="L35" s="89">
        <v>44877</v>
      </c>
      <c r="M35" s="62" t="s">
        <v>23</v>
      </c>
      <c r="N35" s="62"/>
      <c r="O35" s="90">
        <f>P35/12</f>
        <v>66214.569999999992</v>
      </c>
      <c r="P35" s="90">
        <v>794574.84</v>
      </c>
      <c r="Q35" s="90">
        <v>241745.23</v>
      </c>
      <c r="R35" s="62" t="s">
        <v>251</v>
      </c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</row>
    <row r="36" spans="1:33" s="92" customFormat="1" ht="36">
      <c r="A36" s="62">
        <v>31</v>
      </c>
      <c r="B36" s="62" t="s">
        <v>224</v>
      </c>
      <c r="C36" s="62" t="s">
        <v>225</v>
      </c>
      <c r="D36" s="86" t="s">
        <v>226</v>
      </c>
      <c r="E36" s="62" t="s">
        <v>227</v>
      </c>
      <c r="F36" s="85" t="s">
        <v>305</v>
      </c>
      <c r="G36" s="62" t="s">
        <v>228</v>
      </c>
      <c r="H36" s="87">
        <v>22</v>
      </c>
      <c r="I36" s="62">
        <v>2021</v>
      </c>
      <c r="J36" s="88">
        <v>44519</v>
      </c>
      <c r="K36" s="89"/>
      <c r="L36" s="89">
        <v>44884</v>
      </c>
      <c r="M36" s="62" t="s">
        <v>23</v>
      </c>
      <c r="N36" s="62"/>
      <c r="O36" s="90" t="s">
        <v>87</v>
      </c>
      <c r="P36" s="90">
        <v>199999.97</v>
      </c>
      <c r="Q36" s="90">
        <v>114970.8</v>
      </c>
      <c r="R36" s="62" t="s">
        <v>251</v>
      </c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</row>
    <row r="37" spans="1:33" s="92" customFormat="1" ht="36">
      <c r="A37" s="62">
        <v>32</v>
      </c>
      <c r="B37" s="62" t="s">
        <v>253</v>
      </c>
      <c r="C37" s="62" t="s">
        <v>97</v>
      </c>
      <c r="D37" s="86" t="s">
        <v>254</v>
      </c>
      <c r="E37" s="62" t="s">
        <v>255</v>
      </c>
      <c r="F37" s="85" t="s">
        <v>359</v>
      </c>
      <c r="G37" s="62" t="s">
        <v>256</v>
      </c>
      <c r="H37" s="87" t="s">
        <v>257</v>
      </c>
      <c r="I37" s="62">
        <v>2021</v>
      </c>
      <c r="J37" s="88">
        <v>44553</v>
      </c>
      <c r="K37" s="89" t="s">
        <v>23</v>
      </c>
      <c r="L37" s="89">
        <v>45008</v>
      </c>
      <c r="M37" s="62" t="s">
        <v>68</v>
      </c>
      <c r="N37" s="62"/>
      <c r="O37" s="90" t="s">
        <v>52</v>
      </c>
      <c r="P37" s="90">
        <v>639279.1</v>
      </c>
      <c r="Q37" s="90">
        <v>130067.87</v>
      </c>
      <c r="R37" s="62" t="s">
        <v>251</v>
      </c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</row>
    <row r="38" spans="1:33" s="92" customFormat="1" ht="24">
      <c r="A38" s="62">
        <v>33</v>
      </c>
      <c r="B38" s="62" t="s">
        <v>253</v>
      </c>
      <c r="C38" s="62" t="s">
        <v>97</v>
      </c>
      <c r="D38" s="86" t="s">
        <v>259</v>
      </c>
      <c r="E38" s="62" t="s">
        <v>260</v>
      </c>
      <c r="F38" s="85" t="s">
        <v>306</v>
      </c>
      <c r="G38" s="62" t="s">
        <v>261</v>
      </c>
      <c r="H38" s="87" t="s">
        <v>262</v>
      </c>
      <c r="I38" s="62">
        <v>2021</v>
      </c>
      <c r="J38" s="88">
        <v>44651</v>
      </c>
      <c r="K38" s="89" t="s">
        <v>23</v>
      </c>
      <c r="L38" s="89">
        <v>44956</v>
      </c>
      <c r="M38" s="62" t="s">
        <v>68</v>
      </c>
      <c r="N38" s="62"/>
      <c r="O38" s="90" t="s">
        <v>52</v>
      </c>
      <c r="P38" s="90">
        <v>301011.62</v>
      </c>
      <c r="Q38" s="90">
        <v>25638.63</v>
      </c>
      <c r="R38" s="62" t="s">
        <v>251</v>
      </c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</row>
    <row r="39" spans="1:33" s="92" customFormat="1" ht="36">
      <c r="A39" s="62">
        <v>34</v>
      </c>
      <c r="B39" s="62" t="s">
        <v>264</v>
      </c>
      <c r="C39" s="62" t="s">
        <v>70</v>
      </c>
      <c r="D39" s="86" t="s">
        <v>265</v>
      </c>
      <c r="E39" s="62" t="s">
        <v>266</v>
      </c>
      <c r="F39" s="85"/>
      <c r="G39" s="62" t="s">
        <v>267</v>
      </c>
      <c r="H39" s="87" t="s">
        <v>268</v>
      </c>
      <c r="I39" s="62">
        <v>2021</v>
      </c>
      <c r="J39" s="88">
        <v>44562</v>
      </c>
      <c r="K39" s="89"/>
      <c r="L39" s="89">
        <v>44870</v>
      </c>
      <c r="M39" s="62"/>
      <c r="N39" s="62"/>
      <c r="O39" s="90" t="s">
        <v>52</v>
      </c>
      <c r="P39" s="90">
        <v>1044946.8</v>
      </c>
      <c r="Q39" s="90">
        <v>0</v>
      </c>
      <c r="R39" s="62" t="s">
        <v>251</v>
      </c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</row>
    <row r="40" spans="1:33" s="92" customFormat="1" ht="24">
      <c r="A40" s="62">
        <v>35</v>
      </c>
      <c r="B40" s="62" t="s">
        <v>269</v>
      </c>
      <c r="C40" s="62" t="s">
        <v>270</v>
      </c>
      <c r="D40" s="86" t="s">
        <v>271</v>
      </c>
      <c r="E40" s="62" t="s">
        <v>272</v>
      </c>
      <c r="F40" s="85" t="s">
        <v>360</v>
      </c>
      <c r="G40" s="62" t="s">
        <v>273</v>
      </c>
      <c r="H40" s="87" t="s">
        <v>274</v>
      </c>
      <c r="I40" s="62">
        <v>2021</v>
      </c>
      <c r="J40" s="88">
        <v>44559</v>
      </c>
      <c r="K40" s="89"/>
      <c r="L40" s="89">
        <v>44924</v>
      </c>
      <c r="M40" s="62" t="s">
        <v>23</v>
      </c>
      <c r="N40" s="62"/>
      <c r="O40" s="90">
        <f>P40/12</f>
        <v>1535</v>
      </c>
      <c r="P40" s="90">
        <v>18420</v>
      </c>
      <c r="Q40" s="90">
        <v>7674.99</v>
      </c>
      <c r="R40" s="62" t="s">
        <v>251</v>
      </c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</row>
    <row r="41" spans="1:33" s="92" customFormat="1" ht="24">
      <c r="A41" s="62">
        <v>36</v>
      </c>
      <c r="B41" s="85" t="s">
        <v>307</v>
      </c>
      <c r="C41" s="62" t="s">
        <v>308</v>
      </c>
      <c r="D41" s="95" t="s">
        <v>309</v>
      </c>
      <c r="E41" s="62" t="s">
        <v>310</v>
      </c>
      <c r="F41" s="85" t="s">
        <v>311</v>
      </c>
      <c r="G41" s="62" t="s">
        <v>312</v>
      </c>
      <c r="H41" s="87" t="s">
        <v>313</v>
      </c>
      <c r="I41" s="62">
        <v>2022</v>
      </c>
      <c r="J41" s="88">
        <v>44635</v>
      </c>
      <c r="K41" s="89"/>
      <c r="L41" s="88">
        <v>45061</v>
      </c>
      <c r="M41" s="62"/>
      <c r="N41" s="62"/>
      <c r="O41" s="90" t="s">
        <v>52</v>
      </c>
      <c r="P41" s="90">
        <v>1044203.12</v>
      </c>
      <c r="Q41" s="90">
        <v>0</v>
      </c>
      <c r="R41" s="62" t="s">
        <v>251</v>
      </c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</row>
    <row r="42" spans="1:33" s="92" customFormat="1" ht="36">
      <c r="A42" s="62">
        <v>37</v>
      </c>
      <c r="B42" s="85" t="s">
        <v>69</v>
      </c>
      <c r="C42" s="62" t="s">
        <v>70</v>
      </c>
      <c r="D42" s="86" t="s">
        <v>316</v>
      </c>
      <c r="E42" s="62" t="s">
        <v>317</v>
      </c>
      <c r="F42" s="85" t="s">
        <v>318</v>
      </c>
      <c r="G42" s="62" t="s">
        <v>319</v>
      </c>
      <c r="H42" s="87" t="s">
        <v>320</v>
      </c>
      <c r="I42" s="62">
        <v>2022</v>
      </c>
      <c r="J42" s="88">
        <v>44637</v>
      </c>
      <c r="K42" s="89" t="s">
        <v>23</v>
      </c>
      <c r="L42" s="89">
        <v>45002</v>
      </c>
      <c r="M42" s="62"/>
      <c r="N42" s="62"/>
      <c r="O42" s="90" t="s">
        <v>52</v>
      </c>
      <c r="P42" s="90">
        <v>382671.77</v>
      </c>
      <c r="Q42" s="90">
        <v>0</v>
      </c>
      <c r="R42" s="62" t="s">
        <v>251</v>
      </c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</row>
    <row r="43" spans="1:33" s="92" customFormat="1" ht="36">
      <c r="A43" s="62">
        <v>38</v>
      </c>
      <c r="B43" s="85" t="s">
        <v>69</v>
      </c>
      <c r="C43" s="62" t="s">
        <v>70</v>
      </c>
      <c r="D43" s="86" t="s">
        <v>321</v>
      </c>
      <c r="E43" s="62" t="s">
        <v>322</v>
      </c>
      <c r="F43" s="85" t="s">
        <v>323</v>
      </c>
      <c r="G43" s="62" t="s">
        <v>324</v>
      </c>
      <c r="H43" s="87" t="s">
        <v>325</v>
      </c>
      <c r="I43" s="62">
        <v>2022</v>
      </c>
      <c r="J43" s="88">
        <v>44637</v>
      </c>
      <c r="K43" s="89" t="s">
        <v>23</v>
      </c>
      <c r="L43" s="89">
        <v>44974</v>
      </c>
      <c r="M43" s="62"/>
      <c r="N43" s="62"/>
      <c r="O43" s="90" t="s">
        <v>52</v>
      </c>
      <c r="P43" s="90">
        <v>343747.86</v>
      </c>
      <c r="Q43" s="90">
        <v>50997.440000000002</v>
      </c>
      <c r="R43" s="62" t="s">
        <v>251</v>
      </c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</row>
    <row r="44" spans="1:33" s="92" customFormat="1" ht="36">
      <c r="A44" s="62">
        <v>39</v>
      </c>
      <c r="B44" s="85" t="s">
        <v>69</v>
      </c>
      <c r="C44" s="62" t="s">
        <v>70</v>
      </c>
      <c r="D44" s="86" t="s">
        <v>328</v>
      </c>
      <c r="E44" s="62" t="s">
        <v>329</v>
      </c>
      <c r="F44" s="85" t="s">
        <v>330</v>
      </c>
      <c r="G44" s="62" t="s">
        <v>331</v>
      </c>
      <c r="H44" s="87" t="s">
        <v>332</v>
      </c>
      <c r="I44" s="62">
        <v>2022</v>
      </c>
      <c r="J44" s="88">
        <v>44637</v>
      </c>
      <c r="K44" s="89" t="s">
        <v>23</v>
      </c>
      <c r="L44" s="89">
        <v>44974</v>
      </c>
      <c r="M44" s="62"/>
      <c r="N44" s="62"/>
      <c r="O44" s="90" t="s">
        <v>52</v>
      </c>
      <c r="P44" s="90">
        <v>95891.53</v>
      </c>
      <c r="Q44" s="90">
        <v>68077.440000000002</v>
      </c>
      <c r="R44" s="62" t="s">
        <v>251</v>
      </c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</row>
    <row r="45" spans="1:33" s="92" customFormat="1" ht="36">
      <c r="A45" s="62">
        <v>40</v>
      </c>
      <c r="B45" s="85" t="s">
        <v>69</v>
      </c>
      <c r="C45" s="62" t="s">
        <v>70</v>
      </c>
      <c r="D45" s="86" t="s">
        <v>333</v>
      </c>
      <c r="E45" s="62" t="s">
        <v>334</v>
      </c>
      <c r="F45" s="85" t="s">
        <v>335</v>
      </c>
      <c r="G45" s="62" t="s">
        <v>336</v>
      </c>
      <c r="H45" s="87" t="s">
        <v>337</v>
      </c>
      <c r="I45" s="62">
        <v>2022</v>
      </c>
      <c r="J45" s="88">
        <v>44637</v>
      </c>
      <c r="K45" s="89" t="s">
        <v>23</v>
      </c>
      <c r="L45" s="89">
        <v>44943</v>
      </c>
      <c r="M45" s="62"/>
      <c r="N45" s="62"/>
      <c r="O45" s="90" t="s">
        <v>52</v>
      </c>
      <c r="P45" s="90">
        <v>406597.28</v>
      </c>
      <c r="Q45" s="90">
        <v>100062.22</v>
      </c>
      <c r="R45" s="62" t="s">
        <v>251</v>
      </c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</row>
    <row r="46" spans="1:33" s="92" customFormat="1" ht="36">
      <c r="A46" s="62">
        <v>41</v>
      </c>
      <c r="B46" s="85" t="s">
        <v>338</v>
      </c>
      <c r="C46" s="62" t="s">
        <v>339</v>
      </c>
      <c r="D46" s="86" t="s">
        <v>340</v>
      </c>
      <c r="E46" s="62" t="s">
        <v>341</v>
      </c>
      <c r="F46" s="85" t="s">
        <v>342</v>
      </c>
      <c r="G46" s="62" t="s">
        <v>343</v>
      </c>
      <c r="H46" s="87" t="s">
        <v>344</v>
      </c>
      <c r="I46" s="62">
        <v>2022</v>
      </c>
      <c r="J46" s="88">
        <v>44635</v>
      </c>
      <c r="K46" s="89"/>
      <c r="L46" s="89">
        <v>44880</v>
      </c>
      <c r="M46" s="62"/>
      <c r="N46" s="62"/>
      <c r="O46" s="90" t="s">
        <v>52</v>
      </c>
      <c r="P46" s="90">
        <v>1021763.32</v>
      </c>
      <c r="Q46" s="90">
        <v>224891.56</v>
      </c>
      <c r="R46" s="62" t="s">
        <v>251</v>
      </c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</row>
    <row r="47" spans="1:33" s="92" customFormat="1" ht="36.75">
      <c r="A47" s="62">
        <v>42</v>
      </c>
      <c r="B47" s="62" t="s">
        <v>264</v>
      </c>
      <c r="C47" s="62" t="s">
        <v>70</v>
      </c>
      <c r="D47" s="96" t="s">
        <v>361</v>
      </c>
      <c r="E47" s="62" t="s">
        <v>362</v>
      </c>
      <c r="F47" s="85" t="s">
        <v>363</v>
      </c>
      <c r="G47" s="62" t="s">
        <v>364</v>
      </c>
      <c r="H47" s="87" t="s">
        <v>365</v>
      </c>
      <c r="I47" s="62">
        <v>2022</v>
      </c>
      <c r="J47" s="88">
        <v>44637</v>
      </c>
      <c r="K47" s="89" t="s">
        <v>23</v>
      </c>
      <c r="L47" s="89">
        <v>44943</v>
      </c>
      <c r="M47" s="62"/>
      <c r="N47" s="62"/>
      <c r="O47" s="90" t="s">
        <v>52</v>
      </c>
      <c r="P47" s="90">
        <v>525028.30000000005</v>
      </c>
      <c r="Q47" s="90">
        <v>167942.26</v>
      </c>
      <c r="R47" s="62" t="s">
        <v>251</v>
      </c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</row>
    <row r="48" spans="1:33" s="92" customFormat="1" ht="36.75">
      <c r="A48" s="62">
        <v>43</v>
      </c>
      <c r="B48" s="62" t="s">
        <v>366</v>
      </c>
      <c r="C48" s="62" t="s">
        <v>367</v>
      </c>
      <c r="D48" s="96" t="s">
        <v>368</v>
      </c>
      <c r="E48" s="62" t="s">
        <v>369</v>
      </c>
      <c r="F48" s="85" t="s">
        <v>370</v>
      </c>
      <c r="G48" s="62" t="s">
        <v>371</v>
      </c>
      <c r="H48" s="87" t="s">
        <v>157</v>
      </c>
      <c r="I48" s="62">
        <v>2022</v>
      </c>
      <c r="J48" s="88">
        <v>44650</v>
      </c>
      <c r="K48" s="89" t="s">
        <v>23</v>
      </c>
      <c r="L48" s="89">
        <v>44956</v>
      </c>
      <c r="M48" s="62"/>
      <c r="N48" s="62"/>
      <c r="O48" s="90" t="s">
        <v>52</v>
      </c>
      <c r="P48" s="90">
        <v>419017.65</v>
      </c>
      <c r="Q48" s="90">
        <v>0</v>
      </c>
      <c r="R48" s="62" t="s">
        <v>251</v>
      </c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</row>
    <row r="49" spans="1:33" s="92" customFormat="1" ht="36.75">
      <c r="A49" s="62">
        <v>44</v>
      </c>
      <c r="B49" s="85" t="s">
        <v>69</v>
      </c>
      <c r="C49" s="62" t="s">
        <v>70</v>
      </c>
      <c r="D49" s="96" t="s">
        <v>372</v>
      </c>
      <c r="E49" s="62" t="s">
        <v>373</v>
      </c>
      <c r="F49" s="85" t="s">
        <v>374</v>
      </c>
      <c r="G49" s="62" t="s">
        <v>375</v>
      </c>
      <c r="H49" s="87" t="s">
        <v>163</v>
      </c>
      <c r="I49" s="62">
        <v>2022</v>
      </c>
      <c r="J49" s="88">
        <v>44637</v>
      </c>
      <c r="K49" s="89" t="s">
        <v>23</v>
      </c>
      <c r="L49" s="89">
        <v>44943</v>
      </c>
      <c r="M49" s="62"/>
      <c r="N49" s="62"/>
      <c r="O49" s="90" t="s">
        <v>52</v>
      </c>
      <c r="P49" s="90">
        <v>435036.98</v>
      </c>
      <c r="Q49" s="90">
        <v>126362.07</v>
      </c>
      <c r="R49" s="62" t="s">
        <v>251</v>
      </c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</row>
    <row r="50" spans="1:33" s="92" customFormat="1" ht="24.75">
      <c r="A50" s="62">
        <v>45</v>
      </c>
      <c r="B50" s="85" t="s">
        <v>69</v>
      </c>
      <c r="C50" s="62" t="s">
        <v>70</v>
      </c>
      <c r="D50" s="96" t="s">
        <v>376</v>
      </c>
      <c r="E50" s="62" t="s">
        <v>377</v>
      </c>
      <c r="F50" s="85" t="s">
        <v>378</v>
      </c>
      <c r="G50" s="62" t="s">
        <v>379</v>
      </c>
      <c r="H50" s="87" t="s">
        <v>169</v>
      </c>
      <c r="I50" s="62">
        <v>2022</v>
      </c>
      <c r="J50" s="88">
        <v>44637</v>
      </c>
      <c r="K50" s="89" t="s">
        <v>23</v>
      </c>
      <c r="L50" s="89">
        <v>44943</v>
      </c>
      <c r="M50" s="62"/>
      <c r="N50" s="62"/>
      <c r="O50" s="90" t="s">
        <v>52</v>
      </c>
      <c r="P50" s="90">
        <v>386740.27</v>
      </c>
      <c r="Q50" s="90">
        <v>62114.84</v>
      </c>
      <c r="R50" s="62" t="s">
        <v>251</v>
      </c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</row>
    <row r="51" spans="1:33" s="92" customFormat="1" ht="36.75">
      <c r="A51" s="62">
        <v>46</v>
      </c>
      <c r="B51" s="85" t="s">
        <v>69</v>
      </c>
      <c r="C51" s="62" t="s">
        <v>70</v>
      </c>
      <c r="D51" s="96" t="s">
        <v>380</v>
      </c>
      <c r="E51" s="62" t="s">
        <v>381</v>
      </c>
      <c r="F51" s="85" t="s">
        <v>382</v>
      </c>
      <c r="G51" s="62" t="s">
        <v>383</v>
      </c>
      <c r="H51" s="87" t="s">
        <v>174</v>
      </c>
      <c r="I51" s="62">
        <v>2022</v>
      </c>
      <c r="J51" s="88">
        <v>44637</v>
      </c>
      <c r="K51" s="89" t="s">
        <v>68</v>
      </c>
      <c r="L51" s="89">
        <v>44975</v>
      </c>
      <c r="M51" s="62"/>
      <c r="N51" s="62"/>
      <c r="O51" s="90" t="s">
        <v>52</v>
      </c>
      <c r="P51" s="90">
        <v>230315.62</v>
      </c>
      <c r="Q51" s="90">
        <v>167903.58</v>
      </c>
      <c r="R51" s="62" t="s">
        <v>251</v>
      </c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</row>
    <row r="52" spans="1:33" s="92" customFormat="1" ht="24.75">
      <c r="A52" s="62">
        <v>47</v>
      </c>
      <c r="B52" s="85" t="s">
        <v>391</v>
      </c>
      <c r="C52" s="62" t="s">
        <v>392</v>
      </c>
      <c r="D52" s="96" t="s">
        <v>393</v>
      </c>
      <c r="E52" s="97" t="s">
        <v>394</v>
      </c>
      <c r="F52" s="85" t="s">
        <v>395</v>
      </c>
      <c r="G52" s="62" t="s">
        <v>24</v>
      </c>
      <c r="H52" s="87" t="s">
        <v>179</v>
      </c>
      <c r="I52" s="62">
        <v>2022</v>
      </c>
      <c r="J52" s="88">
        <v>44642</v>
      </c>
      <c r="K52" s="89"/>
      <c r="L52" s="89">
        <v>45007</v>
      </c>
      <c r="M52" s="62"/>
      <c r="N52" s="62"/>
      <c r="O52" s="90">
        <f>P52/12</f>
        <v>731.66666666666663</v>
      </c>
      <c r="P52" s="90">
        <v>8780</v>
      </c>
      <c r="Q52" s="90">
        <v>6540</v>
      </c>
      <c r="R52" s="62" t="s">
        <v>251</v>
      </c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</row>
    <row r="53" spans="1:33" s="92" customFormat="1" ht="48.75">
      <c r="A53" s="62">
        <v>48</v>
      </c>
      <c r="B53" s="85" t="s">
        <v>396</v>
      </c>
      <c r="C53" s="62" t="s">
        <v>397</v>
      </c>
      <c r="D53" s="96" t="s">
        <v>398</v>
      </c>
      <c r="E53" s="97" t="s">
        <v>399</v>
      </c>
      <c r="F53" s="85" t="s">
        <v>400</v>
      </c>
      <c r="G53" s="94" t="s">
        <v>401</v>
      </c>
      <c r="H53" s="87" t="s">
        <v>182</v>
      </c>
      <c r="I53" s="62">
        <v>2022</v>
      </c>
      <c r="J53" s="88">
        <v>44651</v>
      </c>
      <c r="K53" s="89"/>
      <c r="L53" s="89">
        <v>45077</v>
      </c>
      <c r="M53" s="62"/>
      <c r="N53" s="62"/>
      <c r="O53" s="90">
        <f>P53/12</f>
        <v>321438.995</v>
      </c>
      <c r="P53" s="90">
        <v>3857267.94</v>
      </c>
      <c r="Q53" s="90">
        <v>277463.53000000003</v>
      </c>
      <c r="R53" s="62" t="s">
        <v>251</v>
      </c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</row>
    <row r="54" spans="1:33" s="92" customFormat="1" ht="24.75">
      <c r="A54" s="62">
        <v>49</v>
      </c>
      <c r="B54" s="85" t="s">
        <v>366</v>
      </c>
      <c r="C54" s="62" t="s">
        <v>367</v>
      </c>
      <c r="D54" s="96" t="s">
        <v>402</v>
      </c>
      <c r="E54" s="97" t="s">
        <v>403</v>
      </c>
      <c r="F54" s="85" t="s">
        <v>404</v>
      </c>
      <c r="G54" s="98" t="s">
        <v>405</v>
      </c>
      <c r="H54" s="87" t="s">
        <v>189</v>
      </c>
      <c r="I54" s="62">
        <v>2022</v>
      </c>
      <c r="J54" s="88">
        <v>44651</v>
      </c>
      <c r="K54" s="89" t="s">
        <v>23</v>
      </c>
      <c r="L54" s="89">
        <v>44925</v>
      </c>
      <c r="M54" s="62"/>
      <c r="N54" s="62"/>
      <c r="O54" s="90" t="s">
        <v>52</v>
      </c>
      <c r="P54" s="90">
        <v>306310.46000000002</v>
      </c>
      <c r="Q54" s="90">
        <v>171148.65</v>
      </c>
      <c r="R54" s="62" t="s">
        <v>251</v>
      </c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</row>
    <row r="55" spans="1:33" s="92" customFormat="1" ht="36.75">
      <c r="A55" s="62">
        <v>50</v>
      </c>
      <c r="B55" s="85" t="s">
        <v>69</v>
      </c>
      <c r="C55" s="62" t="s">
        <v>70</v>
      </c>
      <c r="D55" s="96" t="s">
        <v>406</v>
      </c>
      <c r="E55" s="97" t="s">
        <v>407</v>
      </c>
      <c r="F55" s="85" t="s">
        <v>408</v>
      </c>
      <c r="G55" s="98" t="s">
        <v>409</v>
      </c>
      <c r="H55" s="87" t="s">
        <v>195</v>
      </c>
      <c r="I55" s="62">
        <v>2022</v>
      </c>
      <c r="J55" s="88">
        <v>44651</v>
      </c>
      <c r="K55" s="103" t="s">
        <v>23</v>
      </c>
      <c r="L55" s="89">
        <v>44956</v>
      </c>
      <c r="M55" s="62"/>
      <c r="N55" s="62"/>
      <c r="O55" s="90" t="s">
        <v>52</v>
      </c>
      <c r="P55" s="90">
        <v>386740.27</v>
      </c>
      <c r="Q55" s="90">
        <v>60917.61</v>
      </c>
      <c r="R55" s="62" t="s">
        <v>251</v>
      </c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</row>
    <row r="56" spans="1:33" s="92" customFormat="1" ht="24.75">
      <c r="A56" s="62">
        <v>51</v>
      </c>
      <c r="B56" s="85" t="s">
        <v>412</v>
      </c>
      <c r="C56" s="62" t="s">
        <v>413</v>
      </c>
      <c r="D56" s="96" t="s">
        <v>414</v>
      </c>
      <c r="E56" s="94" t="s">
        <v>272</v>
      </c>
      <c r="F56" s="85" t="s">
        <v>415</v>
      </c>
      <c r="G56" s="62" t="s">
        <v>416</v>
      </c>
      <c r="H56" s="87" t="s">
        <v>201</v>
      </c>
      <c r="I56" s="62">
        <v>2022</v>
      </c>
      <c r="J56" s="88">
        <v>44687</v>
      </c>
      <c r="K56" s="89"/>
      <c r="L56" s="89">
        <v>45052</v>
      </c>
      <c r="M56" s="62"/>
      <c r="N56" s="62"/>
      <c r="O56" s="90">
        <f>P56/12</f>
        <v>4176</v>
      </c>
      <c r="P56" s="90">
        <v>50112</v>
      </c>
      <c r="Q56" s="90">
        <v>0</v>
      </c>
      <c r="R56" s="62" t="s">
        <v>251</v>
      </c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</row>
    <row r="57" spans="1:33" s="92" customFormat="1">
      <c r="A57" s="62">
        <v>52</v>
      </c>
      <c r="B57" s="85" t="s">
        <v>417</v>
      </c>
      <c r="C57" s="36" t="s">
        <v>528</v>
      </c>
      <c r="D57" s="98" t="s">
        <v>418</v>
      </c>
      <c r="E57" s="94" t="s">
        <v>419</v>
      </c>
      <c r="F57" s="85" t="s">
        <v>420</v>
      </c>
      <c r="G57" s="62" t="s">
        <v>421</v>
      </c>
      <c r="H57" s="87" t="s">
        <v>205</v>
      </c>
      <c r="I57" s="62">
        <v>2022</v>
      </c>
      <c r="J57" s="88">
        <v>44691</v>
      </c>
      <c r="K57" s="89"/>
      <c r="L57" s="89">
        <v>45606</v>
      </c>
      <c r="M57" s="62"/>
      <c r="N57" s="62"/>
      <c r="O57" s="90">
        <f>P57/12</f>
        <v>8422.5</v>
      </c>
      <c r="P57" s="90">
        <v>101070</v>
      </c>
      <c r="Q57" s="90">
        <v>6850.3</v>
      </c>
      <c r="R57" s="62" t="s">
        <v>251</v>
      </c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</row>
    <row r="58" spans="1:33" s="92" customFormat="1" ht="24.75">
      <c r="A58" s="62">
        <v>53</v>
      </c>
      <c r="B58" s="85" t="s">
        <v>422</v>
      </c>
      <c r="C58" s="62" t="s">
        <v>423</v>
      </c>
      <c r="D58" s="96" t="s">
        <v>424</v>
      </c>
      <c r="E58" s="94" t="s">
        <v>425</v>
      </c>
      <c r="F58" s="85" t="s">
        <v>426</v>
      </c>
      <c r="G58" s="62" t="s">
        <v>416</v>
      </c>
      <c r="H58" s="87" t="s">
        <v>209</v>
      </c>
      <c r="I58" s="62">
        <v>2022</v>
      </c>
      <c r="J58" s="88">
        <v>44690</v>
      </c>
      <c r="K58" s="89"/>
      <c r="L58" s="89">
        <v>45055</v>
      </c>
      <c r="M58" s="62"/>
      <c r="N58" s="62"/>
      <c r="O58" s="90">
        <f>P58/12</f>
        <v>4900</v>
      </c>
      <c r="P58" s="90">
        <v>58800</v>
      </c>
      <c r="Q58" s="90">
        <v>9466.66</v>
      </c>
      <c r="R58" s="62" t="s">
        <v>251</v>
      </c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</row>
    <row r="59" spans="1:33" s="92" customFormat="1" ht="24.75">
      <c r="A59" s="62">
        <v>54</v>
      </c>
      <c r="B59" s="85" t="s">
        <v>427</v>
      </c>
      <c r="C59" s="62" t="s">
        <v>428</v>
      </c>
      <c r="D59" s="96" t="s">
        <v>429</v>
      </c>
      <c r="E59" s="94" t="s">
        <v>430</v>
      </c>
      <c r="F59" s="85" t="s">
        <v>431</v>
      </c>
      <c r="G59" s="62" t="s">
        <v>432</v>
      </c>
      <c r="H59" s="87" t="s">
        <v>213</v>
      </c>
      <c r="I59" s="62">
        <v>2022</v>
      </c>
      <c r="J59" s="88">
        <v>44712</v>
      </c>
      <c r="K59" s="89"/>
      <c r="L59" s="89">
        <v>45077</v>
      </c>
      <c r="M59" s="62"/>
      <c r="N59" s="62"/>
      <c r="O59" s="90">
        <f>P59/12</f>
        <v>599.16666666666663</v>
      </c>
      <c r="P59" s="90">
        <v>7190</v>
      </c>
      <c r="Q59" s="90">
        <v>2394.27</v>
      </c>
      <c r="R59" s="62" t="s">
        <v>251</v>
      </c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</row>
    <row r="60" spans="1:33" s="92" customFormat="1" ht="48.75">
      <c r="A60" s="62">
        <v>55</v>
      </c>
      <c r="B60" s="85" t="s">
        <v>439</v>
      </c>
      <c r="C60" s="62" t="s">
        <v>440</v>
      </c>
      <c r="D60" s="99" t="s">
        <v>441</v>
      </c>
      <c r="E60" s="94" t="s">
        <v>442</v>
      </c>
      <c r="F60" s="85" t="s">
        <v>443</v>
      </c>
      <c r="G60" s="62" t="s">
        <v>444</v>
      </c>
      <c r="H60" s="87" t="s">
        <v>223</v>
      </c>
      <c r="I60" s="62">
        <v>2022</v>
      </c>
      <c r="J60" s="88">
        <v>44719</v>
      </c>
      <c r="K60" s="89"/>
      <c r="L60" s="89">
        <v>44902</v>
      </c>
      <c r="M60" s="62"/>
      <c r="N60" s="62"/>
      <c r="O60" s="90" t="s">
        <v>52</v>
      </c>
      <c r="P60" s="90">
        <v>276923.90000000002</v>
      </c>
      <c r="Q60" s="90">
        <v>0</v>
      </c>
      <c r="R60" s="62" t="s">
        <v>251</v>
      </c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</row>
    <row r="61" spans="1:33" s="92" customFormat="1" ht="24.75">
      <c r="A61" s="62">
        <v>56</v>
      </c>
      <c r="B61" s="85" t="s">
        <v>445</v>
      </c>
      <c r="C61" s="62" t="s">
        <v>446</v>
      </c>
      <c r="D61" s="96" t="s">
        <v>447</v>
      </c>
      <c r="E61" s="94" t="s">
        <v>448</v>
      </c>
      <c r="F61" s="85" t="s">
        <v>449</v>
      </c>
      <c r="G61" s="62" t="s">
        <v>450</v>
      </c>
      <c r="H61" s="87" t="s">
        <v>451</v>
      </c>
      <c r="I61" s="62">
        <v>2022</v>
      </c>
      <c r="J61" s="88">
        <v>44707</v>
      </c>
      <c r="K61" s="89"/>
      <c r="L61" s="89">
        <v>45072</v>
      </c>
      <c r="M61" s="62"/>
      <c r="N61" s="62"/>
      <c r="O61" s="90">
        <f t="shared" ref="O61:O70" si="1">P61/12</f>
        <v>75.553333333333327</v>
      </c>
      <c r="P61" s="90">
        <v>906.64</v>
      </c>
      <c r="Q61" s="90">
        <v>0</v>
      </c>
      <c r="R61" s="62" t="s">
        <v>251</v>
      </c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</row>
    <row r="62" spans="1:33" s="92" customFormat="1" ht="24.75">
      <c r="A62" s="62">
        <v>57</v>
      </c>
      <c r="B62" s="85" t="s">
        <v>466</v>
      </c>
      <c r="C62" s="94" t="s">
        <v>35</v>
      </c>
      <c r="D62" s="96" t="s">
        <v>467</v>
      </c>
      <c r="E62" s="100" t="s">
        <v>468</v>
      </c>
      <c r="F62" s="85" t="s">
        <v>469</v>
      </c>
      <c r="G62" s="94" t="s">
        <v>38</v>
      </c>
      <c r="H62" s="87" t="s">
        <v>257</v>
      </c>
      <c r="I62" s="62">
        <v>2022</v>
      </c>
      <c r="J62" s="88">
        <v>44746</v>
      </c>
      <c r="K62" s="89"/>
      <c r="L62" s="89">
        <v>45111</v>
      </c>
      <c r="M62" s="62"/>
      <c r="N62" s="62"/>
      <c r="O62" s="90">
        <f t="shared" si="1"/>
        <v>486.5</v>
      </c>
      <c r="P62" s="90">
        <v>5838</v>
      </c>
      <c r="Q62" s="90">
        <v>0</v>
      </c>
      <c r="R62" s="62" t="s">
        <v>251</v>
      </c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</row>
    <row r="63" spans="1:33" s="92" customFormat="1" ht="36">
      <c r="A63" s="62">
        <v>58</v>
      </c>
      <c r="B63" s="85" t="s">
        <v>39</v>
      </c>
      <c r="C63" s="62" t="s">
        <v>40</v>
      </c>
      <c r="D63" s="86" t="s">
        <v>470</v>
      </c>
      <c r="E63" s="101" t="s">
        <v>471</v>
      </c>
      <c r="F63" s="85" t="s">
        <v>472</v>
      </c>
      <c r="G63" s="94" t="s">
        <v>473</v>
      </c>
      <c r="H63" s="87" t="s">
        <v>262</v>
      </c>
      <c r="I63" s="62">
        <v>2022</v>
      </c>
      <c r="J63" s="88">
        <v>44747</v>
      </c>
      <c r="K63" s="89"/>
      <c r="L63" s="89">
        <v>45112</v>
      </c>
      <c r="M63" s="62"/>
      <c r="N63" s="62"/>
      <c r="O63" s="90">
        <f t="shared" si="1"/>
        <v>15612</v>
      </c>
      <c r="P63" s="90">
        <v>187344</v>
      </c>
      <c r="Q63" s="90">
        <v>0</v>
      </c>
      <c r="R63" s="62" t="s">
        <v>251</v>
      </c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</row>
    <row r="64" spans="1:33" s="92" customFormat="1" ht="24.75">
      <c r="A64" s="62">
        <v>59</v>
      </c>
      <c r="B64" s="85" t="s">
        <v>39</v>
      </c>
      <c r="C64" s="62" t="s">
        <v>40</v>
      </c>
      <c r="D64" s="86" t="s">
        <v>474</v>
      </c>
      <c r="E64" s="101" t="s">
        <v>471</v>
      </c>
      <c r="F64" s="85" t="s">
        <v>475</v>
      </c>
      <c r="G64" s="94" t="s">
        <v>473</v>
      </c>
      <c r="H64" s="87" t="s">
        <v>268</v>
      </c>
      <c r="I64" s="62">
        <v>2022</v>
      </c>
      <c r="J64" s="88">
        <v>44747</v>
      </c>
      <c r="K64" s="89"/>
      <c r="L64" s="89">
        <v>45112</v>
      </c>
      <c r="M64" s="62"/>
      <c r="N64" s="62"/>
      <c r="O64" s="90">
        <f t="shared" si="1"/>
        <v>15612</v>
      </c>
      <c r="P64" s="90">
        <v>187344</v>
      </c>
      <c r="Q64" s="90">
        <v>0</v>
      </c>
      <c r="R64" s="62" t="s">
        <v>251</v>
      </c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</row>
    <row r="65" spans="1:33" s="92" customFormat="1" ht="24.75">
      <c r="A65" s="62">
        <v>60</v>
      </c>
      <c r="B65" s="85" t="s">
        <v>39</v>
      </c>
      <c r="C65" s="62" t="s">
        <v>40</v>
      </c>
      <c r="D65" s="86" t="s">
        <v>476</v>
      </c>
      <c r="E65" s="101" t="s">
        <v>471</v>
      </c>
      <c r="F65" s="85" t="s">
        <v>477</v>
      </c>
      <c r="G65" s="94" t="s">
        <v>473</v>
      </c>
      <c r="H65" s="87" t="s">
        <v>274</v>
      </c>
      <c r="I65" s="62">
        <v>2022</v>
      </c>
      <c r="J65" s="88">
        <v>44747</v>
      </c>
      <c r="K65" s="89"/>
      <c r="L65" s="89">
        <v>45112</v>
      </c>
      <c r="M65" s="62"/>
      <c r="N65" s="62"/>
      <c r="O65" s="90">
        <f t="shared" si="1"/>
        <v>15612</v>
      </c>
      <c r="P65" s="90">
        <v>187344</v>
      </c>
      <c r="Q65" s="90">
        <v>0</v>
      </c>
      <c r="R65" s="62" t="s">
        <v>251</v>
      </c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</row>
    <row r="66" spans="1:33" s="92" customFormat="1" ht="24.75">
      <c r="A66" s="62">
        <v>61</v>
      </c>
      <c r="B66" s="85" t="s">
        <v>39</v>
      </c>
      <c r="C66" s="62" t="s">
        <v>40</v>
      </c>
      <c r="D66" s="86" t="s">
        <v>478</v>
      </c>
      <c r="E66" s="101" t="s">
        <v>471</v>
      </c>
      <c r="F66" s="85" t="s">
        <v>479</v>
      </c>
      <c r="G66" s="94" t="s">
        <v>473</v>
      </c>
      <c r="H66" s="87" t="s">
        <v>480</v>
      </c>
      <c r="I66" s="62">
        <v>2022</v>
      </c>
      <c r="J66" s="88">
        <v>44747</v>
      </c>
      <c r="K66" s="89"/>
      <c r="L66" s="89">
        <v>45112</v>
      </c>
      <c r="M66" s="62"/>
      <c r="N66" s="62"/>
      <c r="O66" s="90">
        <f t="shared" si="1"/>
        <v>15612</v>
      </c>
      <c r="P66" s="90">
        <v>187344</v>
      </c>
      <c r="Q66" s="90">
        <v>0</v>
      </c>
      <c r="R66" s="62" t="s">
        <v>251</v>
      </c>
    </row>
    <row r="67" spans="1:33" s="92" customFormat="1" ht="28.5" customHeight="1">
      <c r="A67" s="62">
        <v>62</v>
      </c>
      <c r="B67" s="85" t="s">
        <v>39</v>
      </c>
      <c r="C67" s="62" t="s">
        <v>40</v>
      </c>
      <c r="D67" s="86" t="s">
        <v>481</v>
      </c>
      <c r="E67" s="101" t="s">
        <v>471</v>
      </c>
      <c r="F67" s="85" t="s">
        <v>482</v>
      </c>
      <c r="G67" s="94" t="s">
        <v>473</v>
      </c>
      <c r="H67" s="87" t="s">
        <v>483</v>
      </c>
      <c r="I67" s="62">
        <v>2022</v>
      </c>
      <c r="J67" s="88">
        <v>44747</v>
      </c>
      <c r="K67" s="89"/>
      <c r="L67" s="89">
        <v>45112</v>
      </c>
      <c r="M67" s="62"/>
      <c r="N67" s="62"/>
      <c r="O67" s="90">
        <f t="shared" si="1"/>
        <v>15612</v>
      </c>
      <c r="P67" s="90">
        <v>187344</v>
      </c>
      <c r="Q67" s="90">
        <v>0</v>
      </c>
      <c r="R67" s="62" t="s">
        <v>251</v>
      </c>
    </row>
    <row r="68" spans="1:33" s="92" customFormat="1" ht="26.25" customHeight="1">
      <c r="A68" s="62">
        <v>63</v>
      </c>
      <c r="B68" s="85" t="s">
        <v>39</v>
      </c>
      <c r="C68" s="62" t="s">
        <v>40</v>
      </c>
      <c r="D68" s="86" t="s">
        <v>484</v>
      </c>
      <c r="E68" s="101" t="s">
        <v>471</v>
      </c>
      <c r="F68" s="85" t="s">
        <v>485</v>
      </c>
      <c r="G68" s="94" t="s">
        <v>473</v>
      </c>
      <c r="H68" s="87" t="s">
        <v>486</v>
      </c>
      <c r="I68" s="62">
        <v>2022</v>
      </c>
      <c r="J68" s="88">
        <v>44747</v>
      </c>
      <c r="K68" s="89"/>
      <c r="L68" s="89">
        <v>45112</v>
      </c>
      <c r="M68" s="62"/>
      <c r="N68" s="62"/>
      <c r="O68" s="90">
        <f t="shared" si="1"/>
        <v>15612</v>
      </c>
      <c r="P68" s="90">
        <v>187344</v>
      </c>
      <c r="Q68" s="90">
        <v>0</v>
      </c>
      <c r="R68" s="62" t="s">
        <v>251</v>
      </c>
    </row>
    <row r="69" spans="1:33" s="92" customFormat="1" ht="36.75" customHeight="1">
      <c r="A69" s="62">
        <v>64</v>
      </c>
      <c r="B69" s="85" t="s">
        <v>39</v>
      </c>
      <c r="C69" s="62" t="s">
        <v>40</v>
      </c>
      <c r="D69" s="86" t="s">
        <v>487</v>
      </c>
      <c r="E69" s="101" t="s">
        <v>471</v>
      </c>
      <c r="F69" s="85" t="s">
        <v>488</v>
      </c>
      <c r="G69" s="94" t="s">
        <v>473</v>
      </c>
      <c r="H69" s="87" t="s">
        <v>489</v>
      </c>
      <c r="I69" s="62">
        <v>2022</v>
      </c>
      <c r="J69" s="88">
        <v>44747</v>
      </c>
      <c r="K69" s="89"/>
      <c r="L69" s="89">
        <v>45112</v>
      </c>
      <c r="M69" s="62"/>
      <c r="N69" s="62"/>
      <c r="O69" s="90">
        <f t="shared" si="1"/>
        <v>15612</v>
      </c>
      <c r="P69" s="90">
        <v>187344</v>
      </c>
      <c r="Q69" s="90">
        <v>0</v>
      </c>
      <c r="R69" s="62" t="s">
        <v>251</v>
      </c>
    </row>
    <row r="70" spans="1:33" s="92" customFormat="1" ht="24.75">
      <c r="A70" s="62">
        <v>65</v>
      </c>
      <c r="B70" s="85" t="s">
        <v>490</v>
      </c>
      <c r="C70" s="62" t="s">
        <v>491</v>
      </c>
      <c r="D70" s="96" t="s">
        <v>492</v>
      </c>
      <c r="E70" s="101" t="s">
        <v>493</v>
      </c>
      <c r="F70" s="85" t="s">
        <v>529</v>
      </c>
      <c r="G70" s="94" t="s">
        <v>495</v>
      </c>
      <c r="H70" s="87" t="s">
        <v>496</v>
      </c>
      <c r="I70" s="62">
        <v>2022</v>
      </c>
      <c r="J70" s="88">
        <v>44743</v>
      </c>
      <c r="K70" s="89"/>
      <c r="L70" s="89">
        <v>44805</v>
      </c>
      <c r="M70" s="62"/>
      <c r="N70" s="62"/>
      <c r="O70" s="90">
        <f t="shared" si="1"/>
        <v>162.08333333333334</v>
      </c>
      <c r="P70" s="90">
        <v>1945</v>
      </c>
      <c r="Q70" s="90">
        <v>1945</v>
      </c>
      <c r="R70" s="62" t="s">
        <v>292</v>
      </c>
    </row>
    <row r="71" spans="1:33" s="92" customFormat="1" ht="37.5" customHeight="1">
      <c r="A71" s="62">
        <v>66</v>
      </c>
      <c r="B71" s="85" t="s">
        <v>497</v>
      </c>
      <c r="C71" s="62" t="s">
        <v>498</v>
      </c>
      <c r="D71" s="96" t="s">
        <v>499</v>
      </c>
      <c r="E71" s="101" t="s">
        <v>500</v>
      </c>
      <c r="F71" s="85" t="s">
        <v>501</v>
      </c>
      <c r="G71" s="94" t="s">
        <v>502</v>
      </c>
      <c r="H71" s="87" t="s">
        <v>503</v>
      </c>
      <c r="I71" s="62">
        <v>2022</v>
      </c>
      <c r="J71" s="88">
        <v>44743</v>
      </c>
      <c r="K71" s="89"/>
      <c r="L71" s="89">
        <v>44896</v>
      </c>
      <c r="M71" s="62"/>
      <c r="N71" s="62"/>
      <c r="O71" s="90" t="s">
        <v>52</v>
      </c>
      <c r="P71" s="90">
        <v>39141.46</v>
      </c>
      <c r="Q71" s="90">
        <v>0</v>
      </c>
      <c r="R71" s="62" t="s">
        <v>251</v>
      </c>
    </row>
    <row r="72" spans="1:33" s="92" customFormat="1" ht="43.5" customHeight="1">
      <c r="A72" s="62">
        <v>67</v>
      </c>
      <c r="B72" s="85" t="s">
        <v>69</v>
      </c>
      <c r="C72" s="62" t="s">
        <v>70</v>
      </c>
      <c r="D72" s="96" t="s">
        <v>504</v>
      </c>
      <c r="E72" s="101" t="s">
        <v>505</v>
      </c>
      <c r="F72" s="85" t="s">
        <v>506</v>
      </c>
      <c r="G72" s="94" t="s">
        <v>507</v>
      </c>
      <c r="H72" s="87" t="s">
        <v>508</v>
      </c>
      <c r="I72" s="62">
        <v>2022</v>
      </c>
      <c r="J72" s="88">
        <v>44743</v>
      </c>
      <c r="K72" s="89"/>
      <c r="L72" s="89">
        <v>45047</v>
      </c>
      <c r="M72" s="62"/>
      <c r="N72" s="62"/>
      <c r="O72" s="90" t="s">
        <v>52</v>
      </c>
      <c r="P72" s="90">
        <v>523508.34</v>
      </c>
      <c r="Q72" s="90">
        <v>0</v>
      </c>
      <c r="R72" s="62" t="s">
        <v>251</v>
      </c>
    </row>
    <row r="73" spans="1:33" s="92" customFormat="1" ht="39" customHeight="1">
      <c r="A73" s="62">
        <v>68</v>
      </c>
      <c r="B73" s="85" t="s">
        <v>509</v>
      </c>
      <c r="C73" s="62" t="s">
        <v>510</v>
      </c>
      <c r="D73" s="96" t="s">
        <v>511</v>
      </c>
      <c r="E73" s="101" t="s">
        <v>512</v>
      </c>
      <c r="F73" s="85" t="s">
        <v>513</v>
      </c>
      <c r="G73" s="94" t="s">
        <v>514</v>
      </c>
      <c r="H73" s="87" t="s">
        <v>515</v>
      </c>
      <c r="I73" s="62">
        <v>2022</v>
      </c>
      <c r="J73" s="88">
        <v>44743</v>
      </c>
      <c r="K73" s="89"/>
      <c r="L73" s="89">
        <v>44986</v>
      </c>
      <c r="M73" s="62"/>
      <c r="N73" s="62"/>
      <c r="O73" s="90" t="s">
        <v>52</v>
      </c>
      <c r="P73" s="90">
        <v>315478.56</v>
      </c>
      <c r="Q73" s="90">
        <v>1917.06</v>
      </c>
      <c r="R73" s="62" t="s">
        <v>251</v>
      </c>
    </row>
    <row r="74" spans="1:33" s="92" customFormat="1" ht="36.75" customHeight="1">
      <c r="A74" s="62">
        <v>69</v>
      </c>
      <c r="B74" s="85" t="s">
        <v>516</v>
      </c>
      <c r="C74" s="62" t="s">
        <v>517</v>
      </c>
      <c r="D74" s="102" t="s">
        <v>518</v>
      </c>
      <c r="E74" s="101" t="s">
        <v>512</v>
      </c>
      <c r="F74" s="85" t="s">
        <v>530</v>
      </c>
      <c r="G74" s="94" t="s">
        <v>519</v>
      </c>
      <c r="H74" s="87" t="s">
        <v>520</v>
      </c>
      <c r="I74" s="62">
        <v>2022</v>
      </c>
      <c r="J74" s="88">
        <v>44753</v>
      </c>
      <c r="K74" s="89"/>
      <c r="L74" s="89">
        <v>44937</v>
      </c>
      <c r="M74" s="62"/>
      <c r="N74" s="62"/>
      <c r="O74" s="90" t="s">
        <v>52</v>
      </c>
      <c r="P74" s="90">
        <v>799697.31</v>
      </c>
      <c r="Q74" s="90">
        <v>0</v>
      </c>
      <c r="R74" s="62" t="s">
        <v>251</v>
      </c>
    </row>
    <row r="75" spans="1:33" s="92" customFormat="1" ht="27.75" customHeight="1">
      <c r="A75" s="62">
        <v>70</v>
      </c>
      <c r="B75" s="85" t="s">
        <v>164</v>
      </c>
      <c r="C75" s="62" t="s">
        <v>165</v>
      </c>
      <c r="D75" s="95" t="s">
        <v>521</v>
      </c>
      <c r="E75" s="101" t="s">
        <v>522</v>
      </c>
      <c r="F75" s="85" t="s">
        <v>523</v>
      </c>
      <c r="G75" s="94" t="s">
        <v>524</v>
      </c>
      <c r="H75" s="87" t="s">
        <v>525</v>
      </c>
      <c r="I75" s="62">
        <v>2022</v>
      </c>
      <c r="J75" s="88">
        <v>44767</v>
      </c>
      <c r="K75" s="89"/>
      <c r="L75" s="89">
        <v>45132</v>
      </c>
      <c r="M75" s="62"/>
      <c r="N75" s="62"/>
      <c r="O75" s="90">
        <f t="shared" ref="O75" si="2">P75/12</f>
        <v>168.75</v>
      </c>
      <c r="P75" s="90">
        <v>2025</v>
      </c>
      <c r="Q75" s="90">
        <v>166.05</v>
      </c>
      <c r="R75" s="62" t="s">
        <v>251</v>
      </c>
    </row>
    <row r="76" spans="1:33">
      <c r="A76" s="35"/>
      <c r="B76" s="38"/>
      <c r="C76" s="35"/>
      <c r="D76" s="66"/>
      <c r="E76" s="82"/>
      <c r="F76" s="38"/>
      <c r="G76" s="73"/>
      <c r="H76" s="39"/>
      <c r="I76" s="35"/>
      <c r="J76" s="40"/>
      <c r="K76" s="41"/>
      <c r="L76" s="41"/>
      <c r="M76" s="35"/>
      <c r="N76" s="35"/>
      <c r="O76" s="42"/>
      <c r="P76" s="42"/>
      <c r="Q76" s="42"/>
      <c r="R76" s="35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>
      <c r="A77" s="35"/>
      <c r="B77" s="83"/>
      <c r="C77" s="35"/>
      <c r="D77" s="37"/>
      <c r="E77" s="35"/>
      <c r="F77" s="38"/>
      <c r="G77" s="35"/>
      <c r="H77" s="39"/>
      <c r="I77" s="35"/>
      <c r="J77" s="40"/>
      <c r="K77" s="41"/>
      <c r="L77" s="41"/>
      <c r="M77" s="35"/>
      <c r="N77" s="35"/>
      <c r="O77" s="84"/>
      <c r="P77" s="84"/>
      <c r="Q77" s="42"/>
      <c r="R77" s="35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>
      <c r="A78" s="128" t="s">
        <v>229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30"/>
    </row>
    <row r="79" spans="1:33" ht="15" customHeight="1">
      <c r="A79" s="115" t="s">
        <v>230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2"/>
    </row>
    <row r="80" spans="1:33" ht="15" customHeight="1">
      <c r="A80" s="111" t="s">
        <v>231</v>
      </c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7"/>
    </row>
    <row r="81" spans="1:12" ht="15" customHeight="1">
      <c r="A81" s="111" t="s">
        <v>232</v>
      </c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7"/>
    </row>
    <row r="82" spans="1:12" ht="15" customHeight="1">
      <c r="A82" s="111" t="s">
        <v>233</v>
      </c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7"/>
    </row>
    <row r="83" spans="1:12" ht="15" customHeight="1">
      <c r="A83" s="111" t="s">
        <v>234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7"/>
    </row>
    <row r="84" spans="1:12" ht="15" customHeight="1">
      <c r="A84" s="111" t="s">
        <v>235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7"/>
    </row>
    <row r="85" spans="1:12" ht="15" customHeight="1">
      <c r="A85" s="111" t="s">
        <v>236</v>
      </c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7"/>
    </row>
    <row r="86" spans="1:12" ht="15" customHeight="1">
      <c r="A86" s="111" t="s">
        <v>237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7"/>
    </row>
    <row r="87" spans="1:12" ht="15" customHeight="1">
      <c r="A87" s="111" t="s">
        <v>238</v>
      </c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7"/>
    </row>
    <row r="88" spans="1:12" ht="15" customHeight="1">
      <c r="A88" s="111" t="s">
        <v>239</v>
      </c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7"/>
    </row>
    <row r="89" spans="1:12" ht="15" customHeight="1">
      <c r="A89" s="111" t="s">
        <v>240</v>
      </c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7"/>
    </row>
    <row r="90" spans="1:12" ht="15" customHeight="1">
      <c r="A90" s="111" t="s">
        <v>241</v>
      </c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7"/>
    </row>
    <row r="91" spans="1:12" ht="15" customHeight="1">
      <c r="A91" s="111" t="s">
        <v>242</v>
      </c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7"/>
    </row>
    <row r="92" spans="1:12" ht="15" customHeight="1">
      <c r="A92" s="111" t="s">
        <v>243</v>
      </c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7"/>
    </row>
    <row r="93" spans="1:12" ht="15" customHeight="1">
      <c r="A93" s="111" t="s">
        <v>244</v>
      </c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7"/>
    </row>
    <row r="94" spans="1:12" ht="15" customHeight="1">
      <c r="A94" s="111" t="s">
        <v>245</v>
      </c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7"/>
    </row>
    <row r="95" spans="1:12" ht="15" customHeight="1">
      <c r="A95" s="111" t="s">
        <v>246</v>
      </c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7"/>
    </row>
    <row r="96" spans="1:12" ht="15" customHeight="1">
      <c r="A96" s="111" t="s">
        <v>247</v>
      </c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7"/>
    </row>
    <row r="97" spans="1:12" ht="15" customHeight="1">
      <c r="A97" s="111" t="s">
        <v>248</v>
      </c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7"/>
    </row>
    <row r="98" spans="1:12" ht="15" customHeight="1">
      <c r="A98" s="111" t="s">
        <v>249</v>
      </c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7"/>
    </row>
  </sheetData>
  <mergeCells count="27">
    <mergeCell ref="A1:A3"/>
    <mergeCell ref="B1:R1"/>
    <mergeCell ref="B2:R2"/>
    <mergeCell ref="B3:R3"/>
    <mergeCell ref="A4:B4"/>
    <mergeCell ref="C4:R4"/>
    <mergeCell ref="A89:L89"/>
    <mergeCell ref="A78:L78"/>
    <mergeCell ref="A79:L79"/>
    <mergeCell ref="A80:L80"/>
    <mergeCell ref="A81:L81"/>
    <mergeCell ref="A82:L82"/>
    <mergeCell ref="A83:L83"/>
    <mergeCell ref="A84:L84"/>
    <mergeCell ref="A85:L85"/>
    <mergeCell ref="A86:L86"/>
    <mergeCell ref="A87:L87"/>
    <mergeCell ref="A88:L88"/>
    <mergeCell ref="A96:L96"/>
    <mergeCell ref="A97:L97"/>
    <mergeCell ref="A98:L98"/>
    <mergeCell ref="A90:L90"/>
    <mergeCell ref="A91:L91"/>
    <mergeCell ref="A92:L92"/>
    <mergeCell ref="A93:L93"/>
    <mergeCell ref="A94:L94"/>
    <mergeCell ref="A95:L95"/>
  </mergeCells>
  <dataValidations count="2">
    <dataValidation type="list" allowBlank="1" sqref="R6:R40 R70">
      <formula1>"EM EXECUÇÃO,ENCERRADO,IRREGULAR"</formula1>
    </dataValidation>
    <dataValidation type="list" allowBlank="1" sqref="R41:R69 R71:R77">
      <formula1>"EM EXECUÇÃO,NÃO PRESTADO CONTAS,EM ANÁLISE DE PRESTAÇÃO DE CONTAS,REGULAR,IRREGULAR"</formula1>
    </dataValidation>
  </dataValidations>
  <hyperlinks>
    <hyperlink ref="E62" r:id="rId1" display="http://0006.2022.ccp.in/"/>
    <hyperlink ref="E63" r:id="rId2" display="http://0003.2022.cpl.pe/"/>
    <hyperlink ref="E64" r:id="rId3" display="http://0003.2022.cpl.pe/"/>
    <hyperlink ref="E65:E67" r:id="rId4" display="http://0003.2022.cpl.pe/"/>
    <hyperlink ref="E68" r:id="rId5" display="http://0003.2022.cpl.pe/"/>
    <hyperlink ref="E69" r:id="rId6" display="http://0003.2022.cpl.pe/"/>
    <hyperlink ref="E70" r:id="rId7" display="http://0038.2022.ccple-viii.pe/"/>
  </hyperlinks>
  <pageMargins left="0.511811024" right="0.511811024" top="0.78740157499999996" bottom="0.78740157499999996" header="0.31496062000000002" footer="0.31496062000000002"/>
  <drawing r:id="rId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1"/>
  <sheetViews>
    <sheetView zoomScale="90" zoomScaleNormal="90" workbookViewId="0">
      <pane ySplit="5" topLeftCell="A6" activePane="bottomLeft" state="frozen"/>
      <selection pane="bottomLeft" activeCell="A4" sqref="A4:B4"/>
    </sheetView>
  </sheetViews>
  <sheetFormatPr defaultColWidth="14.42578125" defaultRowHeight="15"/>
  <cols>
    <col min="1" max="1" width="17.28515625" customWidth="1"/>
    <col min="2" max="2" width="42.28515625" customWidth="1"/>
    <col min="3" max="3" width="24.85546875" customWidth="1"/>
    <col min="4" max="4" width="50.140625" customWidth="1"/>
    <col min="5" max="5" width="33" customWidth="1"/>
    <col min="6" max="6" width="21.28515625" customWidth="1"/>
    <col min="7" max="7" width="32.140625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 ht="21" customHeight="1">
      <c r="A1" s="116"/>
      <c r="B1" s="119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1" customHeight="1">
      <c r="A2" s="117"/>
      <c r="B2" s="119" t="s">
        <v>452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1" customHeight="1">
      <c r="A3" s="118"/>
      <c r="B3" s="119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125" t="s">
        <v>548</v>
      </c>
      <c r="B4" s="113"/>
      <c r="C4" s="123" t="s">
        <v>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5">
      <c r="A5" s="80" t="s">
        <v>3</v>
      </c>
      <c r="B5" s="80" t="s">
        <v>4</v>
      </c>
      <c r="C5" s="80" t="s">
        <v>5</v>
      </c>
      <c r="D5" s="80" t="s">
        <v>6</v>
      </c>
      <c r="E5" s="80" t="s">
        <v>7</v>
      </c>
      <c r="F5" s="80" t="s">
        <v>8</v>
      </c>
      <c r="G5" s="80" t="s">
        <v>9</v>
      </c>
      <c r="H5" s="80" t="s">
        <v>10</v>
      </c>
      <c r="I5" s="80" t="s">
        <v>11</v>
      </c>
      <c r="J5" s="80" t="s">
        <v>12</v>
      </c>
      <c r="K5" s="81" t="s">
        <v>13</v>
      </c>
      <c r="L5" s="80" t="s">
        <v>14</v>
      </c>
      <c r="M5" s="80" t="s">
        <v>15</v>
      </c>
      <c r="N5" s="81" t="s">
        <v>16</v>
      </c>
      <c r="O5" s="80" t="s">
        <v>17</v>
      </c>
      <c r="P5" s="80" t="s">
        <v>18</v>
      </c>
      <c r="Q5" s="4" t="s">
        <v>19</v>
      </c>
      <c r="R5" s="80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92" customFormat="1" ht="36">
      <c r="A6" s="62">
        <v>1</v>
      </c>
      <c r="B6" s="85" t="s">
        <v>53</v>
      </c>
      <c r="C6" s="62" t="s">
        <v>54</v>
      </c>
      <c r="D6" s="86" t="s">
        <v>55</v>
      </c>
      <c r="E6" s="62" t="s">
        <v>56</v>
      </c>
      <c r="F6" s="85" t="s">
        <v>456</v>
      </c>
      <c r="G6" s="62" t="s">
        <v>57</v>
      </c>
      <c r="H6" s="87">
        <v>112</v>
      </c>
      <c r="I6" s="62">
        <v>2017</v>
      </c>
      <c r="J6" s="88">
        <v>43108</v>
      </c>
      <c r="K6" s="89" t="s">
        <v>386</v>
      </c>
      <c r="L6" s="89">
        <v>44812</v>
      </c>
      <c r="M6" s="62" t="s">
        <v>26</v>
      </c>
      <c r="N6" s="62" t="s">
        <v>23</v>
      </c>
      <c r="O6" s="90" t="s">
        <v>52</v>
      </c>
      <c r="P6" s="90">
        <v>368012.46</v>
      </c>
      <c r="Q6" s="90">
        <v>22790.09</v>
      </c>
      <c r="R6" s="62" t="s">
        <v>292</v>
      </c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</row>
    <row r="7" spans="1:33" s="92" customFormat="1" ht="24">
      <c r="A7" s="62">
        <v>2</v>
      </c>
      <c r="B7" s="85" t="s">
        <v>58</v>
      </c>
      <c r="C7" s="62" t="s">
        <v>59</v>
      </c>
      <c r="D7" s="86" t="s">
        <v>60</v>
      </c>
      <c r="E7" s="62" t="s">
        <v>61</v>
      </c>
      <c r="F7" s="85" t="s">
        <v>291</v>
      </c>
      <c r="G7" s="62" t="s">
        <v>62</v>
      </c>
      <c r="H7" s="87">
        <v>18</v>
      </c>
      <c r="I7" s="62">
        <v>2018</v>
      </c>
      <c r="J7" s="88">
        <v>43222</v>
      </c>
      <c r="K7" s="89" t="s">
        <v>21</v>
      </c>
      <c r="L7" s="89">
        <v>45048</v>
      </c>
      <c r="M7" s="62" t="s">
        <v>287</v>
      </c>
      <c r="N7" s="62"/>
      <c r="O7" s="90">
        <f>P7/12</f>
        <v>27579.24</v>
      </c>
      <c r="P7" s="90">
        <v>330950.88</v>
      </c>
      <c r="Q7" s="90">
        <v>220633.92</v>
      </c>
      <c r="R7" s="62" t="s">
        <v>251</v>
      </c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</row>
    <row r="8" spans="1:33" s="92" customFormat="1" ht="24">
      <c r="A8" s="62">
        <v>3</v>
      </c>
      <c r="B8" s="85" t="s">
        <v>74</v>
      </c>
      <c r="C8" s="62" t="s">
        <v>75</v>
      </c>
      <c r="D8" s="86" t="s">
        <v>76</v>
      </c>
      <c r="E8" s="62" t="s">
        <v>77</v>
      </c>
      <c r="F8" s="85" t="s">
        <v>350</v>
      </c>
      <c r="G8" s="62" t="s">
        <v>24</v>
      </c>
      <c r="H8" s="87">
        <v>1</v>
      </c>
      <c r="I8" s="62">
        <v>2019</v>
      </c>
      <c r="J8" s="88">
        <v>43545</v>
      </c>
      <c r="K8" s="89" t="s">
        <v>21</v>
      </c>
      <c r="L8" s="89">
        <v>45006</v>
      </c>
      <c r="M8" s="62" t="s">
        <v>32</v>
      </c>
      <c r="N8" s="62"/>
      <c r="O8" s="90">
        <f>P8/12</f>
        <v>6282</v>
      </c>
      <c r="P8" s="90">
        <v>75384</v>
      </c>
      <c r="Q8" s="90">
        <v>23073.39</v>
      </c>
      <c r="R8" s="62" t="s">
        <v>251</v>
      </c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</row>
    <row r="9" spans="1:33" s="92" customFormat="1" ht="24">
      <c r="A9" s="62">
        <v>4</v>
      </c>
      <c r="B9" s="85" t="s">
        <v>83</v>
      </c>
      <c r="C9" s="62" t="s">
        <v>84</v>
      </c>
      <c r="D9" s="86" t="s">
        <v>85</v>
      </c>
      <c r="E9" s="62" t="s">
        <v>86</v>
      </c>
      <c r="F9" s="85" t="s">
        <v>293</v>
      </c>
      <c r="G9" s="62" t="s">
        <v>31</v>
      </c>
      <c r="H9" s="87">
        <v>8</v>
      </c>
      <c r="I9" s="62">
        <v>2019</v>
      </c>
      <c r="J9" s="88">
        <v>43685</v>
      </c>
      <c r="K9" s="89" t="s">
        <v>63</v>
      </c>
      <c r="L9" s="89">
        <v>45146</v>
      </c>
      <c r="M9" s="62" t="s">
        <v>25</v>
      </c>
      <c r="N9" s="62"/>
      <c r="O9" s="90" t="s">
        <v>87</v>
      </c>
      <c r="P9" s="90">
        <v>71742</v>
      </c>
      <c r="Q9" s="90">
        <v>37032</v>
      </c>
      <c r="R9" s="62" t="s">
        <v>251</v>
      </c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</row>
    <row r="10" spans="1:33" s="92" customFormat="1" ht="36">
      <c r="A10" s="62">
        <v>5</v>
      </c>
      <c r="B10" s="85" t="s">
        <v>88</v>
      </c>
      <c r="C10" s="62" t="s">
        <v>89</v>
      </c>
      <c r="D10" s="86" t="s">
        <v>90</v>
      </c>
      <c r="E10" s="62" t="s">
        <v>91</v>
      </c>
      <c r="F10" s="85" t="s">
        <v>461</v>
      </c>
      <c r="G10" s="62" t="s">
        <v>24</v>
      </c>
      <c r="H10" s="87">
        <v>11</v>
      </c>
      <c r="I10" s="62">
        <v>2019</v>
      </c>
      <c r="J10" s="88">
        <v>43700</v>
      </c>
      <c r="K10" s="89" t="s">
        <v>63</v>
      </c>
      <c r="L10" s="89">
        <v>45161</v>
      </c>
      <c r="M10" s="62" t="s">
        <v>21</v>
      </c>
      <c r="N10" s="62"/>
      <c r="O10" s="90" t="s">
        <v>87</v>
      </c>
      <c r="P10" s="90">
        <v>1175</v>
      </c>
      <c r="Q10" s="90">
        <v>2219.5</v>
      </c>
      <c r="R10" s="62" t="s">
        <v>251</v>
      </c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</row>
    <row r="11" spans="1:33" s="92" customFormat="1" ht="36">
      <c r="A11" s="62">
        <v>6</v>
      </c>
      <c r="B11" s="85" t="s">
        <v>92</v>
      </c>
      <c r="C11" s="62" t="s">
        <v>93</v>
      </c>
      <c r="D11" s="86" t="s">
        <v>94</v>
      </c>
      <c r="E11" s="62" t="s">
        <v>95</v>
      </c>
      <c r="F11" s="85" t="s">
        <v>462</v>
      </c>
      <c r="G11" s="62" t="s">
        <v>24</v>
      </c>
      <c r="H11" s="87">
        <v>12</v>
      </c>
      <c r="I11" s="62">
        <v>2019</v>
      </c>
      <c r="J11" s="88">
        <v>43713</v>
      </c>
      <c r="K11" s="89"/>
      <c r="L11" s="89">
        <v>44809</v>
      </c>
      <c r="M11" s="62" t="s">
        <v>63</v>
      </c>
      <c r="N11" s="62"/>
      <c r="O11" s="90">
        <v>874.19</v>
      </c>
      <c r="P11" s="90">
        <v>12890</v>
      </c>
      <c r="Q11" s="90">
        <v>8741.9</v>
      </c>
      <c r="R11" s="62" t="s">
        <v>251</v>
      </c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</row>
    <row r="12" spans="1:33" s="92" customFormat="1" ht="36">
      <c r="A12" s="62">
        <v>7</v>
      </c>
      <c r="B12" s="85" t="s">
        <v>101</v>
      </c>
      <c r="C12" s="93" t="s">
        <v>463</v>
      </c>
      <c r="D12" s="86" t="s">
        <v>103</v>
      </c>
      <c r="E12" s="62" t="s">
        <v>104</v>
      </c>
      <c r="F12" s="85" t="s">
        <v>387</v>
      </c>
      <c r="G12" s="62" t="s">
        <v>105</v>
      </c>
      <c r="H12" s="87" t="s">
        <v>106</v>
      </c>
      <c r="I12" s="62">
        <v>2019</v>
      </c>
      <c r="J12" s="88">
        <v>43825</v>
      </c>
      <c r="K12" s="89" t="s">
        <v>68</v>
      </c>
      <c r="L12" s="89">
        <v>45260</v>
      </c>
      <c r="M12" s="62" t="s">
        <v>63</v>
      </c>
      <c r="N12" s="62"/>
      <c r="O12" s="90">
        <f t="shared" ref="O12:O18" si="0">P12/12</f>
        <v>990.42833333333328</v>
      </c>
      <c r="P12" s="90">
        <v>11885.14</v>
      </c>
      <c r="Q12" s="90">
        <v>110.1</v>
      </c>
      <c r="R12" s="62" t="s">
        <v>251</v>
      </c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</row>
    <row r="13" spans="1:33" s="92" customFormat="1" ht="36">
      <c r="A13" s="62">
        <v>8</v>
      </c>
      <c r="B13" s="85" t="s">
        <v>107</v>
      </c>
      <c r="C13" s="62" t="s">
        <v>108</v>
      </c>
      <c r="D13" s="86" t="s">
        <v>109</v>
      </c>
      <c r="E13" s="62" t="s">
        <v>110</v>
      </c>
      <c r="F13" s="85" t="s">
        <v>464</v>
      </c>
      <c r="G13" s="62" t="s">
        <v>105</v>
      </c>
      <c r="H13" s="87" t="s">
        <v>111</v>
      </c>
      <c r="I13" s="62">
        <v>2019</v>
      </c>
      <c r="J13" s="88">
        <v>43820</v>
      </c>
      <c r="K13" s="89" t="s">
        <v>68</v>
      </c>
      <c r="L13" s="89">
        <v>45260</v>
      </c>
      <c r="M13" s="62" t="s">
        <v>63</v>
      </c>
      <c r="N13" s="62"/>
      <c r="O13" s="90">
        <f t="shared" si="0"/>
        <v>2211.9183333333335</v>
      </c>
      <c r="P13" s="90">
        <v>26543.02</v>
      </c>
      <c r="Q13" s="90">
        <v>5849.3</v>
      </c>
      <c r="R13" s="62" t="s">
        <v>251</v>
      </c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</row>
    <row r="14" spans="1:33" s="92" customFormat="1" ht="96">
      <c r="A14" s="62">
        <v>9</v>
      </c>
      <c r="B14" s="85" t="s">
        <v>112</v>
      </c>
      <c r="C14" s="62" t="s">
        <v>113</v>
      </c>
      <c r="D14" s="86" t="s">
        <v>114</v>
      </c>
      <c r="E14" s="62" t="s">
        <v>115</v>
      </c>
      <c r="F14" s="85" t="s">
        <v>116</v>
      </c>
      <c r="G14" s="62" t="s">
        <v>31</v>
      </c>
      <c r="H14" s="87">
        <v>2</v>
      </c>
      <c r="I14" s="62">
        <v>2020</v>
      </c>
      <c r="J14" s="88">
        <v>43944</v>
      </c>
      <c r="K14" s="89" t="s">
        <v>23</v>
      </c>
      <c r="L14" s="89">
        <v>44674</v>
      </c>
      <c r="M14" s="62" t="s">
        <v>23</v>
      </c>
      <c r="N14" s="62"/>
      <c r="O14" s="90">
        <f t="shared" si="0"/>
        <v>6000</v>
      </c>
      <c r="P14" s="90">
        <v>72000</v>
      </c>
      <c r="Q14" s="90">
        <v>0</v>
      </c>
      <c r="R14" s="62" t="s">
        <v>251</v>
      </c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</row>
    <row r="15" spans="1:33" s="92" customFormat="1" ht="60">
      <c r="A15" s="62">
        <v>10</v>
      </c>
      <c r="B15" s="85" t="s">
        <v>117</v>
      </c>
      <c r="C15" s="62" t="s">
        <v>118</v>
      </c>
      <c r="D15" s="86" t="s">
        <v>119</v>
      </c>
      <c r="E15" s="62" t="s">
        <v>120</v>
      </c>
      <c r="F15" s="85" t="s">
        <v>465</v>
      </c>
      <c r="G15" s="62" t="s">
        <v>73</v>
      </c>
      <c r="H15" s="87">
        <v>3</v>
      </c>
      <c r="I15" s="62">
        <v>2020</v>
      </c>
      <c r="J15" s="88">
        <v>44032</v>
      </c>
      <c r="K15" s="89" t="s">
        <v>21</v>
      </c>
      <c r="L15" s="89">
        <v>45066</v>
      </c>
      <c r="M15" s="62" t="s">
        <v>21</v>
      </c>
      <c r="N15" s="62" t="s">
        <v>68</v>
      </c>
      <c r="O15" s="90">
        <f t="shared" si="0"/>
        <v>28965.387500000001</v>
      </c>
      <c r="P15" s="90">
        <v>347584.65</v>
      </c>
      <c r="Q15" s="90">
        <v>71228.3</v>
      </c>
      <c r="R15" s="62" t="s">
        <v>251</v>
      </c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</row>
    <row r="16" spans="1:33" s="92" customFormat="1" ht="36">
      <c r="A16" s="62">
        <v>11</v>
      </c>
      <c r="B16" s="85" t="s">
        <v>121</v>
      </c>
      <c r="C16" s="94" t="s">
        <v>463</v>
      </c>
      <c r="D16" s="86" t="s">
        <v>122</v>
      </c>
      <c r="E16" s="62" t="s">
        <v>123</v>
      </c>
      <c r="F16" s="85" t="s">
        <v>351</v>
      </c>
      <c r="G16" s="62" t="s">
        <v>105</v>
      </c>
      <c r="H16" s="87" t="s">
        <v>124</v>
      </c>
      <c r="I16" s="62">
        <v>2020</v>
      </c>
      <c r="J16" s="88">
        <v>44013</v>
      </c>
      <c r="K16" s="89" t="s">
        <v>23</v>
      </c>
      <c r="L16" s="89">
        <v>45412</v>
      </c>
      <c r="M16" s="62" t="s">
        <v>23</v>
      </c>
      <c r="N16" s="62"/>
      <c r="O16" s="90">
        <f t="shared" si="0"/>
        <v>11398.449999999999</v>
      </c>
      <c r="P16" s="90">
        <v>136781.4</v>
      </c>
      <c r="Q16" s="90">
        <v>13648</v>
      </c>
      <c r="R16" s="62" t="s">
        <v>251</v>
      </c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</row>
    <row r="17" spans="1:33" s="92" customFormat="1" ht="24">
      <c r="A17" s="62">
        <v>12</v>
      </c>
      <c r="B17" s="85" t="s">
        <v>125</v>
      </c>
      <c r="C17" s="62" t="s">
        <v>126</v>
      </c>
      <c r="D17" s="86" t="s">
        <v>127</v>
      </c>
      <c r="E17" s="62" t="s">
        <v>128</v>
      </c>
      <c r="F17" s="85" t="s">
        <v>352</v>
      </c>
      <c r="G17" s="62" t="s">
        <v>24</v>
      </c>
      <c r="H17" s="87" t="s">
        <v>129</v>
      </c>
      <c r="I17" s="62">
        <v>2020</v>
      </c>
      <c r="J17" s="88">
        <v>44096</v>
      </c>
      <c r="K17" s="89" t="s">
        <v>63</v>
      </c>
      <c r="L17" s="89">
        <v>45190</v>
      </c>
      <c r="M17" s="62" t="s">
        <v>21</v>
      </c>
      <c r="N17" s="62" t="s">
        <v>23</v>
      </c>
      <c r="O17" s="90">
        <f t="shared" si="0"/>
        <v>13354.385</v>
      </c>
      <c r="P17" s="90">
        <v>160252.62</v>
      </c>
      <c r="Q17" s="90">
        <v>102913.83</v>
      </c>
      <c r="R17" s="62" t="s">
        <v>251</v>
      </c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</row>
    <row r="18" spans="1:33" s="92" customFormat="1" ht="48">
      <c r="A18" s="62">
        <v>13</v>
      </c>
      <c r="B18" s="85" t="s">
        <v>101</v>
      </c>
      <c r="C18" s="93" t="s">
        <v>463</v>
      </c>
      <c r="D18" s="86" t="s">
        <v>130</v>
      </c>
      <c r="E18" s="62" t="s">
        <v>131</v>
      </c>
      <c r="F18" s="85" t="s">
        <v>353</v>
      </c>
      <c r="G18" s="62" t="s">
        <v>132</v>
      </c>
      <c r="H18" s="87" t="s">
        <v>133</v>
      </c>
      <c r="I18" s="62">
        <v>2020</v>
      </c>
      <c r="J18" s="88">
        <v>44145</v>
      </c>
      <c r="K18" s="89" t="s">
        <v>25</v>
      </c>
      <c r="L18" s="89">
        <v>45134</v>
      </c>
      <c r="M18" s="62" t="s">
        <v>23</v>
      </c>
      <c r="N18" s="62"/>
      <c r="O18" s="90">
        <f t="shared" si="0"/>
        <v>1930.2616666666665</v>
      </c>
      <c r="P18" s="90">
        <v>23163.14</v>
      </c>
      <c r="Q18" s="90">
        <v>13784.16</v>
      </c>
      <c r="R18" s="62" t="s">
        <v>251</v>
      </c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</row>
    <row r="19" spans="1:33" s="92" customFormat="1" ht="72">
      <c r="A19" s="62">
        <v>14</v>
      </c>
      <c r="B19" s="85" t="s">
        <v>138</v>
      </c>
      <c r="C19" s="62" t="s">
        <v>139</v>
      </c>
      <c r="D19" s="86" t="s">
        <v>140</v>
      </c>
      <c r="E19" s="62" t="s">
        <v>141</v>
      </c>
      <c r="F19" s="85"/>
      <c r="G19" s="62"/>
      <c r="H19" s="87" t="s">
        <v>142</v>
      </c>
      <c r="I19" s="62"/>
      <c r="J19" s="88">
        <v>44088</v>
      </c>
      <c r="K19" s="89"/>
      <c r="L19" s="89">
        <v>45914</v>
      </c>
      <c r="M19" s="62"/>
      <c r="N19" s="62"/>
      <c r="O19" s="90">
        <f>P19/12</f>
        <v>1000</v>
      </c>
      <c r="P19" s="90">
        <v>12000</v>
      </c>
      <c r="Q19" s="90">
        <v>86.78</v>
      </c>
      <c r="R19" s="62" t="s">
        <v>251</v>
      </c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</row>
    <row r="20" spans="1:33" s="92" customFormat="1" ht="24">
      <c r="A20" s="62">
        <v>15</v>
      </c>
      <c r="B20" s="85" t="s">
        <v>81</v>
      </c>
      <c r="C20" s="62" t="s">
        <v>82</v>
      </c>
      <c r="D20" s="86" t="s">
        <v>148</v>
      </c>
      <c r="E20" s="62" t="s">
        <v>149</v>
      </c>
      <c r="F20" s="85" t="s">
        <v>298</v>
      </c>
      <c r="G20" s="62" t="s">
        <v>150</v>
      </c>
      <c r="H20" s="87">
        <v>2</v>
      </c>
      <c r="I20" s="62">
        <v>2021</v>
      </c>
      <c r="J20" s="88">
        <v>44273</v>
      </c>
      <c r="K20" s="89"/>
      <c r="L20" s="89">
        <v>45003</v>
      </c>
      <c r="M20" s="62" t="s">
        <v>21</v>
      </c>
      <c r="N20" s="62"/>
      <c r="O20" s="90">
        <f>P20/12</f>
        <v>6000</v>
      </c>
      <c r="P20" s="90">
        <v>72000</v>
      </c>
      <c r="Q20" s="90">
        <v>21900</v>
      </c>
      <c r="R20" s="62" t="s">
        <v>251</v>
      </c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</row>
    <row r="21" spans="1:33" s="92" customFormat="1" ht="36">
      <c r="A21" s="62">
        <v>16</v>
      </c>
      <c r="B21" s="85" t="s">
        <v>81</v>
      </c>
      <c r="C21" s="62" t="s">
        <v>82</v>
      </c>
      <c r="D21" s="86" t="s">
        <v>151</v>
      </c>
      <c r="E21" s="62" t="s">
        <v>149</v>
      </c>
      <c r="F21" s="85" t="s">
        <v>354</v>
      </c>
      <c r="G21" s="62" t="s">
        <v>150</v>
      </c>
      <c r="H21" s="87">
        <v>5</v>
      </c>
      <c r="I21" s="62">
        <v>2021</v>
      </c>
      <c r="J21" s="88">
        <v>44365</v>
      </c>
      <c r="K21" s="89"/>
      <c r="L21" s="89">
        <v>45095</v>
      </c>
      <c r="M21" s="62" t="s">
        <v>23</v>
      </c>
      <c r="N21" s="62"/>
      <c r="O21" s="90">
        <f>P21/12</f>
        <v>6269.6399999999994</v>
      </c>
      <c r="P21" s="90">
        <v>75235.679999999993</v>
      </c>
      <c r="Q21" s="90">
        <v>25008.9</v>
      </c>
      <c r="R21" s="62" t="s">
        <v>251</v>
      </c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</row>
    <row r="22" spans="1:33" s="92" customFormat="1" ht="60">
      <c r="A22" s="62">
        <v>17</v>
      </c>
      <c r="B22" s="85" t="s">
        <v>152</v>
      </c>
      <c r="C22" s="62" t="s">
        <v>153</v>
      </c>
      <c r="D22" s="86" t="s">
        <v>154</v>
      </c>
      <c r="E22" s="62" t="s">
        <v>155</v>
      </c>
      <c r="F22" s="85" t="s">
        <v>299</v>
      </c>
      <c r="G22" s="62" t="s">
        <v>156</v>
      </c>
      <c r="H22" s="87" t="s">
        <v>157</v>
      </c>
      <c r="I22" s="62">
        <v>2021</v>
      </c>
      <c r="J22" s="88">
        <v>44428</v>
      </c>
      <c r="K22" s="89" t="s">
        <v>63</v>
      </c>
      <c r="L22" s="89">
        <v>44777</v>
      </c>
      <c r="M22" s="62" t="s">
        <v>23</v>
      </c>
      <c r="N22" s="62"/>
      <c r="O22" s="90" t="s">
        <v>52</v>
      </c>
      <c r="P22" s="90">
        <v>31902.26</v>
      </c>
      <c r="Q22" s="90">
        <v>23926.7</v>
      </c>
      <c r="R22" s="62" t="s">
        <v>292</v>
      </c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</row>
    <row r="23" spans="1:33" s="92" customFormat="1" ht="36">
      <c r="A23" s="62">
        <v>18</v>
      </c>
      <c r="B23" s="85" t="s">
        <v>158</v>
      </c>
      <c r="C23" s="62" t="s">
        <v>159</v>
      </c>
      <c r="D23" s="86" t="s">
        <v>160</v>
      </c>
      <c r="E23" s="62" t="s">
        <v>161</v>
      </c>
      <c r="F23" s="85" t="s">
        <v>355</v>
      </c>
      <c r="G23" s="62" t="s">
        <v>162</v>
      </c>
      <c r="H23" s="87" t="s">
        <v>163</v>
      </c>
      <c r="I23" s="62">
        <v>2021</v>
      </c>
      <c r="J23" s="88">
        <v>44442</v>
      </c>
      <c r="K23" s="89" t="s">
        <v>21</v>
      </c>
      <c r="L23" s="89">
        <v>44960</v>
      </c>
      <c r="M23" s="62"/>
      <c r="N23" s="62" t="s">
        <v>23</v>
      </c>
      <c r="O23" s="90" t="s">
        <v>52</v>
      </c>
      <c r="P23" s="90">
        <v>866851.13</v>
      </c>
      <c r="Q23" s="90">
        <v>163517.68</v>
      </c>
      <c r="R23" s="62" t="s">
        <v>251</v>
      </c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</row>
    <row r="24" spans="1:33" s="92" customFormat="1" ht="24">
      <c r="A24" s="62">
        <v>19</v>
      </c>
      <c r="B24" s="85" t="s">
        <v>164</v>
      </c>
      <c r="C24" s="62" t="s">
        <v>165</v>
      </c>
      <c r="D24" s="86" t="s">
        <v>166</v>
      </c>
      <c r="E24" s="62" t="s">
        <v>167</v>
      </c>
      <c r="F24" s="85" t="s">
        <v>300</v>
      </c>
      <c r="G24" s="62" t="s">
        <v>168</v>
      </c>
      <c r="H24" s="87" t="s">
        <v>169</v>
      </c>
      <c r="I24" s="62">
        <v>2021</v>
      </c>
      <c r="J24" s="88">
        <v>44448</v>
      </c>
      <c r="K24" s="89"/>
      <c r="L24" s="89">
        <v>44813</v>
      </c>
      <c r="M24" s="62" t="s">
        <v>23</v>
      </c>
      <c r="N24" s="62"/>
      <c r="O24" s="90" t="s">
        <v>87</v>
      </c>
      <c r="P24" s="90">
        <v>2800</v>
      </c>
      <c r="Q24" s="90">
        <v>1120</v>
      </c>
      <c r="R24" s="62" t="s">
        <v>292</v>
      </c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</row>
    <row r="25" spans="1:33" s="92" customFormat="1" ht="24">
      <c r="A25" s="62">
        <v>20</v>
      </c>
      <c r="B25" s="85" t="s">
        <v>170</v>
      </c>
      <c r="C25" s="62" t="s">
        <v>171</v>
      </c>
      <c r="D25" s="86" t="s">
        <v>252</v>
      </c>
      <c r="E25" s="62" t="s">
        <v>172</v>
      </c>
      <c r="F25" s="85"/>
      <c r="G25" s="62" t="s">
        <v>173</v>
      </c>
      <c r="H25" s="87" t="s">
        <v>174</v>
      </c>
      <c r="I25" s="62">
        <v>2021</v>
      </c>
      <c r="J25" s="88">
        <v>44448</v>
      </c>
      <c r="K25" s="89"/>
      <c r="L25" s="89">
        <v>44813</v>
      </c>
      <c r="M25" s="62"/>
      <c r="N25" s="62"/>
      <c r="O25" s="90" t="s">
        <v>87</v>
      </c>
      <c r="P25" s="90">
        <v>1287</v>
      </c>
      <c r="Q25" s="90">
        <v>0</v>
      </c>
      <c r="R25" s="62" t="s">
        <v>292</v>
      </c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</row>
    <row r="26" spans="1:33" s="92" customFormat="1" ht="24">
      <c r="A26" s="62">
        <v>21</v>
      </c>
      <c r="B26" s="85" t="s">
        <v>175</v>
      </c>
      <c r="C26" s="62" t="s">
        <v>176</v>
      </c>
      <c r="D26" s="86" t="s">
        <v>177</v>
      </c>
      <c r="E26" s="62" t="s">
        <v>172</v>
      </c>
      <c r="F26" s="85" t="s">
        <v>301</v>
      </c>
      <c r="G26" s="62" t="s">
        <v>178</v>
      </c>
      <c r="H26" s="87" t="s">
        <v>179</v>
      </c>
      <c r="I26" s="62">
        <v>2021</v>
      </c>
      <c r="J26" s="88">
        <v>44448</v>
      </c>
      <c r="K26" s="89"/>
      <c r="L26" s="89">
        <v>44813</v>
      </c>
      <c r="M26" s="62" t="s">
        <v>23</v>
      </c>
      <c r="N26" s="62"/>
      <c r="O26" s="90" t="s">
        <v>87</v>
      </c>
      <c r="P26" s="90">
        <v>3404</v>
      </c>
      <c r="Q26" s="90">
        <v>997.52</v>
      </c>
      <c r="R26" s="62" t="s">
        <v>292</v>
      </c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</row>
    <row r="27" spans="1:33" s="92" customFormat="1" ht="36">
      <c r="A27" s="62">
        <v>22</v>
      </c>
      <c r="B27" s="62" t="s">
        <v>69</v>
      </c>
      <c r="C27" s="62" t="s">
        <v>70</v>
      </c>
      <c r="D27" s="86" t="s">
        <v>180</v>
      </c>
      <c r="E27" s="62" t="s">
        <v>181</v>
      </c>
      <c r="F27" s="85" t="s">
        <v>532</v>
      </c>
      <c r="G27" s="62" t="s">
        <v>178</v>
      </c>
      <c r="H27" s="87" t="s">
        <v>182</v>
      </c>
      <c r="I27" s="62">
        <v>2021</v>
      </c>
      <c r="J27" s="88">
        <v>44574</v>
      </c>
      <c r="K27" s="89" t="s">
        <v>23</v>
      </c>
      <c r="L27" s="89">
        <v>44876</v>
      </c>
      <c r="M27" s="62" t="s">
        <v>23</v>
      </c>
      <c r="N27" s="62"/>
      <c r="O27" s="90" t="s">
        <v>52</v>
      </c>
      <c r="P27" s="90">
        <v>222774.02</v>
      </c>
      <c r="Q27" s="90">
        <v>0</v>
      </c>
      <c r="R27" s="62" t="s">
        <v>251</v>
      </c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</row>
    <row r="28" spans="1:33" s="92" customFormat="1" ht="60">
      <c r="A28" s="62">
        <v>23</v>
      </c>
      <c r="B28" s="62" t="s">
        <v>184</v>
      </c>
      <c r="C28" s="62" t="s">
        <v>185</v>
      </c>
      <c r="D28" s="86" t="s">
        <v>186</v>
      </c>
      <c r="E28" s="62" t="s">
        <v>187</v>
      </c>
      <c r="F28" s="85" t="s">
        <v>302</v>
      </c>
      <c r="G28" s="62" t="s">
        <v>188</v>
      </c>
      <c r="H28" s="87" t="s">
        <v>189</v>
      </c>
      <c r="I28" s="62">
        <v>2021</v>
      </c>
      <c r="J28" s="88">
        <v>44475</v>
      </c>
      <c r="K28" s="89"/>
      <c r="L28" s="89">
        <v>45205</v>
      </c>
      <c r="M28" s="62" t="s">
        <v>23</v>
      </c>
      <c r="N28" s="62"/>
      <c r="O28" s="90">
        <f>P28/12</f>
        <v>4440</v>
      </c>
      <c r="P28" s="90">
        <v>53280</v>
      </c>
      <c r="Q28" s="90">
        <v>35520</v>
      </c>
      <c r="R28" s="62" t="s">
        <v>251</v>
      </c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</row>
    <row r="29" spans="1:33" s="92" customFormat="1" ht="24">
      <c r="A29" s="62">
        <v>24</v>
      </c>
      <c r="B29" s="62" t="s">
        <v>190</v>
      </c>
      <c r="C29" s="62" t="s">
        <v>191</v>
      </c>
      <c r="D29" s="86" t="s">
        <v>192</v>
      </c>
      <c r="E29" s="62" t="s">
        <v>193</v>
      </c>
      <c r="F29" s="85" t="s">
        <v>303</v>
      </c>
      <c r="G29" s="62" t="s">
        <v>194</v>
      </c>
      <c r="H29" s="87" t="s">
        <v>195</v>
      </c>
      <c r="I29" s="62">
        <v>2021</v>
      </c>
      <c r="J29" s="88">
        <v>44476</v>
      </c>
      <c r="K29" s="89"/>
      <c r="L29" s="89">
        <v>44841</v>
      </c>
      <c r="M29" s="62" t="s">
        <v>23</v>
      </c>
      <c r="N29" s="62"/>
      <c r="O29" s="90" t="s">
        <v>87</v>
      </c>
      <c r="P29" s="90">
        <v>2724</v>
      </c>
      <c r="Q29" s="90">
        <v>1362</v>
      </c>
      <c r="R29" s="62" t="s">
        <v>251</v>
      </c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</row>
    <row r="30" spans="1:33" s="92" customFormat="1" ht="36">
      <c r="A30" s="62">
        <v>25</v>
      </c>
      <c r="B30" s="62" t="s">
        <v>196</v>
      </c>
      <c r="C30" s="62" t="s">
        <v>197</v>
      </c>
      <c r="D30" s="86" t="s">
        <v>198</v>
      </c>
      <c r="E30" s="62" t="s">
        <v>199</v>
      </c>
      <c r="F30" s="85" t="s">
        <v>356</v>
      </c>
      <c r="G30" s="62" t="s">
        <v>200</v>
      </c>
      <c r="H30" s="87" t="s">
        <v>201</v>
      </c>
      <c r="I30" s="62">
        <v>2021</v>
      </c>
      <c r="J30" s="88">
        <v>44543</v>
      </c>
      <c r="K30" s="89" t="s">
        <v>23</v>
      </c>
      <c r="L30" s="89">
        <v>44908</v>
      </c>
      <c r="M30" s="62" t="s">
        <v>63</v>
      </c>
      <c r="N30" s="62"/>
      <c r="O30" s="90" t="s">
        <v>52</v>
      </c>
      <c r="P30" s="90">
        <v>1301520.6399999999</v>
      </c>
      <c r="Q30" s="90">
        <v>311459.64</v>
      </c>
      <c r="R30" s="62" t="s">
        <v>251</v>
      </c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</row>
    <row r="31" spans="1:33" s="92" customFormat="1" ht="36">
      <c r="A31" s="62">
        <v>26</v>
      </c>
      <c r="B31" s="62" t="s">
        <v>69</v>
      </c>
      <c r="C31" s="62" t="s">
        <v>70</v>
      </c>
      <c r="D31" s="86" t="s">
        <v>202</v>
      </c>
      <c r="E31" s="62" t="s">
        <v>203</v>
      </c>
      <c r="F31" s="85" t="s">
        <v>304</v>
      </c>
      <c r="G31" s="62" t="s">
        <v>204</v>
      </c>
      <c r="H31" s="87" t="s">
        <v>205</v>
      </c>
      <c r="I31" s="62">
        <v>2021</v>
      </c>
      <c r="J31" s="88">
        <v>44509</v>
      </c>
      <c r="K31" s="89" t="s">
        <v>68</v>
      </c>
      <c r="L31" s="89">
        <v>44934</v>
      </c>
      <c r="M31" s="62" t="s">
        <v>23</v>
      </c>
      <c r="N31" s="62"/>
      <c r="O31" s="90" t="s">
        <v>52</v>
      </c>
      <c r="P31" s="90">
        <v>365478.68</v>
      </c>
      <c r="Q31" s="90">
        <v>293200.03000000003</v>
      </c>
      <c r="R31" s="62" t="s">
        <v>251</v>
      </c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</row>
    <row r="32" spans="1:33" s="92" customFormat="1" ht="36">
      <c r="A32" s="62">
        <v>27</v>
      </c>
      <c r="B32" s="62" t="s">
        <v>69</v>
      </c>
      <c r="C32" s="62" t="s">
        <v>70</v>
      </c>
      <c r="D32" s="86" t="s">
        <v>206</v>
      </c>
      <c r="E32" s="62" t="s">
        <v>207</v>
      </c>
      <c r="F32" s="85" t="s">
        <v>460</v>
      </c>
      <c r="G32" s="62" t="s">
        <v>208</v>
      </c>
      <c r="H32" s="87" t="s">
        <v>209</v>
      </c>
      <c r="I32" s="62">
        <v>2021</v>
      </c>
      <c r="J32" s="88">
        <v>44516</v>
      </c>
      <c r="K32" s="89" t="s">
        <v>21</v>
      </c>
      <c r="L32" s="89">
        <v>44972</v>
      </c>
      <c r="M32" s="62" t="s">
        <v>23</v>
      </c>
      <c r="N32" s="62"/>
      <c r="O32" s="90" t="s">
        <v>52</v>
      </c>
      <c r="P32" s="90">
        <v>501252.74</v>
      </c>
      <c r="Q32" s="90">
        <v>297039.14</v>
      </c>
      <c r="R32" s="62" t="s">
        <v>251</v>
      </c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</row>
    <row r="33" spans="1:33" s="92" customFormat="1" ht="48">
      <c r="A33" s="62">
        <v>28</v>
      </c>
      <c r="B33" s="62" t="s">
        <v>69</v>
      </c>
      <c r="C33" s="62" t="s">
        <v>70</v>
      </c>
      <c r="D33" s="86" t="s">
        <v>210</v>
      </c>
      <c r="E33" s="62" t="s">
        <v>211</v>
      </c>
      <c r="F33" s="85" t="s">
        <v>390</v>
      </c>
      <c r="G33" s="62" t="s">
        <v>212</v>
      </c>
      <c r="H33" s="87" t="s">
        <v>213</v>
      </c>
      <c r="I33" s="62">
        <v>2021</v>
      </c>
      <c r="J33" s="88">
        <v>44512</v>
      </c>
      <c r="K33" s="89" t="s">
        <v>23</v>
      </c>
      <c r="L33" s="89">
        <v>44938</v>
      </c>
      <c r="M33" s="62"/>
      <c r="N33" s="62"/>
      <c r="O33" s="90" t="s">
        <v>52</v>
      </c>
      <c r="P33" s="90">
        <v>522215.01</v>
      </c>
      <c r="Q33" s="90">
        <v>488080.47</v>
      </c>
      <c r="R33" s="62" t="s">
        <v>251</v>
      </c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</row>
    <row r="34" spans="1:33" s="92" customFormat="1" ht="24">
      <c r="A34" s="62">
        <v>29</v>
      </c>
      <c r="B34" s="62" t="s">
        <v>253</v>
      </c>
      <c r="C34" s="62" t="s">
        <v>97</v>
      </c>
      <c r="D34" s="86" t="s">
        <v>214</v>
      </c>
      <c r="E34" s="62" t="s">
        <v>215</v>
      </c>
      <c r="F34" s="85" t="s">
        <v>357</v>
      </c>
      <c r="G34" s="62" t="s">
        <v>216</v>
      </c>
      <c r="H34" s="87" t="s">
        <v>217</v>
      </c>
      <c r="I34" s="62">
        <v>2021</v>
      </c>
      <c r="J34" s="88">
        <v>44529</v>
      </c>
      <c r="K34" s="89" t="s">
        <v>68</v>
      </c>
      <c r="L34" s="89">
        <v>44955</v>
      </c>
      <c r="M34" s="62" t="s">
        <v>23</v>
      </c>
      <c r="N34" s="62"/>
      <c r="O34" s="90" t="s">
        <v>52</v>
      </c>
      <c r="P34" s="90">
        <v>319460.47999999998</v>
      </c>
      <c r="Q34" s="90">
        <v>29555.24</v>
      </c>
      <c r="R34" s="62" t="s">
        <v>251</v>
      </c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</row>
    <row r="35" spans="1:33" s="92" customFormat="1" ht="48">
      <c r="A35" s="62">
        <v>30</v>
      </c>
      <c r="B35" s="62" t="s">
        <v>218</v>
      </c>
      <c r="C35" s="62" t="s">
        <v>219</v>
      </c>
      <c r="D35" s="86" t="s">
        <v>220</v>
      </c>
      <c r="E35" s="62" t="s">
        <v>221</v>
      </c>
      <c r="F35" s="85" t="s">
        <v>358</v>
      </c>
      <c r="G35" s="62" t="s">
        <v>222</v>
      </c>
      <c r="H35" s="87" t="s">
        <v>223</v>
      </c>
      <c r="I35" s="62">
        <v>2021</v>
      </c>
      <c r="J35" s="88">
        <v>44512</v>
      </c>
      <c r="K35" s="89"/>
      <c r="L35" s="89">
        <v>44877</v>
      </c>
      <c r="M35" s="62" t="s">
        <v>23</v>
      </c>
      <c r="N35" s="62"/>
      <c r="O35" s="90">
        <f>P35/12</f>
        <v>66214.569999999992</v>
      </c>
      <c r="P35" s="90">
        <v>794574.84</v>
      </c>
      <c r="Q35" s="90">
        <v>698098.85</v>
      </c>
      <c r="R35" s="62" t="s">
        <v>251</v>
      </c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</row>
    <row r="36" spans="1:33" s="92" customFormat="1" ht="36">
      <c r="A36" s="62">
        <v>31</v>
      </c>
      <c r="B36" s="62" t="s">
        <v>224</v>
      </c>
      <c r="C36" s="62" t="s">
        <v>225</v>
      </c>
      <c r="D36" s="86" t="s">
        <v>226</v>
      </c>
      <c r="E36" s="62" t="s">
        <v>227</v>
      </c>
      <c r="F36" s="85" t="s">
        <v>305</v>
      </c>
      <c r="G36" s="62" t="s">
        <v>228</v>
      </c>
      <c r="H36" s="87">
        <v>22</v>
      </c>
      <c r="I36" s="62">
        <v>2021</v>
      </c>
      <c r="J36" s="88">
        <v>44519</v>
      </c>
      <c r="K36" s="89"/>
      <c r="L36" s="89">
        <v>44884</v>
      </c>
      <c r="M36" s="62" t="s">
        <v>23</v>
      </c>
      <c r="N36" s="62"/>
      <c r="O36" s="90" t="s">
        <v>87</v>
      </c>
      <c r="P36" s="90">
        <v>199999.97</v>
      </c>
      <c r="Q36" s="90">
        <v>123575.58</v>
      </c>
      <c r="R36" s="62" t="s">
        <v>251</v>
      </c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</row>
    <row r="37" spans="1:33" s="92" customFormat="1" ht="36">
      <c r="A37" s="62">
        <v>32</v>
      </c>
      <c r="B37" s="62" t="s">
        <v>253</v>
      </c>
      <c r="C37" s="62" t="s">
        <v>97</v>
      </c>
      <c r="D37" s="86" t="s">
        <v>254</v>
      </c>
      <c r="E37" s="62" t="s">
        <v>255</v>
      </c>
      <c r="F37" s="85" t="s">
        <v>359</v>
      </c>
      <c r="G37" s="62" t="s">
        <v>256</v>
      </c>
      <c r="H37" s="87" t="s">
        <v>257</v>
      </c>
      <c r="I37" s="62">
        <v>2021</v>
      </c>
      <c r="J37" s="88">
        <v>44553</v>
      </c>
      <c r="K37" s="89" t="s">
        <v>23</v>
      </c>
      <c r="L37" s="89">
        <v>45008</v>
      </c>
      <c r="M37" s="62" t="s">
        <v>68</v>
      </c>
      <c r="N37" s="62"/>
      <c r="O37" s="90" t="s">
        <v>52</v>
      </c>
      <c r="P37" s="90">
        <v>639279.1</v>
      </c>
      <c r="Q37" s="90">
        <v>130067.87</v>
      </c>
      <c r="R37" s="62" t="s">
        <v>251</v>
      </c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</row>
    <row r="38" spans="1:33" s="92" customFormat="1" ht="24">
      <c r="A38" s="62">
        <v>33</v>
      </c>
      <c r="B38" s="62" t="s">
        <v>253</v>
      </c>
      <c r="C38" s="62" t="s">
        <v>97</v>
      </c>
      <c r="D38" s="86" t="s">
        <v>259</v>
      </c>
      <c r="E38" s="62" t="s">
        <v>260</v>
      </c>
      <c r="F38" s="85" t="s">
        <v>306</v>
      </c>
      <c r="G38" s="62" t="s">
        <v>261</v>
      </c>
      <c r="H38" s="87" t="s">
        <v>262</v>
      </c>
      <c r="I38" s="62">
        <v>2021</v>
      </c>
      <c r="J38" s="88">
        <v>44651</v>
      </c>
      <c r="K38" s="89" t="s">
        <v>23</v>
      </c>
      <c r="L38" s="89">
        <v>44956</v>
      </c>
      <c r="M38" s="62" t="s">
        <v>68</v>
      </c>
      <c r="N38" s="62"/>
      <c r="O38" s="90" t="s">
        <v>52</v>
      </c>
      <c r="P38" s="90">
        <v>301011.62</v>
      </c>
      <c r="Q38" s="90">
        <v>45219.46</v>
      </c>
      <c r="R38" s="62" t="s">
        <v>251</v>
      </c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</row>
    <row r="39" spans="1:33" s="92" customFormat="1" ht="36">
      <c r="A39" s="62">
        <v>34</v>
      </c>
      <c r="B39" s="62" t="s">
        <v>264</v>
      </c>
      <c r="C39" s="62" t="s">
        <v>70</v>
      </c>
      <c r="D39" s="86" t="s">
        <v>265</v>
      </c>
      <c r="E39" s="62" t="s">
        <v>266</v>
      </c>
      <c r="F39" s="85"/>
      <c r="G39" s="62" t="s">
        <v>267</v>
      </c>
      <c r="H39" s="87" t="s">
        <v>268</v>
      </c>
      <c r="I39" s="62">
        <v>2021</v>
      </c>
      <c r="J39" s="88">
        <v>44562</v>
      </c>
      <c r="K39" s="89"/>
      <c r="L39" s="89">
        <v>44870</v>
      </c>
      <c r="M39" s="62"/>
      <c r="N39" s="62"/>
      <c r="O39" s="90" t="s">
        <v>52</v>
      </c>
      <c r="P39" s="90">
        <v>1044946.8</v>
      </c>
      <c r="Q39" s="90">
        <v>0</v>
      </c>
      <c r="R39" s="62" t="s">
        <v>251</v>
      </c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</row>
    <row r="40" spans="1:33" s="92" customFormat="1" ht="24">
      <c r="A40" s="62">
        <v>35</v>
      </c>
      <c r="B40" s="62" t="s">
        <v>269</v>
      </c>
      <c r="C40" s="62" t="s">
        <v>270</v>
      </c>
      <c r="D40" s="86" t="s">
        <v>271</v>
      </c>
      <c r="E40" s="62" t="s">
        <v>272</v>
      </c>
      <c r="F40" s="85" t="s">
        <v>360</v>
      </c>
      <c r="G40" s="62" t="s">
        <v>273</v>
      </c>
      <c r="H40" s="87" t="s">
        <v>274</v>
      </c>
      <c r="I40" s="62">
        <v>2021</v>
      </c>
      <c r="J40" s="88">
        <v>44559</v>
      </c>
      <c r="K40" s="89"/>
      <c r="L40" s="89">
        <v>44924</v>
      </c>
      <c r="M40" s="62" t="s">
        <v>23</v>
      </c>
      <c r="N40" s="62"/>
      <c r="O40" s="90">
        <f>P40/12</f>
        <v>1535</v>
      </c>
      <c r="P40" s="90">
        <v>18420</v>
      </c>
      <c r="Q40" s="90">
        <v>8861.3700000000008</v>
      </c>
      <c r="R40" s="62" t="s">
        <v>251</v>
      </c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</row>
    <row r="41" spans="1:33" s="92" customFormat="1" ht="24">
      <c r="A41" s="62">
        <v>36</v>
      </c>
      <c r="B41" s="85" t="s">
        <v>307</v>
      </c>
      <c r="C41" s="62" t="s">
        <v>308</v>
      </c>
      <c r="D41" s="95" t="s">
        <v>309</v>
      </c>
      <c r="E41" s="62" t="s">
        <v>310</v>
      </c>
      <c r="F41" s="85" t="s">
        <v>311</v>
      </c>
      <c r="G41" s="62" t="s">
        <v>312</v>
      </c>
      <c r="H41" s="87" t="s">
        <v>313</v>
      </c>
      <c r="I41" s="62">
        <v>2022</v>
      </c>
      <c r="J41" s="88">
        <v>44635</v>
      </c>
      <c r="K41" s="89"/>
      <c r="L41" s="88">
        <v>45061</v>
      </c>
      <c r="M41" s="62"/>
      <c r="N41" s="62"/>
      <c r="O41" s="90" t="s">
        <v>52</v>
      </c>
      <c r="P41" s="90">
        <v>1044203.12</v>
      </c>
      <c r="Q41" s="90">
        <v>0</v>
      </c>
      <c r="R41" s="62" t="s">
        <v>251</v>
      </c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</row>
    <row r="42" spans="1:33" s="92" customFormat="1" ht="36">
      <c r="A42" s="62">
        <v>37</v>
      </c>
      <c r="B42" s="85" t="s">
        <v>69</v>
      </c>
      <c r="C42" s="62" t="s">
        <v>70</v>
      </c>
      <c r="D42" s="86" t="s">
        <v>316</v>
      </c>
      <c r="E42" s="62" t="s">
        <v>317</v>
      </c>
      <c r="F42" s="85" t="s">
        <v>318</v>
      </c>
      <c r="G42" s="62" t="s">
        <v>319</v>
      </c>
      <c r="H42" s="87" t="s">
        <v>320</v>
      </c>
      <c r="I42" s="62">
        <v>2022</v>
      </c>
      <c r="J42" s="88">
        <v>44637</v>
      </c>
      <c r="K42" s="89" t="s">
        <v>23</v>
      </c>
      <c r="L42" s="89">
        <v>45002</v>
      </c>
      <c r="M42" s="62"/>
      <c r="N42" s="62"/>
      <c r="O42" s="90" t="s">
        <v>52</v>
      </c>
      <c r="P42" s="90">
        <v>382671.77</v>
      </c>
      <c r="Q42" s="90">
        <v>0</v>
      </c>
      <c r="R42" s="62" t="s">
        <v>251</v>
      </c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</row>
    <row r="43" spans="1:33" s="92" customFormat="1" ht="36">
      <c r="A43" s="62">
        <v>38</v>
      </c>
      <c r="B43" s="85" t="s">
        <v>69</v>
      </c>
      <c r="C43" s="62" t="s">
        <v>70</v>
      </c>
      <c r="D43" s="86" t="s">
        <v>321</v>
      </c>
      <c r="E43" s="62" t="s">
        <v>322</v>
      </c>
      <c r="F43" s="85" t="s">
        <v>323</v>
      </c>
      <c r="G43" s="62" t="s">
        <v>324</v>
      </c>
      <c r="H43" s="87" t="s">
        <v>325</v>
      </c>
      <c r="I43" s="62">
        <v>2022</v>
      </c>
      <c r="J43" s="88">
        <v>44637</v>
      </c>
      <c r="K43" s="89" t="s">
        <v>23</v>
      </c>
      <c r="L43" s="89">
        <v>44974</v>
      </c>
      <c r="M43" s="62"/>
      <c r="N43" s="62"/>
      <c r="O43" s="90" t="s">
        <v>52</v>
      </c>
      <c r="P43" s="90">
        <v>343747.86</v>
      </c>
      <c r="Q43" s="90">
        <v>105198.77</v>
      </c>
      <c r="R43" s="62" t="s">
        <v>251</v>
      </c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</row>
    <row r="44" spans="1:33" s="92" customFormat="1" ht="36">
      <c r="A44" s="62">
        <v>39</v>
      </c>
      <c r="B44" s="85" t="s">
        <v>69</v>
      </c>
      <c r="C44" s="62" t="s">
        <v>70</v>
      </c>
      <c r="D44" s="86" t="s">
        <v>328</v>
      </c>
      <c r="E44" s="62" t="s">
        <v>329</v>
      </c>
      <c r="F44" s="85" t="s">
        <v>330</v>
      </c>
      <c r="G44" s="62" t="s">
        <v>331</v>
      </c>
      <c r="H44" s="87" t="s">
        <v>332</v>
      </c>
      <c r="I44" s="62">
        <v>2022</v>
      </c>
      <c r="J44" s="88">
        <v>44637</v>
      </c>
      <c r="K44" s="89" t="s">
        <v>23</v>
      </c>
      <c r="L44" s="89">
        <v>44974</v>
      </c>
      <c r="M44" s="62"/>
      <c r="N44" s="62"/>
      <c r="O44" s="90" t="s">
        <v>52</v>
      </c>
      <c r="P44" s="90">
        <v>95891.53</v>
      </c>
      <c r="Q44" s="90">
        <v>95891.53</v>
      </c>
      <c r="R44" s="62" t="s">
        <v>251</v>
      </c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</row>
    <row r="45" spans="1:33" s="92" customFormat="1" ht="36">
      <c r="A45" s="62">
        <v>40</v>
      </c>
      <c r="B45" s="85" t="s">
        <v>69</v>
      </c>
      <c r="C45" s="62" t="s">
        <v>70</v>
      </c>
      <c r="D45" s="86" t="s">
        <v>333</v>
      </c>
      <c r="E45" s="62" t="s">
        <v>334</v>
      </c>
      <c r="F45" s="85" t="s">
        <v>335</v>
      </c>
      <c r="G45" s="62" t="s">
        <v>336</v>
      </c>
      <c r="H45" s="87" t="s">
        <v>337</v>
      </c>
      <c r="I45" s="62">
        <v>2022</v>
      </c>
      <c r="J45" s="88">
        <v>44637</v>
      </c>
      <c r="K45" s="89" t="s">
        <v>23</v>
      </c>
      <c r="L45" s="89">
        <v>44943</v>
      </c>
      <c r="M45" s="62"/>
      <c r="N45" s="62"/>
      <c r="O45" s="90" t="s">
        <v>52</v>
      </c>
      <c r="P45" s="90">
        <v>406597.28</v>
      </c>
      <c r="Q45" s="90">
        <v>100062.22</v>
      </c>
      <c r="R45" s="62" t="s">
        <v>251</v>
      </c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</row>
    <row r="46" spans="1:33" s="92" customFormat="1" ht="36">
      <c r="A46" s="62">
        <v>41</v>
      </c>
      <c r="B46" s="85" t="s">
        <v>338</v>
      </c>
      <c r="C46" s="62" t="s">
        <v>339</v>
      </c>
      <c r="D46" s="86" t="s">
        <v>340</v>
      </c>
      <c r="E46" s="62" t="s">
        <v>341</v>
      </c>
      <c r="F46" s="85" t="s">
        <v>342</v>
      </c>
      <c r="G46" s="62" t="s">
        <v>343</v>
      </c>
      <c r="H46" s="87" t="s">
        <v>344</v>
      </c>
      <c r="I46" s="62">
        <v>2022</v>
      </c>
      <c r="J46" s="88">
        <v>44635</v>
      </c>
      <c r="K46" s="89" t="s">
        <v>23</v>
      </c>
      <c r="L46" s="89">
        <v>45064</v>
      </c>
      <c r="M46" s="62"/>
      <c r="N46" s="62"/>
      <c r="O46" s="90" t="s">
        <v>52</v>
      </c>
      <c r="P46" s="90">
        <v>1021763.32</v>
      </c>
      <c r="Q46" s="90">
        <v>378740.09</v>
      </c>
      <c r="R46" s="62" t="s">
        <v>251</v>
      </c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</row>
    <row r="47" spans="1:33" s="92" customFormat="1" ht="36.75">
      <c r="A47" s="62">
        <v>42</v>
      </c>
      <c r="B47" s="62" t="s">
        <v>264</v>
      </c>
      <c r="C47" s="62" t="s">
        <v>70</v>
      </c>
      <c r="D47" s="96" t="s">
        <v>361</v>
      </c>
      <c r="E47" s="62" t="s">
        <v>362</v>
      </c>
      <c r="F47" s="85" t="s">
        <v>363</v>
      </c>
      <c r="G47" s="62" t="s">
        <v>364</v>
      </c>
      <c r="H47" s="87" t="s">
        <v>365</v>
      </c>
      <c r="I47" s="62">
        <v>2022</v>
      </c>
      <c r="J47" s="88">
        <v>44637</v>
      </c>
      <c r="K47" s="89" t="s">
        <v>23</v>
      </c>
      <c r="L47" s="89">
        <v>44943</v>
      </c>
      <c r="M47" s="62"/>
      <c r="N47" s="62" t="s">
        <v>23</v>
      </c>
      <c r="O47" s="90" t="s">
        <v>52</v>
      </c>
      <c r="P47" s="90">
        <v>656209.81000000006</v>
      </c>
      <c r="Q47" s="90">
        <v>167942.26</v>
      </c>
      <c r="R47" s="62" t="s">
        <v>251</v>
      </c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</row>
    <row r="48" spans="1:33" s="92" customFormat="1" ht="36.75">
      <c r="A48" s="62">
        <v>43</v>
      </c>
      <c r="B48" s="62" t="s">
        <v>366</v>
      </c>
      <c r="C48" s="62" t="s">
        <v>367</v>
      </c>
      <c r="D48" s="96" t="s">
        <v>368</v>
      </c>
      <c r="E48" s="62" t="s">
        <v>369</v>
      </c>
      <c r="F48" s="85" t="s">
        <v>370</v>
      </c>
      <c r="G48" s="62" t="s">
        <v>371</v>
      </c>
      <c r="H48" s="87" t="s">
        <v>157</v>
      </c>
      <c r="I48" s="62">
        <v>2022</v>
      </c>
      <c r="J48" s="88">
        <v>44650</v>
      </c>
      <c r="K48" s="89" t="s">
        <v>23</v>
      </c>
      <c r="L48" s="89">
        <v>44956</v>
      </c>
      <c r="M48" s="62"/>
      <c r="N48" s="62"/>
      <c r="O48" s="90" t="s">
        <v>52</v>
      </c>
      <c r="P48" s="90">
        <v>419017.65</v>
      </c>
      <c r="Q48" s="90">
        <v>0</v>
      </c>
      <c r="R48" s="62" t="s">
        <v>251</v>
      </c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</row>
    <row r="49" spans="1:33" s="92" customFormat="1" ht="36.75">
      <c r="A49" s="62">
        <v>44</v>
      </c>
      <c r="B49" s="85" t="s">
        <v>69</v>
      </c>
      <c r="C49" s="62" t="s">
        <v>70</v>
      </c>
      <c r="D49" s="96" t="s">
        <v>372</v>
      </c>
      <c r="E49" s="62" t="s">
        <v>373</v>
      </c>
      <c r="F49" s="85" t="s">
        <v>374</v>
      </c>
      <c r="G49" s="62" t="s">
        <v>375</v>
      </c>
      <c r="H49" s="87" t="s">
        <v>163</v>
      </c>
      <c r="I49" s="62">
        <v>2022</v>
      </c>
      <c r="J49" s="88">
        <v>44637</v>
      </c>
      <c r="K49" s="89" t="s">
        <v>23</v>
      </c>
      <c r="L49" s="89">
        <v>44943</v>
      </c>
      <c r="M49" s="62"/>
      <c r="N49" s="62"/>
      <c r="O49" s="90" t="s">
        <v>52</v>
      </c>
      <c r="P49" s="90">
        <v>435036.98</v>
      </c>
      <c r="Q49" s="90">
        <v>312860.38</v>
      </c>
      <c r="R49" s="62" t="s">
        <v>251</v>
      </c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</row>
    <row r="50" spans="1:33" s="92" customFormat="1" ht="24.75">
      <c r="A50" s="62">
        <v>45</v>
      </c>
      <c r="B50" s="85" t="s">
        <v>69</v>
      </c>
      <c r="C50" s="62" t="s">
        <v>70</v>
      </c>
      <c r="D50" s="96" t="s">
        <v>376</v>
      </c>
      <c r="E50" s="62" t="s">
        <v>377</v>
      </c>
      <c r="F50" s="85" t="s">
        <v>378</v>
      </c>
      <c r="G50" s="62" t="s">
        <v>379</v>
      </c>
      <c r="H50" s="87" t="s">
        <v>169</v>
      </c>
      <c r="I50" s="62">
        <v>2022</v>
      </c>
      <c r="J50" s="88">
        <v>44637</v>
      </c>
      <c r="K50" s="89" t="s">
        <v>23</v>
      </c>
      <c r="L50" s="89">
        <v>44943</v>
      </c>
      <c r="M50" s="62"/>
      <c r="N50" s="62"/>
      <c r="O50" s="90" t="s">
        <v>52</v>
      </c>
      <c r="P50" s="90">
        <v>386740.27</v>
      </c>
      <c r="Q50" s="90">
        <v>96993.75</v>
      </c>
      <c r="R50" s="62" t="s">
        <v>251</v>
      </c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</row>
    <row r="51" spans="1:33" s="92" customFormat="1" ht="36.75">
      <c r="A51" s="62">
        <v>46</v>
      </c>
      <c r="B51" s="85" t="s">
        <v>69</v>
      </c>
      <c r="C51" s="62" t="s">
        <v>70</v>
      </c>
      <c r="D51" s="96" t="s">
        <v>380</v>
      </c>
      <c r="E51" s="62" t="s">
        <v>381</v>
      </c>
      <c r="F51" s="85" t="s">
        <v>382</v>
      </c>
      <c r="G51" s="62" t="s">
        <v>383</v>
      </c>
      <c r="H51" s="87" t="s">
        <v>174</v>
      </c>
      <c r="I51" s="62">
        <v>2022</v>
      </c>
      <c r="J51" s="88">
        <v>44637</v>
      </c>
      <c r="K51" s="89" t="s">
        <v>68</v>
      </c>
      <c r="L51" s="89">
        <v>44975</v>
      </c>
      <c r="M51" s="62"/>
      <c r="N51" s="62"/>
      <c r="O51" s="90" t="s">
        <v>52</v>
      </c>
      <c r="P51" s="90">
        <v>230315.62</v>
      </c>
      <c r="Q51" s="90">
        <v>167903.58</v>
      </c>
      <c r="R51" s="62" t="s">
        <v>251</v>
      </c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</row>
    <row r="52" spans="1:33" s="92" customFormat="1" ht="24.75">
      <c r="A52" s="62">
        <v>47</v>
      </c>
      <c r="B52" s="85" t="s">
        <v>391</v>
      </c>
      <c r="C52" s="62" t="s">
        <v>392</v>
      </c>
      <c r="D52" s="96" t="s">
        <v>393</v>
      </c>
      <c r="E52" s="97" t="s">
        <v>394</v>
      </c>
      <c r="F52" s="85" t="s">
        <v>395</v>
      </c>
      <c r="G52" s="62" t="s">
        <v>24</v>
      </c>
      <c r="H52" s="87" t="s">
        <v>179</v>
      </c>
      <c r="I52" s="62">
        <v>2022</v>
      </c>
      <c r="J52" s="88">
        <v>44642</v>
      </c>
      <c r="K52" s="89"/>
      <c r="L52" s="89">
        <v>45007</v>
      </c>
      <c r="M52" s="62"/>
      <c r="N52" s="62"/>
      <c r="O52" s="90">
        <f>P52/12</f>
        <v>731.66666666666663</v>
      </c>
      <c r="P52" s="90">
        <v>8780</v>
      </c>
      <c r="Q52" s="90">
        <v>6540</v>
      </c>
      <c r="R52" s="62" t="s">
        <v>251</v>
      </c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</row>
    <row r="53" spans="1:33" s="92" customFormat="1" ht="48.75">
      <c r="A53" s="62">
        <v>48</v>
      </c>
      <c r="B53" s="85" t="s">
        <v>396</v>
      </c>
      <c r="C53" s="62" t="s">
        <v>397</v>
      </c>
      <c r="D53" s="96" t="s">
        <v>398</v>
      </c>
      <c r="E53" s="97" t="s">
        <v>399</v>
      </c>
      <c r="F53" s="85" t="s">
        <v>400</v>
      </c>
      <c r="G53" s="94" t="s">
        <v>401</v>
      </c>
      <c r="H53" s="87" t="s">
        <v>182</v>
      </c>
      <c r="I53" s="62">
        <v>2022</v>
      </c>
      <c r="J53" s="88">
        <v>44651</v>
      </c>
      <c r="K53" s="89"/>
      <c r="L53" s="89">
        <v>45077</v>
      </c>
      <c r="M53" s="62"/>
      <c r="N53" s="62"/>
      <c r="O53" s="90">
        <f>P53/12</f>
        <v>321438.995</v>
      </c>
      <c r="P53" s="90">
        <v>3857267.94</v>
      </c>
      <c r="Q53" s="90">
        <v>277463.53000000003</v>
      </c>
      <c r="R53" s="62" t="s">
        <v>251</v>
      </c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</row>
    <row r="54" spans="1:33" s="92" customFormat="1" ht="24.75">
      <c r="A54" s="62">
        <v>49</v>
      </c>
      <c r="B54" s="85" t="s">
        <v>366</v>
      </c>
      <c r="C54" s="62" t="s">
        <v>367</v>
      </c>
      <c r="D54" s="96" t="s">
        <v>402</v>
      </c>
      <c r="E54" s="97" t="s">
        <v>403</v>
      </c>
      <c r="F54" s="85" t="s">
        <v>404</v>
      </c>
      <c r="G54" s="98" t="s">
        <v>405</v>
      </c>
      <c r="H54" s="87" t="s">
        <v>189</v>
      </c>
      <c r="I54" s="62">
        <v>2022</v>
      </c>
      <c r="J54" s="88">
        <v>44651</v>
      </c>
      <c r="K54" s="89" t="s">
        <v>23</v>
      </c>
      <c r="L54" s="89">
        <v>44925</v>
      </c>
      <c r="M54" s="62"/>
      <c r="N54" s="62" t="s">
        <v>23</v>
      </c>
      <c r="O54" s="90" t="s">
        <v>52</v>
      </c>
      <c r="P54" s="90">
        <v>319150.63</v>
      </c>
      <c r="Q54" s="90">
        <v>171148.65</v>
      </c>
      <c r="R54" s="62" t="s">
        <v>251</v>
      </c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</row>
    <row r="55" spans="1:33" s="92" customFormat="1" ht="36.75">
      <c r="A55" s="62">
        <v>50</v>
      </c>
      <c r="B55" s="85" t="s">
        <v>69</v>
      </c>
      <c r="C55" s="62" t="s">
        <v>70</v>
      </c>
      <c r="D55" s="96" t="s">
        <v>406</v>
      </c>
      <c r="E55" s="97" t="s">
        <v>407</v>
      </c>
      <c r="F55" s="85" t="s">
        <v>408</v>
      </c>
      <c r="G55" s="98" t="s">
        <v>409</v>
      </c>
      <c r="H55" s="87" t="s">
        <v>195</v>
      </c>
      <c r="I55" s="62">
        <v>2022</v>
      </c>
      <c r="J55" s="88">
        <v>44651</v>
      </c>
      <c r="K55" s="89" t="s">
        <v>23</v>
      </c>
      <c r="L55" s="89">
        <v>44956</v>
      </c>
      <c r="M55" s="62"/>
      <c r="N55" s="62"/>
      <c r="O55" s="90" t="s">
        <v>52</v>
      </c>
      <c r="P55" s="90">
        <v>386740.27</v>
      </c>
      <c r="Q55" s="90">
        <v>96655.31</v>
      </c>
      <c r="R55" s="62" t="s">
        <v>251</v>
      </c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</row>
    <row r="56" spans="1:33" s="92" customFormat="1" ht="24.75">
      <c r="A56" s="62">
        <v>51</v>
      </c>
      <c r="B56" s="85" t="s">
        <v>412</v>
      </c>
      <c r="C56" s="62" t="s">
        <v>413</v>
      </c>
      <c r="D56" s="96" t="s">
        <v>414</v>
      </c>
      <c r="E56" s="94" t="s">
        <v>272</v>
      </c>
      <c r="F56" s="85" t="s">
        <v>415</v>
      </c>
      <c r="G56" s="62" t="s">
        <v>416</v>
      </c>
      <c r="H56" s="87" t="s">
        <v>201</v>
      </c>
      <c r="I56" s="62">
        <v>2022</v>
      </c>
      <c r="J56" s="88">
        <v>44687</v>
      </c>
      <c r="K56" s="89"/>
      <c r="L56" s="89">
        <v>45052</v>
      </c>
      <c r="M56" s="62"/>
      <c r="N56" s="62"/>
      <c r="O56" s="90">
        <f>P56/12</f>
        <v>4176</v>
      </c>
      <c r="P56" s="90">
        <v>50112</v>
      </c>
      <c r="Q56" s="90">
        <v>12267</v>
      </c>
      <c r="R56" s="62" t="s">
        <v>251</v>
      </c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</row>
    <row r="57" spans="1:33" s="92" customFormat="1">
      <c r="A57" s="62">
        <v>52</v>
      </c>
      <c r="B57" s="85" t="s">
        <v>417</v>
      </c>
      <c r="C57" s="62" t="s">
        <v>528</v>
      </c>
      <c r="D57" s="98" t="s">
        <v>418</v>
      </c>
      <c r="E57" s="94" t="s">
        <v>419</v>
      </c>
      <c r="F57" s="85" t="s">
        <v>420</v>
      </c>
      <c r="G57" s="62" t="s">
        <v>421</v>
      </c>
      <c r="H57" s="87" t="s">
        <v>205</v>
      </c>
      <c r="I57" s="62">
        <v>2022</v>
      </c>
      <c r="J57" s="88">
        <v>44691</v>
      </c>
      <c r="K57" s="89"/>
      <c r="L57" s="89">
        <v>45606</v>
      </c>
      <c r="M57" s="62"/>
      <c r="N57" s="62"/>
      <c r="O57" s="90">
        <f>P57/12</f>
        <v>8422.5</v>
      </c>
      <c r="P57" s="90">
        <v>101070</v>
      </c>
      <c r="Q57" s="90">
        <v>10219.299999999999</v>
      </c>
      <c r="R57" s="62" t="s">
        <v>251</v>
      </c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</row>
    <row r="58" spans="1:33" s="92" customFormat="1" ht="24.75">
      <c r="A58" s="62">
        <v>53</v>
      </c>
      <c r="B58" s="85" t="s">
        <v>422</v>
      </c>
      <c r="C58" s="62" t="s">
        <v>423</v>
      </c>
      <c r="D58" s="96" t="s">
        <v>424</v>
      </c>
      <c r="E58" s="94" t="s">
        <v>425</v>
      </c>
      <c r="F58" s="85" t="s">
        <v>426</v>
      </c>
      <c r="G58" s="62" t="s">
        <v>416</v>
      </c>
      <c r="H58" s="87" t="s">
        <v>209</v>
      </c>
      <c r="I58" s="62">
        <v>2022</v>
      </c>
      <c r="J58" s="88">
        <v>44690</v>
      </c>
      <c r="K58" s="89"/>
      <c r="L58" s="89">
        <v>45055</v>
      </c>
      <c r="M58" s="62"/>
      <c r="N58" s="62"/>
      <c r="O58" s="90">
        <f>P58/12</f>
        <v>4900</v>
      </c>
      <c r="P58" s="90">
        <v>58800</v>
      </c>
      <c r="Q58" s="90">
        <v>14366.66</v>
      </c>
      <c r="R58" s="62" t="s">
        <v>251</v>
      </c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</row>
    <row r="59" spans="1:33" s="92" customFormat="1" ht="24.75">
      <c r="A59" s="62">
        <v>54</v>
      </c>
      <c r="B59" s="85" t="s">
        <v>427</v>
      </c>
      <c r="C59" s="62" t="s">
        <v>428</v>
      </c>
      <c r="D59" s="96" t="s">
        <v>429</v>
      </c>
      <c r="E59" s="94" t="s">
        <v>430</v>
      </c>
      <c r="F59" s="85" t="s">
        <v>533</v>
      </c>
      <c r="G59" s="62" t="s">
        <v>432</v>
      </c>
      <c r="H59" s="87" t="s">
        <v>213</v>
      </c>
      <c r="I59" s="62">
        <v>2022</v>
      </c>
      <c r="J59" s="88">
        <v>44712</v>
      </c>
      <c r="K59" s="89"/>
      <c r="L59" s="89">
        <v>45077</v>
      </c>
      <c r="M59" s="62"/>
      <c r="N59" s="62"/>
      <c r="O59" s="90">
        <f>P59/12</f>
        <v>599.16666666666663</v>
      </c>
      <c r="P59" s="90">
        <v>7190</v>
      </c>
      <c r="Q59" s="90">
        <v>5270.27</v>
      </c>
      <c r="R59" s="62" t="s">
        <v>251</v>
      </c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</row>
    <row r="60" spans="1:33" s="92" customFormat="1" ht="48.75">
      <c r="A60" s="62">
        <v>55</v>
      </c>
      <c r="B60" s="85" t="s">
        <v>439</v>
      </c>
      <c r="C60" s="62" t="s">
        <v>440</v>
      </c>
      <c r="D60" s="99" t="s">
        <v>441</v>
      </c>
      <c r="E60" s="94" t="s">
        <v>442</v>
      </c>
      <c r="F60" s="85" t="s">
        <v>443</v>
      </c>
      <c r="G60" s="62" t="s">
        <v>444</v>
      </c>
      <c r="H60" s="87" t="s">
        <v>223</v>
      </c>
      <c r="I60" s="62">
        <v>2022</v>
      </c>
      <c r="J60" s="88">
        <v>44719</v>
      </c>
      <c r="K60" s="89"/>
      <c r="L60" s="89">
        <v>44902</v>
      </c>
      <c r="M60" s="62"/>
      <c r="N60" s="62"/>
      <c r="O60" s="90" t="s">
        <v>52</v>
      </c>
      <c r="P60" s="90">
        <v>276923.90000000002</v>
      </c>
      <c r="Q60" s="90">
        <v>0</v>
      </c>
      <c r="R60" s="62" t="s">
        <v>251</v>
      </c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</row>
    <row r="61" spans="1:33" s="92" customFormat="1" ht="24.75">
      <c r="A61" s="62">
        <v>56</v>
      </c>
      <c r="B61" s="85" t="s">
        <v>445</v>
      </c>
      <c r="C61" s="62" t="s">
        <v>446</v>
      </c>
      <c r="D61" s="96" t="s">
        <v>447</v>
      </c>
      <c r="E61" s="94" t="s">
        <v>448</v>
      </c>
      <c r="F61" s="85" t="s">
        <v>449</v>
      </c>
      <c r="G61" s="62" t="s">
        <v>450</v>
      </c>
      <c r="H61" s="87" t="s">
        <v>451</v>
      </c>
      <c r="I61" s="62">
        <v>2022</v>
      </c>
      <c r="J61" s="88">
        <v>44707</v>
      </c>
      <c r="K61" s="89"/>
      <c r="L61" s="89">
        <v>45072</v>
      </c>
      <c r="M61" s="62"/>
      <c r="N61" s="62"/>
      <c r="O61" s="90">
        <f t="shared" ref="O61:O70" si="1">P61/12</f>
        <v>75.553333333333327</v>
      </c>
      <c r="P61" s="90">
        <v>906.64</v>
      </c>
      <c r="Q61" s="90">
        <v>0</v>
      </c>
      <c r="R61" s="62" t="s">
        <v>251</v>
      </c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</row>
    <row r="62" spans="1:33" s="92" customFormat="1" ht="24.75">
      <c r="A62" s="62">
        <v>57</v>
      </c>
      <c r="B62" s="85" t="s">
        <v>466</v>
      </c>
      <c r="C62" s="94" t="s">
        <v>35</v>
      </c>
      <c r="D62" s="96" t="s">
        <v>467</v>
      </c>
      <c r="E62" s="100" t="s">
        <v>468</v>
      </c>
      <c r="F62" s="85" t="s">
        <v>469</v>
      </c>
      <c r="G62" s="94" t="s">
        <v>38</v>
      </c>
      <c r="H62" s="87" t="s">
        <v>257</v>
      </c>
      <c r="I62" s="62">
        <v>2022</v>
      </c>
      <c r="J62" s="88">
        <v>44746</v>
      </c>
      <c r="K62" s="89"/>
      <c r="L62" s="89">
        <v>45111</v>
      </c>
      <c r="M62" s="62"/>
      <c r="N62" s="62"/>
      <c r="O62" s="90">
        <f t="shared" si="1"/>
        <v>486.5</v>
      </c>
      <c r="P62" s="90">
        <v>5838</v>
      </c>
      <c r="Q62" s="90">
        <v>233.52</v>
      </c>
      <c r="R62" s="62" t="s">
        <v>251</v>
      </c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</row>
    <row r="63" spans="1:33" s="92" customFormat="1" ht="36">
      <c r="A63" s="62">
        <v>58</v>
      </c>
      <c r="B63" s="85" t="s">
        <v>39</v>
      </c>
      <c r="C63" s="62" t="s">
        <v>40</v>
      </c>
      <c r="D63" s="86" t="s">
        <v>470</v>
      </c>
      <c r="E63" s="101" t="s">
        <v>471</v>
      </c>
      <c r="F63" s="85" t="s">
        <v>472</v>
      </c>
      <c r="G63" s="94" t="s">
        <v>473</v>
      </c>
      <c r="H63" s="87" t="s">
        <v>262</v>
      </c>
      <c r="I63" s="62">
        <v>2022</v>
      </c>
      <c r="J63" s="88">
        <v>44747</v>
      </c>
      <c r="K63" s="89"/>
      <c r="L63" s="89">
        <v>45112</v>
      </c>
      <c r="M63" s="62"/>
      <c r="N63" s="62"/>
      <c r="O63" s="90">
        <f t="shared" si="1"/>
        <v>15612</v>
      </c>
      <c r="P63" s="90">
        <v>187344</v>
      </c>
      <c r="Q63" s="90">
        <v>0</v>
      </c>
      <c r="R63" s="62" t="s">
        <v>251</v>
      </c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</row>
    <row r="64" spans="1:33" s="92" customFormat="1" ht="24.75">
      <c r="A64" s="62">
        <v>59</v>
      </c>
      <c r="B64" s="85" t="s">
        <v>39</v>
      </c>
      <c r="C64" s="62" t="s">
        <v>40</v>
      </c>
      <c r="D64" s="86" t="s">
        <v>474</v>
      </c>
      <c r="E64" s="101" t="s">
        <v>471</v>
      </c>
      <c r="F64" s="85" t="s">
        <v>475</v>
      </c>
      <c r="G64" s="94" t="s">
        <v>473</v>
      </c>
      <c r="H64" s="87" t="s">
        <v>268</v>
      </c>
      <c r="I64" s="62">
        <v>2022</v>
      </c>
      <c r="J64" s="88">
        <v>44747</v>
      </c>
      <c r="K64" s="89"/>
      <c r="L64" s="89">
        <v>45112</v>
      </c>
      <c r="M64" s="62"/>
      <c r="N64" s="62"/>
      <c r="O64" s="90">
        <f t="shared" si="1"/>
        <v>15612</v>
      </c>
      <c r="P64" s="90">
        <v>187344</v>
      </c>
      <c r="Q64" s="90">
        <v>0</v>
      </c>
      <c r="R64" s="62" t="s">
        <v>251</v>
      </c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</row>
    <row r="65" spans="1:33" s="92" customFormat="1" ht="24.75">
      <c r="A65" s="62">
        <v>60</v>
      </c>
      <c r="B65" s="85" t="s">
        <v>39</v>
      </c>
      <c r="C65" s="62" t="s">
        <v>40</v>
      </c>
      <c r="D65" s="86" t="s">
        <v>476</v>
      </c>
      <c r="E65" s="101" t="s">
        <v>471</v>
      </c>
      <c r="F65" s="85" t="s">
        <v>477</v>
      </c>
      <c r="G65" s="94" t="s">
        <v>473</v>
      </c>
      <c r="H65" s="87" t="s">
        <v>274</v>
      </c>
      <c r="I65" s="62">
        <v>2022</v>
      </c>
      <c r="J65" s="88">
        <v>44747</v>
      </c>
      <c r="K65" s="89"/>
      <c r="L65" s="89">
        <v>45112</v>
      </c>
      <c r="M65" s="62"/>
      <c r="N65" s="62"/>
      <c r="O65" s="90">
        <f t="shared" si="1"/>
        <v>15612</v>
      </c>
      <c r="P65" s="90">
        <v>187344</v>
      </c>
      <c r="Q65" s="90">
        <v>0</v>
      </c>
      <c r="R65" s="62" t="s">
        <v>251</v>
      </c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</row>
    <row r="66" spans="1:33" s="92" customFormat="1" ht="24.75">
      <c r="A66" s="62">
        <v>61</v>
      </c>
      <c r="B66" s="85" t="s">
        <v>39</v>
      </c>
      <c r="C66" s="62" t="s">
        <v>40</v>
      </c>
      <c r="D66" s="86" t="s">
        <v>478</v>
      </c>
      <c r="E66" s="101" t="s">
        <v>471</v>
      </c>
      <c r="F66" s="85" t="s">
        <v>479</v>
      </c>
      <c r="G66" s="94" t="s">
        <v>473</v>
      </c>
      <c r="H66" s="87" t="s">
        <v>480</v>
      </c>
      <c r="I66" s="62">
        <v>2022</v>
      </c>
      <c r="J66" s="88">
        <v>44747</v>
      </c>
      <c r="K66" s="89"/>
      <c r="L66" s="89">
        <v>45112</v>
      </c>
      <c r="M66" s="62"/>
      <c r="N66" s="62"/>
      <c r="O66" s="90">
        <f t="shared" si="1"/>
        <v>15612</v>
      </c>
      <c r="P66" s="90">
        <v>187344</v>
      </c>
      <c r="Q66" s="90">
        <v>0</v>
      </c>
      <c r="R66" s="62" t="s">
        <v>251</v>
      </c>
    </row>
    <row r="67" spans="1:33" s="92" customFormat="1" ht="28.5" customHeight="1">
      <c r="A67" s="62">
        <v>62</v>
      </c>
      <c r="B67" s="85" t="s">
        <v>39</v>
      </c>
      <c r="C67" s="62" t="s">
        <v>40</v>
      </c>
      <c r="D67" s="86" t="s">
        <v>481</v>
      </c>
      <c r="E67" s="101" t="s">
        <v>471</v>
      </c>
      <c r="F67" s="85" t="s">
        <v>482</v>
      </c>
      <c r="G67" s="94" t="s">
        <v>473</v>
      </c>
      <c r="H67" s="87" t="s">
        <v>483</v>
      </c>
      <c r="I67" s="62">
        <v>2022</v>
      </c>
      <c r="J67" s="88">
        <v>44747</v>
      </c>
      <c r="K67" s="89"/>
      <c r="L67" s="89">
        <v>45112</v>
      </c>
      <c r="M67" s="62"/>
      <c r="N67" s="62"/>
      <c r="O67" s="90">
        <f t="shared" si="1"/>
        <v>15612</v>
      </c>
      <c r="P67" s="90">
        <v>187344</v>
      </c>
      <c r="Q67" s="90">
        <v>0</v>
      </c>
      <c r="R67" s="62" t="s">
        <v>251</v>
      </c>
    </row>
    <row r="68" spans="1:33" s="92" customFormat="1" ht="26.25" customHeight="1">
      <c r="A68" s="62">
        <v>63</v>
      </c>
      <c r="B68" s="85" t="s">
        <v>39</v>
      </c>
      <c r="C68" s="62" t="s">
        <v>40</v>
      </c>
      <c r="D68" s="86" t="s">
        <v>484</v>
      </c>
      <c r="E68" s="101" t="s">
        <v>471</v>
      </c>
      <c r="F68" s="85" t="s">
        <v>485</v>
      </c>
      <c r="G68" s="94" t="s">
        <v>473</v>
      </c>
      <c r="H68" s="87" t="s">
        <v>486</v>
      </c>
      <c r="I68" s="62">
        <v>2022</v>
      </c>
      <c r="J68" s="88">
        <v>44747</v>
      </c>
      <c r="K68" s="89"/>
      <c r="L68" s="89">
        <v>45112</v>
      </c>
      <c r="M68" s="62"/>
      <c r="N68" s="62"/>
      <c r="O68" s="90">
        <f t="shared" si="1"/>
        <v>15612</v>
      </c>
      <c r="P68" s="90">
        <v>187344</v>
      </c>
      <c r="Q68" s="90">
        <v>0</v>
      </c>
      <c r="R68" s="62" t="s">
        <v>251</v>
      </c>
    </row>
    <row r="69" spans="1:33" s="92" customFormat="1" ht="36.75" customHeight="1">
      <c r="A69" s="62">
        <v>64</v>
      </c>
      <c r="B69" s="85" t="s">
        <v>39</v>
      </c>
      <c r="C69" s="62" t="s">
        <v>40</v>
      </c>
      <c r="D69" s="86" t="s">
        <v>487</v>
      </c>
      <c r="E69" s="101" t="s">
        <v>471</v>
      </c>
      <c r="F69" s="85" t="s">
        <v>488</v>
      </c>
      <c r="G69" s="94" t="s">
        <v>473</v>
      </c>
      <c r="H69" s="87" t="s">
        <v>489</v>
      </c>
      <c r="I69" s="62">
        <v>2022</v>
      </c>
      <c r="J69" s="88">
        <v>44747</v>
      </c>
      <c r="K69" s="89"/>
      <c r="L69" s="89">
        <v>45112</v>
      </c>
      <c r="M69" s="62"/>
      <c r="N69" s="62"/>
      <c r="O69" s="90">
        <f t="shared" si="1"/>
        <v>15612</v>
      </c>
      <c r="P69" s="90">
        <v>187344</v>
      </c>
      <c r="Q69" s="90">
        <v>0</v>
      </c>
      <c r="R69" s="62" t="s">
        <v>251</v>
      </c>
    </row>
    <row r="70" spans="1:33" s="92" customFormat="1" ht="24.75">
      <c r="A70" s="62">
        <v>65</v>
      </c>
      <c r="B70" s="85" t="s">
        <v>490</v>
      </c>
      <c r="C70" s="62" t="s">
        <v>491</v>
      </c>
      <c r="D70" s="96" t="s">
        <v>492</v>
      </c>
      <c r="E70" s="101" t="s">
        <v>493</v>
      </c>
      <c r="F70" s="85" t="s">
        <v>529</v>
      </c>
      <c r="G70" s="94" t="s">
        <v>495</v>
      </c>
      <c r="H70" s="87" t="s">
        <v>496</v>
      </c>
      <c r="I70" s="62">
        <v>2022</v>
      </c>
      <c r="J70" s="88">
        <v>44743</v>
      </c>
      <c r="K70" s="89"/>
      <c r="L70" s="89">
        <v>44805</v>
      </c>
      <c r="M70" s="62"/>
      <c r="N70" s="62"/>
      <c r="O70" s="90">
        <f t="shared" si="1"/>
        <v>162.08333333333334</v>
      </c>
      <c r="P70" s="90">
        <v>1945</v>
      </c>
      <c r="Q70" s="90">
        <v>1945</v>
      </c>
      <c r="R70" s="62" t="s">
        <v>292</v>
      </c>
    </row>
    <row r="71" spans="1:33" s="92" customFormat="1" ht="37.5" customHeight="1">
      <c r="A71" s="62">
        <v>66</v>
      </c>
      <c r="B71" s="85" t="s">
        <v>497</v>
      </c>
      <c r="C71" s="62" t="s">
        <v>498</v>
      </c>
      <c r="D71" s="96" t="s">
        <v>499</v>
      </c>
      <c r="E71" s="101" t="s">
        <v>500</v>
      </c>
      <c r="F71" s="85" t="s">
        <v>501</v>
      </c>
      <c r="G71" s="94" t="s">
        <v>502</v>
      </c>
      <c r="H71" s="87" t="s">
        <v>503</v>
      </c>
      <c r="I71" s="62">
        <v>2022</v>
      </c>
      <c r="J71" s="88">
        <v>44743</v>
      </c>
      <c r="K71" s="89"/>
      <c r="L71" s="89">
        <v>44896</v>
      </c>
      <c r="M71" s="62"/>
      <c r="N71" s="62"/>
      <c r="O71" s="90" t="s">
        <v>52</v>
      </c>
      <c r="P71" s="90">
        <v>39141.46</v>
      </c>
      <c r="Q71" s="90">
        <v>0</v>
      </c>
      <c r="R71" s="62" t="s">
        <v>251</v>
      </c>
    </row>
    <row r="72" spans="1:33" s="92" customFormat="1" ht="43.5" customHeight="1">
      <c r="A72" s="62">
        <v>67</v>
      </c>
      <c r="B72" s="85" t="s">
        <v>69</v>
      </c>
      <c r="C72" s="62" t="s">
        <v>70</v>
      </c>
      <c r="D72" s="96" t="s">
        <v>504</v>
      </c>
      <c r="E72" s="101" t="s">
        <v>505</v>
      </c>
      <c r="F72" s="85" t="s">
        <v>506</v>
      </c>
      <c r="G72" s="94" t="s">
        <v>507</v>
      </c>
      <c r="H72" s="87" t="s">
        <v>508</v>
      </c>
      <c r="I72" s="62">
        <v>2022</v>
      </c>
      <c r="J72" s="88">
        <v>44743</v>
      </c>
      <c r="K72" s="89"/>
      <c r="L72" s="89">
        <v>45047</v>
      </c>
      <c r="M72" s="62"/>
      <c r="N72" s="62"/>
      <c r="O72" s="90" t="s">
        <v>52</v>
      </c>
      <c r="P72" s="90">
        <v>523508.34</v>
      </c>
      <c r="Q72" s="90">
        <v>0</v>
      </c>
      <c r="R72" s="62" t="s">
        <v>251</v>
      </c>
    </row>
    <row r="73" spans="1:33" s="92" customFormat="1" ht="39" customHeight="1">
      <c r="A73" s="62">
        <v>68</v>
      </c>
      <c r="B73" s="85" t="s">
        <v>509</v>
      </c>
      <c r="C73" s="62" t="s">
        <v>510</v>
      </c>
      <c r="D73" s="96" t="s">
        <v>511</v>
      </c>
      <c r="E73" s="101" t="s">
        <v>512</v>
      </c>
      <c r="F73" s="85" t="s">
        <v>513</v>
      </c>
      <c r="G73" s="94" t="s">
        <v>514</v>
      </c>
      <c r="H73" s="87" t="s">
        <v>515</v>
      </c>
      <c r="I73" s="62">
        <v>2022</v>
      </c>
      <c r="J73" s="88">
        <v>44743</v>
      </c>
      <c r="K73" s="89"/>
      <c r="L73" s="89">
        <v>44986</v>
      </c>
      <c r="M73" s="62"/>
      <c r="N73" s="62"/>
      <c r="O73" s="90" t="s">
        <v>52</v>
      </c>
      <c r="P73" s="90">
        <v>315478.56</v>
      </c>
      <c r="Q73" s="90">
        <v>1917.06</v>
      </c>
      <c r="R73" s="62" t="s">
        <v>251</v>
      </c>
    </row>
    <row r="74" spans="1:33" s="92" customFormat="1" ht="36.75" customHeight="1">
      <c r="A74" s="62">
        <v>69</v>
      </c>
      <c r="B74" s="85" t="s">
        <v>516</v>
      </c>
      <c r="C74" s="62" t="s">
        <v>517</v>
      </c>
      <c r="D74" s="102" t="s">
        <v>518</v>
      </c>
      <c r="E74" s="101" t="s">
        <v>512</v>
      </c>
      <c r="F74" s="85" t="s">
        <v>530</v>
      </c>
      <c r="G74" s="94" t="s">
        <v>519</v>
      </c>
      <c r="H74" s="87" t="s">
        <v>520</v>
      </c>
      <c r="I74" s="62">
        <v>2022</v>
      </c>
      <c r="J74" s="88">
        <v>44753</v>
      </c>
      <c r="K74" s="89"/>
      <c r="L74" s="89">
        <v>44937</v>
      </c>
      <c r="M74" s="62"/>
      <c r="N74" s="62"/>
      <c r="O74" s="90" t="s">
        <v>52</v>
      </c>
      <c r="P74" s="90">
        <v>799697.31</v>
      </c>
      <c r="Q74" s="90">
        <v>0</v>
      </c>
      <c r="R74" s="62" t="s">
        <v>251</v>
      </c>
    </row>
    <row r="75" spans="1:33" s="92" customFormat="1" ht="27.75" customHeight="1">
      <c r="A75" s="62">
        <v>70</v>
      </c>
      <c r="B75" s="85" t="s">
        <v>164</v>
      </c>
      <c r="C75" s="62" t="s">
        <v>165</v>
      </c>
      <c r="D75" s="95" t="s">
        <v>521</v>
      </c>
      <c r="E75" s="101" t="s">
        <v>522</v>
      </c>
      <c r="F75" s="85" t="s">
        <v>523</v>
      </c>
      <c r="G75" s="94" t="s">
        <v>524</v>
      </c>
      <c r="H75" s="87" t="s">
        <v>525</v>
      </c>
      <c r="I75" s="62">
        <v>2022</v>
      </c>
      <c r="J75" s="88">
        <v>44767</v>
      </c>
      <c r="K75" s="89"/>
      <c r="L75" s="89">
        <v>45132</v>
      </c>
      <c r="M75" s="62"/>
      <c r="N75" s="62"/>
      <c r="O75" s="90">
        <f t="shared" ref="O75" si="2">P75/12</f>
        <v>168.75</v>
      </c>
      <c r="P75" s="90">
        <v>2025</v>
      </c>
      <c r="Q75" s="90">
        <v>473.85</v>
      </c>
      <c r="R75" s="62" t="s">
        <v>251</v>
      </c>
    </row>
    <row r="76" spans="1:33" s="92" customFormat="1" ht="27.75" customHeight="1">
      <c r="A76" s="62">
        <v>71</v>
      </c>
      <c r="B76" s="85" t="s">
        <v>69</v>
      </c>
      <c r="C76" s="62" t="s">
        <v>70</v>
      </c>
      <c r="D76" s="96" t="s">
        <v>534</v>
      </c>
      <c r="E76" s="101" t="s">
        <v>535</v>
      </c>
      <c r="F76" s="85" t="s">
        <v>536</v>
      </c>
      <c r="G76" s="94" t="s">
        <v>556</v>
      </c>
      <c r="H76" s="87" t="s">
        <v>537</v>
      </c>
      <c r="I76" s="62">
        <v>2022</v>
      </c>
      <c r="J76" s="88">
        <v>44802</v>
      </c>
      <c r="K76" s="89"/>
      <c r="L76" s="89">
        <v>44955</v>
      </c>
      <c r="M76" s="62"/>
      <c r="N76" s="62"/>
      <c r="O76" s="90" t="s">
        <v>52</v>
      </c>
      <c r="P76" s="90">
        <v>567426.25</v>
      </c>
      <c r="Q76" s="90">
        <v>0</v>
      </c>
      <c r="R76" s="62" t="s">
        <v>251</v>
      </c>
    </row>
    <row r="77" spans="1:33" s="92" customFormat="1" ht="27.75" customHeight="1">
      <c r="A77" s="62">
        <v>72</v>
      </c>
      <c r="B77" s="85" t="s">
        <v>69</v>
      </c>
      <c r="C77" s="62" t="s">
        <v>70</v>
      </c>
      <c r="D77" s="96" t="s">
        <v>538</v>
      </c>
      <c r="E77" s="101" t="s">
        <v>539</v>
      </c>
      <c r="F77" s="85" t="s">
        <v>540</v>
      </c>
      <c r="G77" s="94" t="s">
        <v>541</v>
      </c>
      <c r="H77" s="87" t="s">
        <v>542</v>
      </c>
      <c r="I77" s="62">
        <v>2022</v>
      </c>
      <c r="J77" s="88">
        <v>44833</v>
      </c>
      <c r="K77" s="89"/>
      <c r="L77" s="89">
        <v>45014</v>
      </c>
      <c r="M77" s="62"/>
      <c r="N77" s="62"/>
      <c r="O77" s="90" t="s">
        <v>52</v>
      </c>
      <c r="P77" s="90">
        <v>473061.05</v>
      </c>
      <c r="Q77" s="90">
        <v>0</v>
      </c>
      <c r="R77" s="62" t="s">
        <v>251</v>
      </c>
    </row>
    <row r="78" spans="1:33" s="92" customFormat="1" ht="27.75" customHeight="1">
      <c r="A78" s="62">
        <v>73</v>
      </c>
      <c r="B78" s="85" t="s">
        <v>69</v>
      </c>
      <c r="C78" s="62" t="s">
        <v>70</v>
      </c>
      <c r="D78" s="96" t="s">
        <v>543</v>
      </c>
      <c r="E78" s="101" t="s">
        <v>544</v>
      </c>
      <c r="F78" s="85" t="s">
        <v>545</v>
      </c>
      <c r="G78" s="94" t="s">
        <v>546</v>
      </c>
      <c r="H78" s="87" t="s">
        <v>547</v>
      </c>
      <c r="I78" s="62">
        <v>2022</v>
      </c>
      <c r="J78" s="88">
        <v>44833</v>
      </c>
      <c r="K78" s="89"/>
      <c r="L78" s="89">
        <v>44985</v>
      </c>
      <c r="M78" s="62"/>
      <c r="N78" s="62"/>
      <c r="O78" s="90" t="s">
        <v>52</v>
      </c>
      <c r="P78" s="90">
        <v>631923.32999999996</v>
      </c>
      <c r="Q78" s="90">
        <v>0</v>
      </c>
      <c r="R78" s="62" t="s">
        <v>251</v>
      </c>
    </row>
    <row r="79" spans="1:33">
      <c r="A79" s="35"/>
      <c r="B79" s="38"/>
      <c r="C79" s="35"/>
      <c r="D79" s="66"/>
      <c r="E79" s="82"/>
      <c r="F79" s="38"/>
      <c r="G79" s="73"/>
      <c r="H79" s="39"/>
      <c r="I79" s="35"/>
      <c r="J79" s="40"/>
      <c r="K79" s="41"/>
      <c r="L79" s="41"/>
      <c r="M79" s="35"/>
      <c r="N79" s="35"/>
      <c r="O79" s="42"/>
      <c r="P79" s="42"/>
      <c r="Q79" s="42"/>
      <c r="R79" s="35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>
      <c r="A80" s="35"/>
      <c r="B80" s="83"/>
      <c r="C80" s="35"/>
      <c r="D80" s="37"/>
      <c r="E80" s="35"/>
      <c r="F80" s="38"/>
      <c r="G80" s="35"/>
      <c r="H80" s="39"/>
      <c r="I80" s="35"/>
      <c r="J80" s="40"/>
      <c r="K80" s="41"/>
      <c r="L80" s="41"/>
      <c r="M80" s="35"/>
      <c r="N80" s="35"/>
      <c r="O80" s="84"/>
      <c r="P80" s="84"/>
      <c r="Q80" s="42"/>
      <c r="R80" s="35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12">
      <c r="A81" s="128" t="s">
        <v>229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30"/>
    </row>
    <row r="82" spans="1:12" ht="15" customHeight="1">
      <c r="A82" s="115" t="s">
        <v>230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2"/>
    </row>
    <row r="83" spans="1:12" ht="15" customHeight="1">
      <c r="A83" s="111" t="s">
        <v>231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7"/>
    </row>
    <row r="84" spans="1:12" ht="15" customHeight="1">
      <c r="A84" s="111" t="s">
        <v>232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7"/>
    </row>
    <row r="85" spans="1:12" ht="15" customHeight="1">
      <c r="A85" s="111" t="s">
        <v>233</v>
      </c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7"/>
    </row>
    <row r="86" spans="1:12" ht="15" customHeight="1">
      <c r="A86" s="111" t="s">
        <v>234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7"/>
    </row>
    <row r="87" spans="1:12" ht="15" customHeight="1">
      <c r="A87" s="111" t="s">
        <v>235</v>
      </c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7"/>
    </row>
    <row r="88" spans="1:12" ht="15" customHeight="1">
      <c r="A88" s="111" t="s">
        <v>236</v>
      </c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7"/>
    </row>
    <row r="89" spans="1:12" ht="15" customHeight="1">
      <c r="A89" s="111" t="s">
        <v>237</v>
      </c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7"/>
    </row>
    <row r="90" spans="1:12" ht="15" customHeight="1">
      <c r="A90" s="111" t="s">
        <v>238</v>
      </c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7"/>
    </row>
    <row r="91" spans="1:12" ht="15" customHeight="1">
      <c r="A91" s="111" t="s">
        <v>239</v>
      </c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7"/>
    </row>
    <row r="92" spans="1:12" ht="15" customHeight="1">
      <c r="A92" s="111" t="s">
        <v>240</v>
      </c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7"/>
    </row>
    <row r="93" spans="1:12" ht="15" customHeight="1">
      <c r="A93" s="111" t="s">
        <v>241</v>
      </c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7"/>
    </row>
    <row r="94" spans="1:12" ht="15" customHeight="1">
      <c r="A94" s="111" t="s">
        <v>242</v>
      </c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7"/>
    </row>
    <row r="95" spans="1:12" ht="15" customHeight="1">
      <c r="A95" s="111" t="s">
        <v>243</v>
      </c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7"/>
    </row>
    <row r="96" spans="1:12" ht="15" customHeight="1">
      <c r="A96" s="111" t="s">
        <v>244</v>
      </c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7"/>
    </row>
    <row r="97" spans="1:12" ht="15" customHeight="1">
      <c r="A97" s="111" t="s">
        <v>245</v>
      </c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7"/>
    </row>
    <row r="98" spans="1:12" ht="15" customHeight="1">
      <c r="A98" s="111" t="s">
        <v>246</v>
      </c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7"/>
    </row>
    <row r="99" spans="1:12" ht="15" customHeight="1">
      <c r="A99" s="111" t="s">
        <v>247</v>
      </c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7"/>
    </row>
    <row r="100" spans="1:12" ht="15" customHeight="1">
      <c r="A100" s="111" t="s">
        <v>248</v>
      </c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7"/>
    </row>
    <row r="101" spans="1:12" ht="15" customHeight="1">
      <c r="A101" s="111" t="s">
        <v>249</v>
      </c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7"/>
    </row>
  </sheetData>
  <mergeCells count="27">
    <mergeCell ref="A99:L99"/>
    <mergeCell ref="A100:L100"/>
    <mergeCell ref="A101:L101"/>
    <mergeCell ref="A93:L93"/>
    <mergeCell ref="A94:L94"/>
    <mergeCell ref="A95:L95"/>
    <mergeCell ref="A96:L96"/>
    <mergeCell ref="A97:L97"/>
    <mergeCell ref="A98:L98"/>
    <mergeCell ref="A92:L92"/>
    <mergeCell ref="A81:L81"/>
    <mergeCell ref="A82:L82"/>
    <mergeCell ref="A83:L83"/>
    <mergeCell ref="A84:L84"/>
    <mergeCell ref="A85:L85"/>
    <mergeCell ref="A86:L86"/>
    <mergeCell ref="A87:L87"/>
    <mergeCell ref="A88:L88"/>
    <mergeCell ref="A89:L89"/>
    <mergeCell ref="A90:L90"/>
    <mergeCell ref="A91:L91"/>
    <mergeCell ref="A1:A3"/>
    <mergeCell ref="B1:R1"/>
    <mergeCell ref="B2:R2"/>
    <mergeCell ref="B3:R3"/>
    <mergeCell ref="A4:B4"/>
    <mergeCell ref="C4:R4"/>
  </mergeCells>
  <dataValidations count="2">
    <dataValidation type="list" allowBlank="1" sqref="R71:R80 R41:R69">
      <formula1>"EM EXECUÇÃO,NÃO PRESTADO CONTAS,EM ANÁLISE DE PRESTAÇÃO DE CONTAS,REGULAR,IRREGULAR"</formula1>
    </dataValidation>
    <dataValidation type="list" allowBlank="1" sqref="R6:R40 R70">
      <formula1>"EM EXECUÇÃO,ENCERRADO,IRREGULAR"</formula1>
    </dataValidation>
  </dataValidations>
  <hyperlinks>
    <hyperlink ref="E62" r:id="rId1" display="http://0006.2022.ccp.in/"/>
    <hyperlink ref="E63" r:id="rId2" display="http://0003.2022.cpl.pe/"/>
    <hyperlink ref="E64" r:id="rId3" display="http://0003.2022.cpl.pe/"/>
    <hyperlink ref="E65:E67" r:id="rId4" display="http://0003.2022.cpl.pe/"/>
    <hyperlink ref="E68" r:id="rId5" display="http://0003.2022.cpl.pe/"/>
    <hyperlink ref="E69" r:id="rId6" display="http://0003.2022.cpl.pe/"/>
    <hyperlink ref="E70" r:id="rId7" display="http://0038.2022.ccple-viii.pe/"/>
  </hyperlinks>
  <pageMargins left="0.511811024" right="0.511811024" top="0.78740157499999996" bottom="0.78740157499999996" header="0.31496062000000002" footer="0.31496062000000002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Carolina Rattacaso</dc:creator>
  <cp:lastModifiedBy>Maria Carolina Rattacaso</cp:lastModifiedBy>
  <dcterms:created xsi:type="dcterms:W3CDTF">2021-11-29T18:31:17Z</dcterms:created>
  <dcterms:modified xsi:type="dcterms:W3CDTF">2023-01-13T17:15:48Z</dcterms:modified>
</cp:coreProperties>
</file>