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cessos Controle Interno\2021\003.2021 - Monitoramento da LAI\Atualizações Mensais\12  Competência Dezembro\08 - Convênios\Contratos de Repasses\"/>
    </mc:Choice>
  </mc:AlternateContent>
  <bookViews>
    <workbookView xWindow="0" yWindow="0" windowWidth="24000" windowHeight="9135" firstSheet="8" activeTab="11"/>
  </bookViews>
  <sheets>
    <sheet name="Janeiro" sheetId="2" r:id="rId1"/>
    <sheet name="Fevereiro" sheetId="3" r:id="rId2"/>
    <sheet name="Março" sheetId="4" r:id="rId3"/>
    <sheet name="Abril" sheetId="5" r:id="rId4"/>
    <sheet name="Maio" sheetId="6" r:id="rId5"/>
    <sheet name="Junho" sheetId="7" r:id="rId6"/>
    <sheet name="Julho" sheetId="8" r:id="rId7"/>
    <sheet name="Agosto" sheetId="9" r:id="rId8"/>
    <sheet name="Setembro" sheetId="10" r:id="rId9"/>
    <sheet name="Outubro" sheetId="11" r:id="rId10"/>
    <sheet name="Novembro" sheetId="14" r:id="rId11"/>
    <sheet name="Dezembro" sheetId="15" r:id="rId12"/>
  </sheet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3" roundtripDataSignature="AMtx7mg8YV4iiJxVE67nG7DkTuAPm0mBHw=="/>
    </ext>
  </extLst>
</workbook>
</file>

<file path=xl/calcChain.xml><?xml version="1.0" encoding="utf-8"?>
<calcChain xmlns="http://schemas.openxmlformats.org/spreadsheetml/2006/main">
  <c r="O45" i="15" l="1"/>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48" i="15" l="1"/>
  <c r="O47" i="15"/>
  <c r="O46" i="15"/>
  <c r="O45" i="14" l="1"/>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O14" i="14"/>
  <c r="O13" i="14"/>
  <c r="O12" i="14"/>
  <c r="O11" i="14"/>
  <c r="O10" i="14"/>
  <c r="O9" i="14"/>
  <c r="O8" i="14"/>
  <c r="O7" i="14"/>
  <c r="O6" i="14"/>
  <c r="O48" i="14"/>
  <c r="O47" i="14"/>
  <c r="O46" i="14"/>
  <c r="O49" i="11" l="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O12" i="11"/>
  <c r="O11" i="11"/>
  <c r="O10" i="11"/>
  <c r="O9" i="11"/>
  <c r="O8" i="11"/>
  <c r="O7" i="11"/>
  <c r="O6" i="11"/>
  <c r="O48" i="10" l="1"/>
  <c r="O47" i="10"/>
  <c r="O46" i="10"/>
  <c r="O45" i="10"/>
  <c r="O44" i="10"/>
  <c r="O43" i="10"/>
  <c r="O42" i="10"/>
  <c r="O41" i="10"/>
  <c r="O40" i="10"/>
  <c r="O39" i="10"/>
  <c r="O38" i="10"/>
  <c r="O37" i="10"/>
  <c r="O36" i="10"/>
  <c r="O35" i="10"/>
  <c r="O34" i="10"/>
  <c r="O33" i="10"/>
  <c r="O32" i="10"/>
  <c r="O31" i="10"/>
  <c r="O30" i="10"/>
  <c r="O29" i="10"/>
  <c r="O28" i="10"/>
  <c r="O27" i="10"/>
  <c r="O26" i="10"/>
  <c r="O25" i="10"/>
  <c r="O24" i="10"/>
  <c r="O23" i="10"/>
  <c r="O22" i="10"/>
  <c r="O21" i="10"/>
  <c r="O20" i="10"/>
  <c r="O19" i="10"/>
  <c r="O18" i="10"/>
  <c r="O17" i="10"/>
  <c r="O16" i="10"/>
  <c r="O15" i="10"/>
  <c r="O14" i="10"/>
  <c r="O13" i="10"/>
  <c r="O12" i="10"/>
  <c r="O11" i="10"/>
  <c r="O10" i="10"/>
  <c r="O9" i="10"/>
  <c r="O8" i="10"/>
  <c r="O7" i="10"/>
  <c r="O6" i="10"/>
  <c r="O48" i="9" l="1"/>
  <c r="O47" i="9"/>
  <c r="O46" i="9"/>
  <c r="O45" i="9"/>
  <c r="O44" i="9"/>
  <c r="O43" i="9"/>
  <c r="O42" i="9"/>
  <c r="O41" i="9"/>
  <c r="O40" i="9"/>
  <c r="O39" i="9"/>
  <c r="O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9" i="9"/>
  <c r="O8" i="9"/>
  <c r="O7" i="9"/>
  <c r="O6" i="9"/>
  <c r="K40" i="8" l="1"/>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K9" i="7"/>
  <c r="K8" i="7"/>
  <c r="K7" i="7"/>
  <c r="K6" i="7"/>
  <c r="K5" i="7"/>
  <c r="K4" i="7"/>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K5" i="6"/>
  <c r="K4" i="6"/>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K4" i="4"/>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alcChain>
</file>

<file path=xl/comments1.xml><?xml version="1.0" encoding="utf-8"?>
<comments xmlns="http://schemas.openxmlformats.org/spreadsheetml/2006/main">
  <authors>
    <author/>
    <author>Renata Magalhães</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ACO, SIAFI)
======</t>
        </r>
      </text>
    </comment>
    <comment ref="G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VALOR QUE A UNIÃO SE COMPROMETE PARA EXECUÇÃO DO CONVÊNIO OU OUTRO INSTURMENTO CONGÊNERE EM REAIS (R$)</t>
        </r>
      </text>
    </comment>
    <comment ref="N5" authorId="0" shapeId="0">
      <text>
        <r>
          <rPr>
            <sz val="11"/>
            <color rgb="FF000000"/>
            <rFont val="Calibri"/>
          </rPr>
          <t>VALOR QUE O ESTADO SE COMPROMETE PARA EXECUÇÃO DO CONVÊNIO.</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CONÊNIO OU OUTRO INSTRUMENTO CONGÊNERE, EM REAIS (R$).</t>
        </r>
      </text>
    </comment>
    <comment ref="Q5" authorId="1" shapeId="0">
      <text>
        <r>
          <rPr>
            <sz val="9"/>
            <color indexed="81"/>
            <rFont val="Segoe UI"/>
            <charset val="1"/>
          </rPr>
          <t xml:space="preserve">VALOR TOTAL EXECUTADO NO OBJETO DO CONVÊNIO OU OUTRO INSTUMENTO CONGÊNERE (CONCEDENTE + CONVENETE), EM REAIS (R$).
</t>
        </r>
      </text>
    </comment>
    <comment ref="R5" authorId="0" shapeId="0">
      <text>
        <r>
          <rPr>
            <sz val="11"/>
            <color rgb="FF000000"/>
            <rFont val="Calibri"/>
          </rPr>
          <t>LISTA SUSPENSA. SITUAÇÃO DO INSTRUMENTO:
EM EXECUÇÃO,
NÃO PRESTADO CONTAS,
EM ANÁLISE DE PRESTAÇÃO DE CONTAS,
REGULAR,
IRREGULAR.
======</t>
        </r>
      </text>
    </comment>
  </commentList>
</comments>
</file>

<file path=xl/comments2.xml><?xml version="1.0" encoding="utf-8"?>
<comments xmlns="http://schemas.openxmlformats.org/spreadsheetml/2006/main">
  <authors>
    <author/>
    <author>Renata Magalhães</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ACO, SIAFI)
======</t>
        </r>
      </text>
    </comment>
    <comment ref="G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VALOR QUE A UNIÃO SE COMPROMETE PARA EXECUÇÃO DO CONVÊNIO OU OUTRO INSTURMENTO CONGÊNERE EM REAIS (R$)</t>
        </r>
      </text>
    </comment>
    <comment ref="N5" authorId="0" shapeId="0">
      <text>
        <r>
          <rPr>
            <sz val="11"/>
            <color rgb="FF000000"/>
            <rFont val="Calibri"/>
          </rPr>
          <t>VALOR QUE O ESTADO SE COMPROMETE PARA EXECUÇÃO DO CONVÊNIO.</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CONÊNIO OU OUTRO INSTRUMENTO CONGÊNERE, EM REAIS (R$).</t>
        </r>
      </text>
    </comment>
    <comment ref="Q5" authorId="1" shapeId="0">
      <text>
        <r>
          <rPr>
            <sz val="9"/>
            <color indexed="81"/>
            <rFont val="Segoe UI"/>
            <charset val="1"/>
          </rPr>
          <t xml:space="preserve">VALOR TOTAL EXECUTADO NO OBJETO DO CONVÊNIO OU OUTRO INSTUMENTO CONGÊNERE (CONCEDENTE + CONVENETE), EM REAIS (R$).
</t>
        </r>
      </text>
    </comment>
    <comment ref="R5" authorId="0" shapeId="0">
      <text>
        <r>
          <rPr>
            <sz val="11"/>
            <color rgb="FF000000"/>
            <rFont val="Calibri"/>
          </rPr>
          <t>LISTA SUSPENSA. SITUAÇÃO DO INSTRUMENTO:
EM EXECUÇÃO,
NÃO PRESTADO CONTAS,
EM ANÁLISE DE PRESTAÇÃO DE CONTAS,
REGULAR,
IRREGULAR.
======</t>
        </r>
      </text>
    </comment>
  </commentList>
</comments>
</file>

<file path=xl/comments3.xml><?xml version="1.0" encoding="utf-8"?>
<comments xmlns="http://schemas.openxmlformats.org/spreadsheetml/2006/main">
  <authors>
    <author/>
  </authors>
  <commentList>
    <comment ref="A5" authorId="0" shape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family val="2"/>
          </rPr>
          <t>NÚMERO DO CONVÊNIO OU OUTRO INSTRUMENTO CONGÊNERE. EX. 002, 046, 124, ETC.
======</t>
        </r>
      </text>
    </comment>
    <comment ref="C5" authorId="0" shapeId="0">
      <text>
        <r>
          <rPr>
            <sz val="11"/>
            <color rgb="FF000000"/>
            <rFont val="Calibri"/>
            <family val="2"/>
          </rPr>
          <t>ANO DE CELEBRAÇÃO DO CONVÊNIO OU OUTRO INSTRUMENTO CONGÊNERE. EX. 2016, 2019, 2021, ETC.
======</t>
        </r>
      </text>
    </comment>
    <comment ref="D5" authorId="0" shapeId="0">
      <text>
        <r>
          <rPr>
            <sz val="11"/>
            <color rgb="FF000000"/>
            <rFont val="Calibri"/>
            <family val="2"/>
          </rPr>
          <t>NÚMERO DE ORDEM DO TERMO ADITIVO. EX. 1º, 2º, ETC.
======</t>
        </r>
      </text>
    </comment>
    <comment ref="E5" authorId="0" shape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family val="2"/>
          </rPr>
          <t>NÚMERO DE REGISTRO NA PLATAFORMA +BRASIL DO GOVERNO FEDERAL (SICONV, ACO, SIAFI)
======</t>
        </r>
      </text>
    </comment>
    <comment ref="G5" authorId="0" shape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family val="2"/>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family val="2"/>
          </rPr>
          <t>DATA DO INÍCIO DA VIGÊNCIA DO CONVÊNIO OU OUTRO INSTRUMENTO CONGÊNERE. 
FORMATO: DD/MM/AAAA.
======</t>
        </r>
      </text>
    </comment>
    <comment ref="K5" authorId="0" shapeId="0">
      <text>
        <r>
          <rPr>
            <sz val="11"/>
            <color rgb="FF000000"/>
            <rFont val="Calibri"/>
            <family val="2"/>
          </rPr>
          <t>FIM DO PERÍODO DE VIGÊNCIA DO CONVÊNIO OU OUTRO INSTRUMENTO CONGÊNERE (SEMPRE QUE HOUVER UM ADITIVO DE PRAZO, ESSA DATA DEVERÁ SER ALTERADA). 
FORMATO: DD/MM/AAAA. 
======</t>
        </r>
      </text>
    </comment>
    <comment ref="L5" authorId="0" shapeId="0">
      <text>
        <r>
          <rPr>
            <sz val="11"/>
            <color rgb="FF000000"/>
            <rFont val="Calibri"/>
            <family val="2"/>
          </rPr>
          <t>DESCRIÇÃO RESUMIDA DO OBJETO DO CONVÊNIO OU OUTRO INSTRUMENTO CONGÊNERE. EX. EXPANSÃO, MELHORIA E MANUTENÇÃO DOS IMÓVEIS DA REDE ESTADUAL DE ENSINO.
======</t>
        </r>
      </text>
    </comment>
    <comment ref="M5" authorId="0" shape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family val="2"/>
          </rPr>
          <t>VALOR QUE O ESTADO SE COMPROMETE PARA A EXECUÇÃO DO CONVÊNIO.
======</t>
        </r>
      </text>
    </comment>
    <comment ref="O5" authorId="0" shapeId="0">
      <text>
        <r>
          <rPr>
            <sz val="11"/>
            <color rgb="FF000000"/>
            <rFont val="Calibri"/>
            <family val="2"/>
          </rPr>
          <t>(CÉLULAS DE PREENCHIMENTO AUTOMÁTICO) VALOR TOTAL TRANSFERIDO PELO CONCEDENTE / CONTRATANTE SOMADO AO VALOR DA CONTRAPARTIDA, EM REAIS (R$).
======</t>
        </r>
      </text>
    </comment>
    <comment ref="P5" authorId="0" shapeId="0">
      <text>
        <r>
          <rPr>
            <sz val="11"/>
            <color rgb="FF000000"/>
            <rFont val="Calibri"/>
            <family val="2"/>
          </rPr>
          <t>VALOR QUE A UNIÃO (CONCEDENTE / CONTRATANTE) TRANSFERIU PARA EXECUÇÃO DO CONVÊNIO OU OUTRO INSTRUMENTO CONGÊNERE, EM REAIS (R$). 
======</t>
        </r>
      </text>
    </comment>
    <comment ref="Q5" authorId="0" shapeId="0">
      <text>
        <r>
          <rPr>
            <sz val="11"/>
            <color rgb="FF000000"/>
            <rFont val="Calibri"/>
            <family val="2"/>
          </rPr>
          <t>VALOR TOTAL EXECUTADO NO OBJETO DO CONVÊNIO OU OUTRO INSTRUMENTO CONGÊNERE (CONCEDENTE + CONVENENTE), EM REAIS (R$).
======</t>
        </r>
      </text>
    </comment>
    <comment ref="R5" authorId="0" shapeId="0">
      <text>
        <r>
          <rPr>
            <sz val="11"/>
            <color rgb="FF000000"/>
            <rFont val="Calibri"/>
            <family val="2"/>
          </rPr>
          <t>LISTA SUSPENSA. SITUAÇÃO DO INSTRUMENTO:
EM EXECUÇÃO,
NÃO PRESTADO CONTAS,
EM ANÁLISE DE PRESTAÇÃO DE CONTAS,
REGULAR,
IRREGULAR.
======</t>
        </r>
      </text>
    </comment>
  </commentList>
</comments>
</file>

<file path=xl/comments4.xml><?xml version="1.0" encoding="utf-8"?>
<comments xmlns="http://schemas.openxmlformats.org/spreadsheetml/2006/main">
  <authors>
    <author/>
    <author>Renata Magalhães</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ACO, SIAFI)
======</t>
        </r>
      </text>
    </comment>
    <comment ref="G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VALOR QUE A UNIÃO SE COMPROMETE PARA EXECUÇÃO DO CONVÊNIO OU OUTRO INSTURMENTO CONGÊNERE EM REAIS (R$)</t>
        </r>
      </text>
    </comment>
    <comment ref="N5" authorId="0" shapeId="0">
      <text>
        <r>
          <rPr>
            <sz val="11"/>
            <color rgb="FF000000"/>
            <rFont val="Calibri"/>
          </rPr>
          <t>VALOR QUE O ESTADO SE COMPROMETE PARA EXECUÇÃO DO CONVÊNIO.</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CONÊNIO OU OUTRO INSTRUMENTO CONGÊNERE, EM REAIS (R$).</t>
        </r>
      </text>
    </comment>
    <comment ref="Q5" authorId="1" shapeId="0">
      <text>
        <r>
          <rPr>
            <sz val="9"/>
            <color indexed="81"/>
            <rFont val="Segoe UI"/>
            <charset val="1"/>
          </rPr>
          <t xml:space="preserve">VALOR TOTAL EXECUTADO NO OBJETO DO CONVÊNIO OU OUTRO INSTUMENTO CONGÊNERE (CONCEDENTE + CONVENETE), EM REAIS (R$).
</t>
        </r>
      </text>
    </comment>
    <comment ref="R5" authorId="0" shapeId="0">
      <text>
        <r>
          <rPr>
            <sz val="11"/>
            <color rgb="FF000000"/>
            <rFont val="Calibri"/>
          </rPr>
          <t>LISTA SUSPENSA. SITUAÇÃO DO INSTRUMENTO:
EM EXECUÇÃO,
NÃO PRESTADO CONTAS,
EM ANÁLISE DE PRESTAÇÃO DE CONTAS,
REGULAR,
IRREGULAR.
======</t>
        </r>
      </text>
    </comment>
  </commentList>
</comments>
</file>

<file path=xl/comments5.xml><?xml version="1.0" encoding="utf-8"?>
<comments xmlns="http://schemas.openxmlformats.org/spreadsheetml/2006/main">
  <authors>
    <author/>
    <author>Renata Magalhães</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ACO, SIAFI)
======</t>
        </r>
      </text>
    </comment>
    <comment ref="G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H5" authorId="0" shapeId="0">
      <text>
        <r>
          <rPr>
            <sz val="11"/>
            <color rgb="FF000000"/>
            <rFont val="Calibri"/>
          </rPr>
          <t>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VALOR QUE A UNIÃO SE COMPROMETE PARA EXECUÇÃO DO CONVÊNIO OU OUTRO INSTURMENTO CONGÊNERE EM REAIS (R$)</t>
        </r>
      </text>
    </comment>
    <comment ref="N5" authorId="0" shapeId="0">
      <text>
        <r>
          <rPr>
            <sz val="11"/>
            <color rgb="FF000000"/>
            <rFont val="Calibri"/>
          </rPr>
          <t>VALOR QUE O ESTADO SE COMPROMETE PARA EXECUÇÃO DO CONVÊNIO.</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CONÊNIO OU OUTRO INSTRUMENTO CONGÊNERE, EM REAIS (R$).</t>
        </r>
      </text>
    </comment>
    <comment ref="Q5" authorId="1" shapeId="0">
      <text>
        <r>
          <rPr>
            <sz val="9"/>
            <color indexed="81"/>
            <rFont val="Segoe UI"/>
            <charset val="1"/>
          </rPr>
          <t xml:space="preserve">VALOR TOTAL EXECUTADO NO OBJETO DO CONVÊNIO OU OUTRO INSTUMENTO CONGÊNERE (CONCEDENTE + CONVENETE), EM REAIS (R$).
</t>
        </r>
      </text>
    </comment>
    <comment ref="R5" authorId="0" shapeId="0">
      <text>
        <r>
          <rPr>
            <sz val="11"/>
            <color rgb="FF000000"/>
            <rFont val="Calibri"/>
          </rPr>
          <t>LISTA SUSPENSA. SITUAÇÃO DO INSTRUMENTO:
EM EXECUÇÃO,
NÃO PRESTADO CONTAS,
EM ANÁLISE DE PRESTAÇÃO DE CONTAS,
REGULAR,
IRREGULAR.
======</t>
        </r>
      </text>
    </comment>
  </commentList>
</comments>
</file>

<file path=xl/sharedStrings.xml><?xml version="1.0" encoding="utf-8"?>
<sst xmlns="http://schemas.openxmlformats.org/spreadsheetml/2006/main" count="5582" uniqueCount="562">
  <si>
    <t>GOVERNO DO ESTADO DE PERNAMBUCO</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</si>
  <si>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</si>
  <si>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</si>
  <si>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</si>
  <si>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</si>
  <si>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</si>
  <si>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</si>
  <si>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</si>
  <si>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</si>
  <si>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CONCEDENTE / CONTRATANTE [9]</t>
  </si>
  <si>
    <t>CNPJ DA CONCEDENTE / CONTRATANTE [10]</t>
  </si>
  <si>
    <t>INTERVENIENTE [11]</t>
  </si>
  <si>
    <t>INÍCIO DA VIGÊNCIA [12]</t>
  </si>
  <si>
    <t>FIM DA VIGÊNCIA [13]</t>
  </si>
  <si>
    <t>OBJETO [14]</t>
  </si>
  <si>
    <t>VALOR GLOBAL [17]</t>
  </si>
  <si>
    <t>SITUAÇÃO [19]</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</si>
  <si>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</si>
  <si>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</si>
  <si>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</si>
  <si>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</si>
  <si>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</si>
  <si>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</si>
  <si>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</si>
  <si>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</si>
  <si>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</si>
  <si>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</si>
  <si>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 ACO, SIAFI)</t>
  </si>
  <si>
    <t>[9]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</si>
  <si>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[10] CNPJ DO ÓRGÃO OU ENTIDADE DA ADMINISTRAÇÃO PÚBLICA, DIRETA OU INDIRETA, DE QUALQUER ESFERA DE GOVERNO, QUE TRANSFERE RECURSOS FINANCEIROS PARA CELEBRAÇÃO DO CONVÊNIO OU OUTRO INSTRUMENTO CONGÊNERE. INSERIR NÚMERO SEM PONTO, TRAÇO OU QUALQUER OUTRO CARACTERE. EX. 00378257000181.</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</si>
  <si>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</si>
  <si>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</si>
  <si>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</si>
  <si>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</si>
  <si>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(CONCEDENTE / CONTRATANTE) TRANSFERIU PARA EXECUÇÃO DO CONVÊNIO OU OUTRO INSTRUMENTO CONGÊNERE, EM REAIS (R$). SEMPRE QUE HOUVER UM ADITIVO DE VALOR, O AJUSTE DEVERÁ SER REALIZADO.</t>
  </si>
  <si>
    <t>[16] VALOR QUE O ÓRGÃO OU ENTE PÚBLICO ESTADUAL (CONVENENTE / CONTRATADO) TRANSFERIU PARA A EXECUÇÃO DO CONVÊNIO OU OUTRO INSTRUMENTO CONGÊNERE, EM REAIS (R$). SEMPRE QUE HOUVER UM ADITIVO DE VALOR, O AJUSTE DEVERÁ SER REALIZADO.</t>
  </si>
  <si>
    <t>[17] (CÉLULAS DE PREENCHIMENTO AUTOMÁTICO) VALOR TOTAL TRANSFERIDO PELO CONCEDENTE / CONTRATANTE SOMADO AO VALOR DA CONTRAPARTIDA, EM REAIS (R$).</t>
  </si>
  <si>
    <t>[18] VALOR TOTAL EXECUTADO NO OBJETO DO CONVÊNIO OU OUTRO INSTRUMENTO CONGÊNERE (CONCEDENTE + CONVENENTE), EM REAIS (R$).</t>
  </si>
  <si>
    <t>[19] LISTA SUSPENSA. SITUAÇÃO DO INSTRUMENTO: EM EXECUÇÃO; NÃO PRESTADO CONTAS; EM ANÁLISE DE PRESTAÇÃO DE CONTAS; REGULAR; IRREGULAR.</t>
  </si>
  <si>
    <t>CONTRATO DE REPASSE</t>
  </si>
  <si>
    <t>769153</t>
  </si>
  <si>
    <t>10º</t>
  </si>
  <si>
    <t>PRAZO</t>
  </si>
  <si>
    <t>Estado de PE</t>
  </si>
  <si>
    <t>EM EXECUÇÃO</t>
  </si>
  <si>
    <t>NÃO PRESTADO CONTAS</t>
  </si>
  <si>
    <t>769545</t>
  </si>
  <si>
    <t>6º</t>
  </si>
  <si>
    <t>772052</t>
  </si>
  <si>
    <t>Primeira etapa da Drenagem, Pavimentação em paralelepípedo e Iluminação da via que leva à praia de Muro Alto.</t>
  </si>
  <si>
    <t>7º</t>
  </si>
  <si>
    <t>REGULAR</t>
  </si>
  <si>
    <t>784617</t>
  </si>
  <si>
    <t>8º</t>
  </si>
  <si>
    <t>Segunda Etapa da Drenagem e Pavimentação da Via de acesso á Muro Alto.</t>
  </si>
  <si>
    <t>791390</t>
  </si>
  <si>
    <t>794955</t>
  </si>
  <si>
    <t>805312</t>
  </si>
  <si>
    <t>806125</t>
  </si>
  <si>
    <t>Apoio a projetos de Infraestrutura Turistica - Construção de Pavimentação em pedras graniticas nas ruas Eliseu G. do Amaral,Urbano de Carvalho e Avenida José Torres Araquan, no Município de Mirandiba/PE.</t>
  </si>
  <si>
    <t>Apoio a Projetos de Infraestrutura Turística - Iluminação Pública no Sítio histórico em Igarassu/PE.</t>
  </si>
  <si>
    <t>5º</t>
  </si>
  <si>
    <t>Construção da Praça na Avenida Maria Doralice e Reforma das Praças da Matriz e Santa Luzia no município de Chã de Alegria/PE.</t>
  </si>
  <si>
    <t>821687</t>
  </si>
  <si>
    <t>Revitalização do Centro de Esportes e Lazer Alberto Santos Dumont.</t>
  </si>
  <si>
    <t>9º</t>
  </si>
  <si>
    <t>823964</t>
  </si>
  <si>
    <t>825912</t>
  </si>
  <si>
    <t>826515</t>
  </si>
  <si>
    <t>832410</t>
  </si>
  <si>
    <t>835575</t>
  </si>
  <si>
    <t>835762</t>
  </si>
  <si>
    <t>Pavimentação do acesso ao Mirante Frei Damião no município de Santa Cruz do Capibaribe-PE.</t>
  </si>
  <si>
    <t>4º</t>
  </si>
  <si>
    <t>1º</t>
  </si>
  <si>
    <t>Apoio a Projeto de Infraestrutura  Turística - Construção de uma praça na Avenida Cel. Arrison de Lima Ferraz no município de Cabrobó/PE.</t>
  </si>
  <si>
    <t>2º</t>
  </si>
  <si>
    <t>Adequação do Parque Santana Ariano Suassuna na cidade de Recife/PE.</t>
  </si>
  <si>
    <t>Construção do SkatePark do Parque Santana Ariano Suassuna na cidade de Recife/PE.</t>
  </si>
  <si>
    <t>844017</t>
  </si>
  <si>
    <t>844038</t>
  </si>
  <si>
    <t>844086</t>
  </si>
  <si>
    <t>870702</t>
  </si>
  <si>
    <t>871842</t>
  </si>
  <si>
    <t>875314</t>
  </si>
  <si>
    <t>875618</t>
  </si>
  <si>
    <t>875845</t>
  </si>
  <si>
    <t>877727</t>
  </si>
  <si>
    <t>877775</t>
  </si>
  <si>
    <t>806124</t>
  </si>
  <si>
    <t>831369</t>
  </si>
  <si>
    <t>789806</t>
  </si>
  <si>
    <t>784358</t>
  </si>
  <si>
    <t>702795</t>
  </si>
  <si>
    <t>703479</t>
  </si>
  <si>
    <t>707701</t>
  </si>
  <si>
    <t>720130</t>
  </si>
  <si>
    <t>740295</t>
  </si>
  <si>
    <t>740515</t>
  </si>
  <si>
    <t>767244</t>
  </si>
  <si>
    <t>768875</t>
  </si>
  <si>
    <t>785844</t>
  </si>
  <si>
    <t>794982</t>
  </si>
  <si>
    <t>3º</t>
  </si>
  <si>
    <t>Construção de Quadra de Esporte no município de Riacho das Almas/PE.</t>
  </si>
  <si>
    <t>VALOR</t>
  </si>
  <si>
    <t>Requalificação de campos de futebol no Estado de Pernambuco.</t>
  </si>
  <si>
    <t>Pavimentação de acesso a Estação Superior do Teleférico Governador Eduardo Campo no município de Bonito/PE.</t>
  </si>
  <si>
    <t>Revitalização da Praça de Boa Viagem no município de Recife/PE.</t>
  </si>
  <si>
    <t>Construção de Skate Park no bairro do Ibura, Recife/PE.</t>
  </si>
  <si>
    <t>Pavimentação de ruas no município de Riacho das Almas/PE.</t>
  </si>
  <si>
    <t>Construção de Ciclovia no Município de Olinda-PE.</t>
  </si>
  <si>
    <t>Requalificação da quadra e implantação de pista de cooper no calçadão existente no município de Ribeirão/PE.</t>
  </si>
  <si>
    <t>Modernização de quadras de esportes no município de Riacho das Almas/PE.</t>
  </si>
  <si>
    <t>31/12/2020 (TA pendente: 31/12/2021)</t>
  </si>
  <si>
    <t>Construção de dois portais de entrada e três totens ao longo da BR 232 localizadas no Município de Moreno - PE.</t>
  </si>
  <si>
    <t>Adequação do Campo de Futebol, no Município de São Joaquim do Monte - PE.</t>
  </si>
  <si>
    <t>IRREGULAR</t>
  </si>
  <si>
    <t>CONVÊNIO DE RECEITA</t>
  </si>
  <si>
    <t>EM ANÁLISE DE PRESTAÇÃO DE CONTAS</t>
  </si>
  <si>
    <t>OUTROS</t>
  </si>
  <si>
    <t>Realizar um curso para formar agentes formadores na área da prevenção e enfrentamento da exploração sexual contra crianças e adolescentes na atividade turística – região Nordeste.</t>
  </si>
  <si>
    <t>Pavimentação de Ruas no Município de Caruaru, no Estado de Pernambuco.</t>
  </si>
  <si>
    <t>02.961.362/0001-74</t>
  </si>
  <si>
    <t>MINISTÉRIO DO ESPORTE - ME</t>
  </si>
  <si>
    <t>Promover o produto e os destinos turísticos do Estado de Pernambuco.</t>
  </si>
  <si>
    <t>Atualizada em 31/01/2021</t>
  </si>
  <si>
    <t>Relatório de Acompanhamento dos Convênios/Contratos Repasses da SETUR/PE</t>
  </si>
  <si>
    <t>Nº Convênio</t>
  </si>
  <si>
    <t>Termo Aditivo</t>
  </si>
  <si>
    <t>Emenda</t>
  </si>
  <si>
    <t>Objeto</t>
  </si>
  <si>
    <t>Situação</t>
  </si>
  <si>
    <t>VIGÊNCIA</t>
  </si>
  <si>
    <t>Orgão Concedente</t>
  </si>
  <si>
    <t>RECURSOS PACTUADOS (R$)</t>
  </si>
  <si>
    <t>1º Termo Aditivo</t>
  </si>
  <si>
    <t>2º Termo Aditivo</t>
  </si>
  <si>
    <t>3º Termo Aditivo</t>
  </si>
  <si>
    <t>4º Termo Aditivo</t>
  </si>
  <si>
    <t>5º Termo Aditivo</t>
  </si>
  <si>
    <t>6º Termo Aditivo</t>
  </si>
  <si>
    <t>7º Termo Aditivo</t>
  </si>
  <si>
    <t>8º Termo Aditivo</t>
  </si>
  <si>
    <t>9º Termo Aditivo</t>
  </si>
  <si>
    <t>10º Termo Aditivo</t>
  </si>
  <si>
    <t>11º Termo Aditivo</t>
  </si>
  <si>
    <t>12º Termo Aditivo</t>
  </si>
  <si>
    <t>13º Termo Aditivo</t>
  </si>
  <si>
    <t>14º Termo Aditivo</t>
  </si>
  <si>
    <t>15º Termo Aditivo</t>
  </si>
  <si>
    <t>PRO.VIGÊNCIA ATÉ 31/12/20</t>
  </si>
  <si>
    <t>Início Vigência</t>
  </si>
  <si>
    <t>Fim Vigência</t>
  </si>
  <si>
    <t>Repasse</t>
  </si>
  <si>
    <t>Contrapartida</t>
  </si>
  <si>
    <t>R$ Global</t>
  </si>
  <si>
    <t>11º</t>
  </si>
  <si>
    <t>NÃO</t>
  </si>
  <si>
    <r>
      <t xml:space="preserve">Reforma de praças; Construção de dois portais na sede do município; Calçamento da via de acesso ao Sítio Arquelológico; </t>
    </r>
    <r>
      <rPr>
        <b/>
        <sz val="9"/>
        <rFont val="Calibri"/>
        <family val="2"/>
        <scheme val="minor"/>
      </rPr>
      <t>Melhorias urbanísticas no Centro Histórico em Brejo da Madre de Deus/PE.</t>
    </r>
  </si>
  <si>
    <t>Aguardando PC</t>
  </si>
  <si>
    <t>54000 - MINISTERIO DO TURISMO</t>
  </si>
  <si>
    <t>Prrog Vig. Até 29/06/15</t>
  </si>
  <si>
    <t>Retificação praz. Vig. 31/10/15</t>
  </si>
  <si>
    <t>Prrog Vig. Até 30/04/2016</t>
  </si>
  <si>
    <t>Prrog Vig. Até 30/04/2017</t>
  </si>
  <si>
    <t>Prrog Vig. Até 30/04/2018</t>
  </si>
  <si>
    <t>Acréscimo de R$ 17.672,37 na Contrapartida em 03/09/18</t>
  </si>
  <si>
    <t>Prorrog.Vigência até 27/10/18</t>
  </si>
  <si>
    <t xml:space="preserve">Prorroga Ex-Ofício Vig. 27/10/2019    OF 00001/2018 </t>
  </si>
  <si>
    <t xml:space="preserve">Prrog.Vig. Até 25/03/2020. </t>
  </si>
  <si>
    <t>Prorr.Vig. Até 25/08/2020</t>
  </si>
  <si>
    <t>Prorrog.Vigência até 31/12/20 OF0275/2020GIGOV/RE</t>
  </si>
  <si>
    <t>DECRETO nº 10.315</t>
  </si>
  <si>
    <r>
      <t>Execução do Projeto de</t>
    </r>
    <r>
      <rPr>
        <b/>
        <sz val="9"/>
        <rFont val="Calibri"/>
        <family val="2"/>
        <scheme val="minor"/>
      </rPr>
      <t xml:space="preserve"> Acessibilidade</t>
    </r>
    <r>
      <rPr>
        <sz val="9"/>
        <rFont val="Calibri"/>
        <family val="2"/>
        <scheme val="minor"/>
      </rPr>
      <t xml:space="preserve"> aos atrativos turísticos prioritários para a </t>
    </r>
    <r>
      <rPr>
        <b/>
        <sz val="9"/>
        <rFont val="Calibri"/>
        <family val="2"/>
        <scheme val="minor"/>
      </rPr>
      <t>COPA</t>
    </r>
    <r>
      <rPr>
        <sz val="9"/>
        <rFont val="Calibri"/>
        <family val="2"/>
        <scheme val="minor"/>
      </rPr>
      <t xml:space="preserve"> do Mundo de 2014 do Estado de Pernambuco</t>
    </r>
  </si>
  <si>
    <t>Em Execução</t>
  </si>
  <si>
    <t>Prrog Vig. Até 29/06/16</t>
  </si>
  <si>
    <t>Retificação praz. Vig. 28/08/2017</t>
  </si>
  <si>
    <t>Prrog Vig. Até 28/08/2018</t>
  </si>
  <si>
    <t>Prrog Vig. Até 28/08/2019</t>
  </si>
  <si>
    <t>Prrog. Vig. Até 31/12/2019</t>
  </si>
  <si>
    <t>Prorr. Vig. Até 30/06/2021</t>
  </si>
  <si>
    <t>SIM</t>
  </si>
  <si>
    <r>
      <rPr>
        <b/>
        <sz val="9"/>
        <rFont val="Calibri"/>
        <family val="2"/>
        <scheme val="minor"/>
      </rPr>
      <t>Primeira etapa</t>
    </r>
    <r>
      <rPr>
        <sz val="9"/>
        <rFont val="Calibri"/>
        <family val="2"/>
        <scheme val="minor"/>
      </rPr>
      <t xml:space="preserve"> da Drenagem, Pavimentação em paralelepípedo e Iluminação da via que leva à praia de </t>
    </r>
    <r>
      <rPr>
        <b/>
        <sz val="9"/>
        <rFont val="Calibri"/>
        <family val="2"/>
        <scheme val="minor"/>
      </rPr>
      <t>Muro Alto.</t>
    </r>
  </si>
  <si>
    <t>Prrog Vig. Até 29/06/17</t>
  </si>
  <si>
    <t>Retificação praz. Vig. 28/02/2018</t>
  </si>
  <si>
    <t>Prrog Vig. Até 25/12/2018</t>
  </si>
  <si>
    <t>Prrog Vig. Até 25/03/2019</t>
  </si>
  <si>
    <t>Prorroga de Ofício 00001/2019 de Vigência até 25/9/19</t>
  </si>
  <si>
    <t xml:space="preserve"> Prorroga vigência - até 31/12/19</t>
  </si>
  <si>
    <t>Prorr. Vig. Até 31/03/2020</t>
  </si>
  <si>
    <t>Prorr. Vig. Até 29/06/2020</t>
  </si>
  <si>
    <t>Prorrog.Vig.até 31/12/2020 OF 0265/2020 GIGOV/RE</t>
  </si>
  <si>
    <t>Prorroga de Ofício 00002/2020 até 31/03/2021</t>
  </si>
  <si>
    <r>
      <rPr>
        <b/>
        <sz val="9"/>
        <rFont val="Calibri"/>
        <family val="2"/>
        <scheme val="minor"/>
      </rPr>
      <t>Segunda Etapa</t>
    </r>
    <r>
      <rPr>
        <sz val="9"/>
        <rFont val="Calibri"/>
        <family val="2"/>
        <scheme val="minor"/>
      </rPr>
      <t xml:space="preserve"> da Drenagem e Pavimentação da Via de acesso á </t>
    </r>
    <r>
      <rPr>
        <b/>
        <sz val="9"/>
        <rFont val="Calibri"/>
        <family val="2"/>
        <scheme val="minor"/>
      </rPr>
      <t>Muro Alto.</t>
    </r>
  </si>
  <si>
    <t>Prrog Vig. Até 29/06/18</t>
  </si>
  <si>
    <t>Retificação praz. Vig. 23/09/2018</t>
  </si>
  <si>
    <t>TA de Acréscimo de valor de R$170.495,86</t>
  </si>
  <si>
    <t>Prorrog.Vigência até 23/03/19</t>
  </si>
  <si>
    <t>Prorroga de Ofício 0127/2019 GIGOV/RE de Vigência até 23/06/2019</t>
  </si>
  <si>
    <t>Prorrog.Vigência até 23/12/19</t>
  </si>
  <si>
    <t xml:space="preserve"> Prorrogação da Vigência  até 29/06/20</t>
  </si>
  <si>
    <t>Prorrog.Vigência Of.0266/2020GIGOV/RE  até 31/12/20</t>
  </si>
  <si>
    <r>
      <t>Apoio a projetos de Infraestrutura Turistica - Construção de Pavimentação em pedras graniticas nas ruas Eliseu G. do Amaral,Urbano de Carvalho e Avenida José Torres Araquan, no Município de</t>
    </r>
    <r>
      <rPr>
        <b/>
        <sz val="9"/>
        <rFont val="Calibri"/>
        <family val="2"/>
        <scheme val="minor"/>
      </rPr>
      <t xml:space="preserve"> Mirandiba/PE.</t>
    </r>
  </si>
  <si>
    <t>PC em Análise</t>
  </si>
  <si>
    <t>Prrog Vig. Até 29/06/19</t>
  </si>
  <si>
    <t>Prorr. Vig. Até 31/03/2018</t>
  </si>
  <si>
    <t>Prorrog.Vigência até 28/09/18</t>
  </si>
  <si>
    <t xml:space="preserve">Alteração de Domicílio Bancário - 08/01/19 </t>
  </si>
  <si>
    <t>Prorroga de Ofício de Vigência até 28/03/2019</t>
  </si>
  <si>
    <t>Prorrogação da vigência até 28/09/2019.</t>
  </si>
  <si>
    <t xml:space="preserve">Prorrogação da vigência até 26/01/2020  </t>
  </si>
  <si>
    <t>Prorroga vigência até 26/03/2020</t>
  </si>
  <si>
    <r>
      <t xml:space="preserve">Apoio a Projetos de Infraestrutura Turística - </t>
    </r>
    <r>
      <rPr>
        <b/>
        <sz val="9"/>
        <rFont val="Calibri"/>
        <family val="2"/>
        <scheme val="minor"/>
      </rPr>
      <t>Iluminação Pública no Sítio histórico em Igarassu/PE.</t>
    </r>
  </si>
  <si>
    <t>Prrog Vig. Até 29/06/20</t>
  </si>
  <si>
    <t>Prrog Vig. Até 30/12/17</t>
  </si>
  <si>
    <t>Prorrog.Vigência até 30/12/18</t>
  </si>
  <si>
    <t>Prrog Vig. Até 30/09/2019.</t>
  </si>
  <si>
    <t>TA Supressão de Valor de R$119.378,13</t>
  </si>
  <si>
    <t>Prorr. Vig. até 3O/12/2019</t>
  </si>
  <si>
    <t xml:space="preserve">Prorrogação da vigência do contrato até  05/09/2020 </t>
  </si>
  <si>
    <t>Prorrog.Vigência OF.0276/2020GIGOV/RE até 31/12/20</t>
  </si>
  <si>
    <r>
      <t xml:space="preserve">Intervenção do entorno do </t>
    </r>
    <r>
      <rPr>
        <b/>
        <sz val="9"/>
        <rFont val="Calibri"/>
        <family val="2"/>
        <scheme val="minor"/>
      </rPr>
      <t>Teleférico no Município do Bonito.</t>
    </r>
  </si>
  <si>
    <t>Prrog Vig. Até 29/06/21</t>
  </si>
  <si>
    <t>Prrog Vig. Até 27/06/2019</t>
  </si>
  <si>
    <t>Prrog Vig. Até 28/10/2019</t>
  </si>
  <si>
    <t>Prorrogação da vigência até 30/06/2020</t>
  </si>
  <si>
    <t>Prorroga de OF.0267/20202GIGOV/RE de Vigência até 31/12/20</t>
  </si>
  <si>
    <r>
      <t>Revitalização da Praça General Abreu e Lima no município de</t>
    </r>
    <r>
      <rPr>
        <b/>
        <sz val="9"/>
        <rFont val="Calibri"/>
        <family val="2"/>
        <scheme val="minor"/>
      </rPr>
      <t xml:space="preserve"> Abreu e Lima/PE</t>
    </r>
    <r>
      <rPr>
        <sz val="9"/>
        <rFont val="Calibri"/>
        <family val="2"/>
        <scheme val="minor"/>
      </rPr>
      <t>.</t>
    </r>
  </si>
  <si>
    <t>PC Aprovada</t>
  </si>
  <si>
    <t>Prrog Vig. Até 27/11/2018</t>
  </si>
  <si>
    <t>Vig. Até 28/02/2019</t>
  </si>
  <si>
    <t>Vig. Até 28/06/2019</t>
  </si>
  <si>
    <t xml:space="preserve">TA de Acréscimo de valor de R$ 70.897,10 </t>
  </si>
  <si>
    <t>Prorrog Vig. Até 31/12/2019</t>
  </si>
  <si>
    <t xml:space="preserve">Prorrogação de vig. Até 31/03/2020. </t>
  </si>
  <si>
    <r>
      <t xml:space="preserve">Construção da Praça na Avenida Maria Doralice e Reforma das Praças da Matriz e Santa Luzia no município de </t>
    </r>
    <r>
      <rPr>
        <b/>
        <sz val="9"/>
        <rFont val="Calibri"/>
        <family val="2"/>
        <scheme val="minor"/>
      </rPr>
      <t>Chã de Alegria/PE.</t>
    </r>
  </si>
  <si>
    <t>Prrog Vig. Até 26/7/18</t>
  </si>
  <si>
    <t>Alteração de domicílio bancário em 08/01/19</t>
  </si>
  <si>
    <t xml:space="preserve"> Vig. Até 27/07/2019</t>
  </si>
  <si>
    <t>Prorrog Vig. Até 27/01/2020</t>
  </si>
  <si>
    <t>Prorrog Vig. Até 27/01/2021</t>
  </si>
  <si>
    <t>Prorrogação de vig. Até 27/01/2021</t>
  </si>
  <si>
    <t>Prorroga de OF 0018/2021GIGOV/RE Vigência até 30/06/2021</t>
  </si>
  <si>
    <r>
      <t xml:space="preserve">Construção de Portícos na entrada e saída do Município de </t>
    </r>
    <r>
      <rPr>
        <b/>
        <sz val="9"/>
        <rFont val="Calibri"/>
        <family val="2"/>
        <scheme val="minor"/>
      </rPr>
      <t>Araçoiaba/PE.</t>
    </r>
  </si>
  <si>
    <t xml:space="preserve"> PC Aprovada</t>
  </si>
  <si>
    <t>Prrog Vig. Até 27/11/18</t>
  </si>
  <si>
    <t xml:space="preserve"> Vig. Até 28/05/2019</t>
  </si>
  <si>
    <t>Prorrog Vig. Até 27/08/2019</t>
  </si>
  <si>
    <t>Prorrog Vig. Até 28/11/2019</t>
  </si>
  <si>
    <t>Prorrog Vig. Até 28/02/2020</t>
  </si>
  <si>
    <t>Não</t>
  </si>
  <si>
    <r>
      <t xml:space="preserve">Revitalização do Centro de Esportes e Lazer Alberto </t>
    </r>
    <r>
      <rPr>
        <b/>
        <sz val="9"/>
        <rFont val="Calibri"/>
        <family val="2"/>
        <scheme val="minor"/>
      </rPr>
      <t>Santos Dumont.</t>
    </r>
  </si>
  <si>
    <t>TA de Supressão de valor de R$1.172.103,01</t>
  </si>
  <si>
    <t>TA inclusão de dados orçamentários-23/10/17</t>
  </si>
  <si>
    <t>TA de inclusão de dados orçamentários-26/12/17</t>
  </si>
  <si>
    <t>TA de inclusão de dados orçamentários-21/09/18</t>
  </si>
  <si>
    <t>Prorrog.Vigência até 28/12/19</t>
  </si>
  <si>
    <t>Prorrog.Vigência até 31/07/20</t>
  </si>
  <si>
    <t>Prorroga de OF 0416/2020GIGOV/RE -Vigência até 31/12/2020</t>
  </si>
  <si>
    <t>Prorrog.Vigência até 30/06/21</t>
  </si>
  <si>
    <t>SUB-ROGADA para a Secretaria de Educação</t>
  </si>
  <si>
    <r>
      <t>Pavimentação do acesso ao Mirante Frei Damião no município de</t>
    </r>
    <r>
      <rPr>
        <b/>
        <sz val="9"/>
        <rFont val="Calibri"/>
        <family val="2"/>
        <scheme val="minor"/>
      </rPr>
      <t xml:space="preserve"> Santa Cruz do Capibaribe-PE.</t>
    </r>
  </si>
  <si>
    <t>Prrog Vig. Até 31/3/19</t>
  </si>
  <si>
    <t xml:space="preserve"> Vig. Até 31/07/2019</t>
  </si>
  <si>
    <t>Vig. Até 30/11/2019</t>
  </si>
  <si>
    <t xml:space="preserve"> Prorrogação de vig. Até 30/06/2021</t>
  </si>
  <si>
    <r>
      <t xml:space="preserve">APOIO A PROJETO DE INFRAESTRUTURA TURÍSTICA - </t>
    </r>
    <r>
      <rPr>
        <b/>
        <sz val="9"/>
        <rFont val="Calibri"/>
        <family val="2"/>
        <scheme val="minor"/>
      </rPr>
      <t xml:space="preserve">Construção de uma praça </t>
    </r>
    <r>
      <rPr>
        <sz val="9"/>
        <rFont val="Calibri"/>
        <family val="2"/>
        <scheme val="minor"/>
      </rPr>
      <t>na Avenida Cel. Arrison de Lima Ferraz no município de</t>
    </r>
    <r>
      <rPr>
        <b/>
        <sz val="9"/>
        <rFont val="Calibri"/>
        <family val="2"/>
        <scheme val="minor"/>
      </rPr>
      <t xml:space="preserve"> Cabrobó/PE</t>
    </r>
    <r>
      <rPr>
        <sz val="9"/>
        <rFont val="Calibri"/>
        <family val="2"/>
        <scheme val="minor"/>
      </rPr>
      <t>.</t>
    </r>
  </si>
  <si>
    <t>PC Aprovada com Ressalvas</t>
  </si>
  <si>
    <t>Prorroga Vigência até 30/06/19</t>
  </si>
  <si>
    <t>Prorroga de OF.0406/2020 GIGOV/RE-Vigência até 30/06/2020</t>
  </si>
  <si>
    <t>Prorrog.de OF.0268/2020 GIGOV/RE-Vigência até 31/12/20</t>
  </si>
  <si>
    <r>
      <t xml:space="preserve">Implantação e Modernização de Infraestrutura Esportiva, </t>
    </r>
    <r>
      <rPr>
        <b/>
        <sz val="9"/>
        <rFont val="Calibri"/>
        <family val="2"/>
        <scheme val="minor"/>
      </rPr>
      <t>Custódia/PE.</t>
    </r>
  </si>
  <si>
    <t>TA de supressão de valor 4.318,68 de 04/08/17</t>
  </si>
  <si>
    <t>Vig. Até 30/06/2019</t>
  </si>
  <si>
    <t>Vig. Até 30/12/2019</t>
  </si>
  <si>
    <t xml:space="preserve">Prorrogação de vig. até 30/05/2020. </t>
  </si>
  <si>
    <t>Prorroga de OF.0285/2020 GIGOV/RE-Vigência até 31/12/20</t>
  </si>
  <si>
    <t>Prorrog. Vigência atá 30/03/21</t>
  </si>
  <si>
    <r>
      <t>Reforma do</t>
    </r>
    <r>
      <rPr>
        <b/>
        <sz val="9"/>
        <rFont val="Calibri"/>
        <family val="2"/>
        <scheme val="minor"/>
      </rPr>
      <t xml:space="preserve"> Mercado da Madalena</t>
    </r>
    <r>
      <rPr>
        <sz val="9"/>
        <rFont val="Calibri"/>
        <family val="2"/>
        <scheme val="minor"/>
      </rPr>
      <t xml:space="preserve"> na cidade do Recife/PE.</t>
    </r>
  </si>
  <si>
    <t>Prrog Vig. Até 30/11/19</t>
  </si>
  <si>
    <t>Prorrog.Vigência até 20/07/20</t>
  </si>
  <si>
    <t>Prorroga de OF.0270/2020 GIGOV/RE-Vigência até 31/12/20</t>
  </si>
  <si>
    <r>
      <t xml:space="preserve">Adequação do </t>
    </r>
    <r>
      <rPr>
        <b/>
        <sz val="9"/>
        <rFont val="Calibri"/>
        <family val="2"/>
        <scheme val="minor"/>
      </rPr>
      <t>Parque Santana</t>
    </r>
    <r>
      <rPr>
        <sz val="9"/>
        <rFont val="Calibri"/>
        <family val="2"/>
        <scheme val="minor"/>
      </rPr>
      <t xml:space="preserve"> Ariano Suassuna na cidade de</t>
    </r>
    <r>
      <rPr>
        <b/>
        <sz val="9"/>
        <rFont val="Calibri"/>
        <family val="2"/>
        <scheme val="minor"/>
      </rPr>
      <t xml:space="preserve"> Recife/PE.</t>
    </r>
  </si>
  <si>
    <t>Alteração de domicílio bancário em 31/12/16</t>
  </si>
  <si>
    <t>Alteração do domicilio bancário em 12/04/17</t>
  </si>
  <si>
    <t>Prorrog.vig.até 31/03/2020</t>
  </si>
  <si>
    <t>Prorrog.Vig.até 30/06/2020</t>
  </si>
  <si>
    <t>Prorroga de OF.0269/2020 GIGOV/RE- Vigência até 31/12/20</t>
  </si>
  <si>
    <t>Prorrog. Vigência até 31/03/21</t>
  </si>
  <si>
    <r>
      <t xml:space="preserve">Construção do </t>
    </r>
    <r>
      <rPr>
        <b/>
        <sz val="9"/>
        <rFont val="Calibri"/>
        <family val="2"/>
        <scheme val="minor"/>
      </rPr>
      <t>SkatePark do Parque Santana</t>
    </r>
    <r>
      <rPr>
        <sz val="9"/>
        <rFont val="Calibri"/>
        <family val="2"/>
        <scheme val="minor"/>
      </rPr>
      <t xml:space="preserve"> Ariano Suassuna na cidade de </t>
    </r>
    <r>
      <rPr>
        <b/>
        <sz val="9"/>
        <rFont val="Calibri"/>
        <family val="2"/>
        <scheme val="minor"/>
      </rPr>
      <t>Recife/PE.</t>
    </r>
  </si>
  <si>
    <t>Prrog Vig. Até 22/01/20</t>
  </si>
  <si>
    <r>
      <t xml:space="preserve">Construção de Quadra de Esporte no município de </t>
    </r>
    <r>
      <rPr>
        <b/>
        <sz val="9"/>
        <rFont val="Calibri"/>
        <family val="2"/>
        <scheme val="minor"/>
      </rPr>
      <t>Riacho das Almas/PE.</t>
    </r>
  </si>
  <si>
    <t>TA de supressaõ de valor de 772,02 em 03/7/19</t>
  </si>
  <si>
    <t>TA de supressão de valor de 635,84</t>
  </si>
  <si>
    <t>TA Supressão de Valor de R$ 3.273,52</t>
  </si>
  <si>
    <r>
      <t xml:space="preserve">Requalificação do Ginásio poliesportivo Fernandão no município de </t>
    </r>
    <r>
      <rPr>
        <b/>
        <sz val="9"/>
        <rFont val="Calibri"/>
        <family val="2"/>
        <scheme val="minor"/>
      </rPr>
      <t>Ribeirão.</t>
    </r>
  </si>
  <si>
    <t>TA de Acréscimo de valor de 73.396,94</t>
  </si>
  <si>
    <t>TA Supressão de Valor de R$ 4.223,68</t>
  </si>
  <si>
    <t>Prorroga de OF.0428/2020 GIGOV/RE - Vigência até 31/12/20</t>
  </si>
  <si>
    <t>Prorrog.Vigência até 01/04/2021</t>
  </si>
  <si>
    <r>
      <t xml:space="preserve">Pavimentação de acesso a Estação Superior do Teleférico Governador Eduardo Campo no município de </t>
    </r>
    <r>
      <rPr>
        <b/>
        <sz val="9"/>
        <rFont val="Calibri"/>
        <family val="2"/>
        <scheme val="minor"/>
      </rPr>
      <t>Bonito/PE.</t>
    </r>
  </si>
  <si>
    <t>TA de supressão de valor de 180,00</t>
  </si>
  <si>
    <t>TA de Alteração de Cláusula Contratual</t>
  </si>
  <si>
    <r>
      <t xml:space="preserve">Revitalização da </t>
    </r>
    <r>
      <rPr>
        <b/>
        <sz val="9"/>
        <rFont val="Calibri"/>
        <family val="2"/>
        <scheme val="minor"/>
      </rPr>
      <t>Praça de Boa Viagem</t>
    </r>
    <r>
      <rPr>
        <sz val="9"/>
        <rFont val="Calibri"/>
        <family val="2"/>
        <scheme val="minor"/>
      </rPr>
      <t xml:space="preserve"> no município de</t>
    </r>
    <r>
      <rPr>
        <b/>
        <sz val="9"/>
        <rFont val="Calibri"/>
        <family val="2"/>
        <scheme val="minor"/>
      </rPr>
      <t xml:space="preserve"> Recife/PE.</t>
    </r>
  </si>
  <si>
    <t>TA de Alteração de Cláusula Contratual em 30/06/20</t>
  </si>
  <si>
    <t>TA de supressão de valor de R$ 73.178,97</t>
  </si>
  <si>
    <r>
      <t>Requalificação de campos de futebol no Estado de</t>
    </r>
    <r>
      <rPr>
        <b/>
        <sz val="9"/>
        <rFont val="Calibri"/>
        <family val="2"/>
        <scheme val="minor"/>
      </rPr>
      <t xml:space="preserve"> Pernambuco.</t>
    </r>
  </si>
  <si>
    <t>TA de supressão de valor de 6,02</t>
  </si>
  <si>
    <r>
      <t xml:space="preserve">Construção de </t>
    </r>
    <r>
      <rPr>
        <b/>
        <sz val="9"/>
        <rFont val="Calibri"/>
        <family val="2"/>
        <scheme val="minor"/>
      </rPr>
      <t>Skate Park no bairro do Ibura</t>
    </r>
    <r>
      <rPr>
        <sz val="9"/>
        <rFont val="Calibri"/>
        <family val="2"/>
        <scheme val="minor"/>
      </rPr>
      <t xml:space="preserve">, </t>
    </r>
    <r>
      <rPr>
        <b/>
        <sz val="9"/>
        <rFont val="Calibri"/>
        <family val="2"/>
        <scheme val="minor"/>
      </rPr>
      <t>Recife/PE.</t>
    </r>
  </si>
  <si>
    <t>Prorrog. Vigência até 15/08/21</t>
  </si>
  <si>
    <r>
      <t xml:space="preserve">Pavimentação de ruas no município de </t>
    </r>
    <r>
      <rPr>
        <b/>
        <sz val="9"/>
        <rFont val="Calibri"/>
        <family val="2"/>
        <scheme val="minor"/>
      </rPr>
      <t>Riacho das Almas/PE.</t>
    </r>
  </si>
  <si>
    <t>TA de supressão de valor de 89,17</t>
  </si>
  <si>
    <t>TA de Alteração de Cláusula Contratual - 30/06/20</t>
  </si>
  <si>
    <t>Prorrog. Vigência até 19/11/21</t>
  </si>
  <si>
    <r>
      <t xml:space="preserve">Construção de </t>
    </r>
    <r>
      <rPr>
        <b/>
        <sz val="9"/>
        <rFont val="Calibri"/>
        <family val="2"/>
        <scheme val="minor"/>
      </rPr>
      <t>Ciclovia no Município de Olinda-PE.</t>
    </r>
  </si>
  <si>
    <t>TA de supressão de valorde 357,26</t>
  </si>
  <si>
    <t>Prorrog. Vigência até 25/10/21</t>
  </si>
  <si>
    <r>
      <t xml:space="preserve">Requalificação da quadra e implantação de pista de cooper no calçadão existente no município de </t>
    </r>
    <r>
      <rPr>
        <b/>
        <sz val="9"/>
        <rFont val="Calibri"/>
        <family val="2"/>
        <scheme val="minor"/>
      </rPr>
      <t>Ribeirão/PE.</t>
    </r>
  </si>
  <si>
    <r>
      <t xml:space="preserve">Modernização de quadras de esportes no município de </t>
    </r>
    <r>
      <rPr>
        <b/>
        <sz val="9"/>
        <rFont val="Calibri"/>
        <family val="2"/>
        <scheme val="minor"/>
      </rPr>
      <t>Riacho das Almas/PE.</t>
    </r>
  </si>
  <si>
    <r>
      <t xml:space="preserve">Melhorias de Infraestrutura em Equipamento Esportivo no </t>
    </r>
    <r>
      <rPr>
        <b/>
        <sz val="9"/>
        <rFont val="Calibri"/>
        <family val="2"/>
        <scheme val="minor"/>
      </rPr>
      <t>Colégio da Polícia Militar de Pernambuco.</t>
    </r>
  </si>
  <si>
    <r>
      <t xml:space="preserve">Construção de 02(dois) portais de entrada e 03(tres) totens ao longo da BR 232 localizadas no município de </t>
    </r>
    <r>
      <rPr>
        <b/>
        <sz val="9"/>
        <rFont val="Calibri"/>
        <family val="2"/>
        <scheme val="minor"/>
      </rPr>
      <t>Moreno/PE</t>
    </r>
  </si>
  <si>
    <t>54.000 - MINISTÉRIO DO TURISMO</t>
  </si>
  <si>
    <t>Prorr.Vigência até 27/07/19</t>
  </si>
  <si>
    <t>Prorrog.vig.até 27/01/20</t>
  </si>
  <si>
    <t>Prorr.Vigência até 27/09/20</t>
  </si>
  <si>
    <t>Prorr.Vigência até 31/12/20 OF 0277/20 GIGOV/RE</t>
  </si>
  <si>
    <r>
      <rPr>
        <sz val="9"/>
        <rFont val="Calibri"/>
        <family val="2"/>
        <scheme val="minor"/>
      </rPr>
      <t>Implantação</t>
    </r>
    <r>
      <rPr>
        <b/>
        <sz val="9"/>
        <rFont val="Calibri"/>
        <family val="2"/>
        <scheme val="minor"/>
      </rPr>
      <t xml:space="preserve"> e </t>
    </r>
    <r>
      <rPr>
        <sz val="9"/>
        <rFont val="Calibri"/>
        <family val="2"/>
        <scheme val="minor"/>
      </rPr>
      <t>Modernização</t>
    </r>
    <r>
      <rPr>
        <b/>
        <sz val="9"/>
        <rFont val="Calibri"/>
        <family val="2"/>
        <scheme val="minor"/>
      </rPr>
      <t xml:space="preserve"> </t>
    </r>
    <r>
      <rPr>
        <sz val="9"/>
        <rFont val="Calibri"/>
        <family val="2"/>
        <scheme val="minor"/>
      </rPr>
      <t>de</t>
    </r>
    <r>
      <rPr>
        <b/>
        <sz val="9"/>
        <color rgb="FFFF0000"/>
        <rFont val="Calibri"/>
        <family val="2"/>
        <scheme val="minor"/>
      </rPr>
      <t xml:space="preserve"> </t>
    </r>
    <r>
      <rPr>
        <sz val="9"/>
        <rFont val="Calibri"/>
        <family val="2"/>
        <scheme val="minor"/>
      </rPr>
      <t>Infraestrutura</t>
    </r>
    <r>
      <rPr>
        <b/>
        <sz val="9"/>
        <color rgb="FFFF0000"/>
        <rFont val="Calibri"/>
        <family val="2"/>
        <scheme val="minor"/>
      </rPr>
      <t xml:space="preserve"> </t>
    </r>
    <r>
      <rPr>
        <sz val="9"/>
        <rFont val="Calibri"/>
        <family val="2"/>
        <scheme val="minor"/>
      </rPr>
      <t>Esportiva</t>
    </r>
    <r>
      <rPr>
        <b/>
        <sz val="9"/>
        <color rgb="FFFF0000"/>
        <rFont val="Calibri"/>
        <family val="2"/>
        <scheme val="minor"/>
      </rPr>
      <t xml:space="preserve"> </t>
    </r>
    <r>
      <rPr>
        <sz val="9"/>
        <rFont val="Calibri"/>
        <family val="2"/>
        <scheme val="minor"/>
      </rPr>
      <t>através</t>
    </r>
    <r>
      <rPr>
        <b/>
        <sz val="9"/>
        <color rgb="FFFF0000"/>
        <rFont val="Calibri"/>
        <family val="2"/>
        <scheme val="minor"/>
      </rPr>
      <t xml:space="preserve"> </t>
    </r>
    <r>
      <rPr>
        <sz val="9"/>
        <rFont val="Calibri"/>
        <family val="2"/>
        <scheme val="minor"/>
      </rPr>
      <t>do</t>
    </r>
    <r>
      <rPr>
        <b/>
        <sz val="9"/>
        <rFont val="Calibri"/>
        <family val="2"/>
        <scheme val="minor"/>
      </rPr>
      <t xml:space="preserve"> </t>
    </r>
    <r>
      <rPr>
        <sz val="9"/>
        <rFont val="Calibri"/>
        <family val="2"/>
        <scheme val="minor"/>
      </rPr>
      <t>Programa</t>
    </r>
    <r>
      <rPr>
        <b/>
        <sz val="9"/>
        <rFont val="Calibri"/>
        <family val="2"/>
        <scheme val="minor"/>
      </rPr>
      <t xml:space="preserve"> </t>
    </r>
    <r>
      <rPr>
        <sz val="9"/>
        <rFont val="Calibri"/>
        <family val="2"/>
        <scheme val="minor"/>
      </rPr>
      <t>Academia</t>
    </r>
    <r>
      <rPr>
        <b/>
        <sz val="9"/>
        <rFont val="Calibri"/>
        <family val="2"/>
        <scheme val="minor"/>
      </rPr>
      <t xml:space="preserve"> </t>
    </r>
    <r>
      <rPr>
        <sz val="9"/>
        <rFont val="Calibri"/>
        <family val="2"/>
        <scheme val="minor"/>
      </rPr>
      <t>Pernambuco</t>
    </r>
    <r>
      <rPr>
        <b/>
        <sz val="9"/>
        <color rgb="FFFF0000"/>
        <rFont val="Calibri"/>
        <family val="2"/>
        <scheme val="minor"/>
      </rPr>
      <t xml:space="preserve"> </t>
    </r>
    <r>
      <rPr>
        <b/>
        <sz val="9"/>
        <rFont val="Calibri"/>
        <family val="2"/>
        <scheme val="minor"/>
      </rPr>
      <t>- ACADEMIA PE.</t>
    </r>
  </si>
  <si>
    <t>51.000 - MINISTÉRIO DO ESPORTE</t>
  </si>
  <si>
    <t>TA de Acréscimo de 786.997,13</t>
  </si>
  <si>
    <t>TA de Supressão de valor de R$50.414,63</t>
  </si>
  <si>
    <t>Prorrog. Vigência até 31/12/19</t>
  </si>
  <si>
    <t>Prorrog. Vigência até 30/04/20</t>
  </si>
  <si>
    <t>Prorrog. Vigência até 30/07/21</t>
  </si>
  <si>
    <t>TA Supressão de valor de R$ 736.582,50</t>
  </si>
  <si>
    <r>
      <t xml:space="preserve">Adequação do Campo de Futebol em </t>
    </r>
    <r>
      <rPr>
        <b/>
        <sz val="9"/>
        <rFont val="Calibri"/>
        <family val="2"/>
        <scheme val="minor"/>
      </rPr>
      <t>São Joaquim do Monte/PE</t>
    </r>
  </si>
  <si>
    <t>Prorroga Vigência até 28/12/17</t>
  </si>
  <si>
    <t>Prorr. Vigência até 28/12/18</t>
  </si>
  <si>
    <t>Prorrog. Vigência até 28/12/19</t>
  </si>
  <si>
    <t>Prorrog.Vigência até 25/06/20</t>
  </si>
  <si>
    <t>Prorroga Vigência até 31/12/20 OF.0328/2020 GIGOV/RE</t>
  </si>
  <si>
    <r>
      <t xml:space="preserve">Implantação e Modernização de Infraestrutura Esportiva,no Município de </t>
    </r>
    <r>
      <rPr>
        <b/>
        <sz val="9"/>
        <rFont val="Calibri"/>
        <family val="2"/>
        <scheme val="minor"/>
      </rPr>
      <t>Ribeirão/PE.</t>
    </r>
  </si>
  <si>
    <t>PC em complementa-ção</t>
  </si>
  <si>
    <t>TA de Alteração de Domicílio Bancário</t>
  </si>
  <si>
    <t>TA de Acréscimo de valor de R$26.366,73</t>
  </si>
  <si>
    <t>Prorrog.Vigência até 06/11/17</t>
  </si>
  <si>
    <t>TA de Acréscimo de valor de R$71.994,45</t>
  </si>
  <si>
    <t>Prorrog.Vigência até 07/11/18</t>
  </si>
  <si>
    <t>TA de Acréscimo de valor de R$51.336,06</t>
  </si>
  <si>
    <t>Prorrog.Vigência até 07/11/19</t>
  </si>
  <si>
    <t>Execução da 2ª fase do Programa de qualificação empresarial para o turismo do Polo Costa Arrecifes</t>
  </si>
  <si>
    <t>PC enviada p/análise</t>
  </si>
  <si>
    <t>Prorroga de OF.01/2019 Vigência até 13/12/2009</t>
  </si>
  <si>
    <t>Prorroga Vigência até 13/06/10</t>
  </si>
  <si>
    <t>TA de Vigência até 13/12/10 e Indicação de Crédito</t>
  </si>
  <si>
    <t>Prorroga Vigência até 13/06/11</t>
  </si>
  <si>
    <r>
      <t xml:space="preserve">Recuperação das vias vicinais de acesso às praias do município de </t>
    </r>
    <r>
      <rPr>
        <b/>
        <sz val="9"/>
        <rFont val="Calibri"/>
        <family val="2"/>
        <scheme val="minor"/>
      </rPr>
      <t>Tamandaré/PE</t>
    </r>
  </si>
  <si>
    <t>PC em análise</t>
  </si>
  <si>
    <t>TA de Indicação de crédito - 22/09/10</t>
  </si>
  <si>
    <t>Prorroga de Ofício 01/2009 Vigência até 20/12/10</t>
  </si>
  <si>
    <t>Prorroga de Ofício 02/2009 Vigência até 28/02/11</t>
  </si>
  <si>
    <t>Prorroga de Ofício 03/2010 Vigência até 30/07/11</t>
  </si>
  <si>
    <t>Realizar um curso p/ formar agentes formadores na área da prevenção e enfrentamento da exploração sexual contra crianças e adolescentes na atividade turística-Região Nordeste.</t>
  </si>
  <si>
    <t>Prorroga de OF.01/2009 Vigência até 19/07/2010</t>
  </si>
  <si>
    <r>
      <t>Requalificação e Iluminação do estacionamento do Centro de Convenções de Pernambuco -</t>
    </r>
    <r>
      <rPr>
        <b/>
        <sz val="9"/>
        <rFont val="Calibri"/>
        <family val="2"/>
        <scheme val="minor"/>
      </rPr>
      <t xml:space="preserve"> CECON - 2ª etapa</t>
    </r>
  </si>
  <si>
    <t>Prorroga de OF.01/2009 Vigência até 09/12/10</t>
  </si>
  <si>
    <t>Prorroga de Ofício 2/2009 Vigência até 30/06/11</t>
  </si>
  <si>
    <t>Prorroga de Ofício 3/2009 Vigência até 31/12/11</t>
  </si>
  <si>
    <t>Prorroga de Ofício 4/2011  Vigência até 29/05/12</t>
  </si>
  <si>
    <t>Prorroga de Ofício 5/2012  Vigência até 27/08/12</t>
  </si>
  <si>
    <r>
      <t>Construção da Praça da Juventude, no município de</t>
    </r>
    <r>
      <rPr>
        <b/>
        <sz val="9"/>
        <rFont val="Calibri"/>
        <family val="2"/>
        <scheme val="minor"/>
      </rPr>
      <t xml:space="preserve"> Petrolina/PE</t>
    </r>
  </si>
  <si>
    <t>51.000 -  MINISTÉRIO DO ESPORTE</t>
  </si>
  <si>
    <t>Prorroga Vigência até 30/10/12</t>
  </si>
  <si>
    <t>Prorroga Vigência até 30/10/13</t>
  </si>
  <si>
    <t>TA de Acréscimo de valor de R$274.046,31</t>
  </si>
  <si>
    <t>TA de Supressão de valor de R$58.471,79</t>
  </si>
  <si>
    <t>Prorroga Vigência até 31/10/14</t>
  </si>
  <si>
    <t>Prorroga Vigência até 31/10/15</t>
  </si>
  <si>
    <t>Prorroga Vigência até 31/10/16</t>
  </si>
  <si>
    <t>Prorroga Vigência até 30/04/17</t>
  </si>
  <si>
    <t>Prorroga Vigência até 31/10/17</t>
  </si>
  <si>
    <t>Prorroga de Ofício 0687/2017 GIGOV/RE Vigência até 01/11/18</t>
  </si>
  <si>
    <r>
      <t xml:space="preserve">Implantação do Parque da cidade, no município de </t>
    </r>
    <r>
      <rPr>
        <b/>
        <sz val="9"/>
        <rFont val="Calibri"/>
        <family val="2"/>
        <scheme val="minor"/>
      </rPr>
      <t>Gravatá/PE.</t>
    </r>
  </si>
  <si>
    <t>PC enviada p/ análise</t>
  </si>
  <si>
    <t>TA de indicação de crédito - 15/06/12</t>
  </si>
  <si>
    <t>Prorroga de Ofício 01/2011 Vigência até 05/08/12</t>
  </si>
  <si>
    <t>Prorroga Vigência até 30/06/13</t>
  </si>
  <si>
    <t>Prorroga Vigência até 31/12/12</t>
  </si>
  <si>
    <t>Prorroga Vigência até 30/06/13 e Alteração de Responsável do Concedente</t>
  </si>
  <si>
    <t>Prorroga Vigência até 31/12/13</t>
  </si>
  <si>
    <r>
      <t xml:space="preserve">Fortalecer a cultura e a produção artesanal de Pernambuco, por meio de apoio a realização da </t>
    </r>
    <r>
      <rPr>
        <b/>
        <sz val="9"/>
        <rFont val="Calibri"/>
        <family val="2"/>
        <scheme val="minor"/>
      </rPr>
      <t>XI FENEARTE</t>
    </r>
    <r>
      <rPr>
        <sz val="9"/>
        <rFont val="Calibri"/>
        <family val="2"/>
        <scheme val="minor"/>
      </rPr>
      <t xml:space="preserve"> - Feira de Negócios do Artesanato.</t>
    </r>
  </si>
  <si>
    <t>Prorroga de OF.01/2010 Vigência até 20/12/10</t>
  </si>
  <si>
    <t>Prorroga de Ofício nº 02/2010 Vigência até 01/03/11</t>
  </si>
  <si>
    <r>
      <t xml:space="preserve">Pavimentação de ruas no município de </t>
    </r>
    <r>
      <rPr>
        <b/>
        <sz val="9"/>
        <rFont val="Calibri"/>
        <family val="2"/>
        <scheme val="minor"/>
      </rPr>
      <t>Caruaru</t>
    </r>
    <r>
      <rPr>
        <sz val="9"/>
        <rFont val="Calibri"/>
        <family val="2"/>
        <scheme val="minor"/>
      </rPr>
      <t>, no estado de Pernambuco.</t>
    </r>
  </si>
  <si>
    <r>
      <t xml:space="preserve"> </t>
    </r>
    <r>
      <rPr>
        <b/>
        <sz val="9"/>
        <rFont val="Calibri"/>
        <family val="2"/>
        <scheme val="minor"/>
      </rPr>
      <t>OF.020/2015 GIGOV/RE- RESCISÃO CONTRATUAL de 13/01/15</t>
    </r>
  </si>
  <si>
    <t>COMPROVANTE DE DEVOLUÇÃO DE RECURSOS - 23/01/15</t>
  </si>
  <si>
    <r>
      <t>Construção da 1ª Etapa do Viaduto sobre as Avenidas Rodolfo Francelino Aragão e Bela Vista à altura do entrocamento do</t>
    </r>
    <r>
      <rPr>
        <b/>
        <sz val="9"/>
        <rFont val="Calibri"/>
        <family val="2"/>
        <scheme val="minor"/>
      </rPr>
      <t xml:space="preserve"> KM 10 da PE 160.</t>
    </r>
  </si>
  <si>
    <t>TED de Devolução de Recursos de 22/07/13</t>
  </si>
  <si>
    <t>Termo de Distrato Contratual de 02/09/13</t>
  </si>
  <si>
    <t>Realizar Copa Brasil de Tiro com Arco Indoor</t>
  </si>
  <si>
    <t>55.000 - MINISTÉRIO DA CIDADANIA</t>
  </si>
  <si>
    <t>Prorroga de OF.01/2014 de 20/2/14 - Vigência até 19/4/14</t>
  </si>
  <si>
    <t>Prorroga de Ofício 02/14 de 14/04/14 Vigência até 11/06/14</t>
  </si>
  <si>
    <t>Prorroga de Ofício 03/14 de 27/05/14 Vigência até 12/07/14</t>
  </si>
  <si>
    <t>Prorroga de OF.01/2014 de16/12/14 Vigência até 28/06/15</t>
  </si>
  <si>
    <t>Prorroga de Ofício 02/2015 de 19/06/15 Vigência até 25/12/15</t>
  </si>
  <si>
    <t>Prorroga de Ofício 03/2015 de16/12/15 Vigência até 22/06/16</t>
  </si>
  <si>
    <t>Prorroga de Ofício 04/2016 de 06/06/16 Vigência até 19/12/16</t>
  </si>
  <si>
    <t>0264.754-88/2008</t>
  </si>
  <si>
    <t>13º</t>
  </si>
  <si>
    <r>
      <t xml:space="preserve">Implantação e Modernização de Infraestrutura para o Esporte Recreativo e de Lazer no Distrito de Guadalajara, no município de </t>
    </r>
    <r>
      <rPr>
        <b/>
        <sz val="9"/>
        <rFont val="Calibri"/>
        <family val="2"/>
        <scheme val="minor"/>
      </rPr>
      <t>Paudalho/PE</t>
    </r>
  </si>
  <si>
    <t>CAIXA ECONÔMICA FEDERAL</t>
  </si>
  <si>
    <t>Prorroga Vigência até 30/12/10</t>
  </si>
  <si>
    <t>Prorroga Vigência até 30/01/12</t>
  </si>
  <si>
    <t>Prorroga Vigência até 30/01/13</t>
  </si>
  <si>
    <t>TA Acréscimo de Valor da Contrapartida de R$102.000,00</t>
  </si>
  <si>
    <t>Prorroga Vigência até 27/09/13</t>
  </si>
  <si>
    <t>Prorroga Vigência até 25/01/14</t>
  </si>
  <si>
    <t>Prorroga Vigência até 25/07/14</t>
  </si>
  <si>
    <t>TA Acréscimo de Valor da Contrapartida de R$331.579,83</t>
  </si>
  <si>
    <t>Prorroga Vigência até 01/01/18</t>
  </si>
  <si>
    <t>Prorroga Vigência até 01/07/18</t>
  </si>
  <si>
    <t>Prorroga Vigência até 01/07/20</t>
  </si>
  <si>
    <t>Prorroga Vig até 31/12/2020 DECRETO nº 10.315</t>
  </si>
  <si>
    <t>Prorroga Vigência até 30/06/2021</t>
  </si>
  <si>
    <t>0279.283-08/2008</t>
  </si>
  <si>
    <r>
      <t xml:space="preserve">Implantação do Centro de Artesanato do Vale do Capibaribe, no município de </t>
    </r>
    <r>
      <rPr>
        <b/>
        <sz val="9"/>
        <rFont val="Calibri"/>
        <family val="2"/>
        <scheme val="minor"/>
      </rPr>
      <t>Limoeiro/PE</t>
    </r>
  </si>
  <si>
    <t>Prorroga Vigência até 31/05/11</t>
  </si>
  <si>
    <t>Prorroga Vigência até31/05/12</t>
  </si>
  <si>
    <t>Prorroga Vigência até 31/05/13</t>
  </si>
  <si>
    <t>Prorroga Vigência até 31/05/14</t>
  </si>
  <si>
    <t>Prorroga Vigência até 31/08/15</t>
  </si>
  <si>
    <t>Prorroga Vigência até 30/08/16</t>
  </si>
  <si>
    <t>Prorroga Vigência até 30/06/17</t>
  </si>
  <si>
    <t>Prorroga Vigência até 30/06/18</t>
  </si>
  <si>
    <t>Prorroga Vigência até 30/11/18</t>
  </si>
  <si>
    <t>Prorroga Vigência até 30/07/19</t>
  </si>
  <si>
    <t>Prorroga Vigência até 31/12/19</t>
  </si>
  <si>
    <t>Prorroga Vigência até 28/07/20</t>
  </si>
  <si>
    <t>ATUALIZADA EM 31/01/2021</t>
  </si>
  <si>
    <t>0264.754-88/2008-PAUDALHO e 0279.283-08/2008 LIMOEIRO NÃO TEM SICONV</t>
  </si>
  <si>
    <r>
      <t xml:space="preserve"> </t>
    </r>
    <r>
      <rPr>
        <sz val="9"/>
        <rFont val="Calibri"/>
        <family val="2"/>
        <scheme val="minor"/>
      </rPr>
      <t>*</t>
    </r>
    <r>
      <rPr>
        <b/>
        <sz val="9"/>
        <rFont val="Calibri"/>
        <family val="2"/>
        <scheme val="minor"/>
      </rPr>
      <t>PC =  PRESTAÇÃO DE CONTAS</t>
    </r>
  </si>
  <si>
    <t xml:space="preserve"> OBS.: TA's pendentes Limoeiro - Vig.até 30/06/21 e Paudalho até 31/07/21</t>
  </si>
  <si>
    <t>Atualizada em 28/02/2021</t>
  </si>
  <si>
    <t>PC Concluída</t>
  </si>
  <si>
    <t>ATUALIZADA EM 28/02/2021</t>
  </si>
  <si>
    <r>
      <t xml:space="preserve"> </t>
    </r>
    <r>
      <rPr>
        <sz val="10"/>
        <rFont val="Calibri"/>
        <family val="2"/>
        <scheme val="minor"/>
      </rPr>
      <t>*</t>
    </r>
    <r>
      <rPr>
        <b/>
        <sz val="10"/>
        <rFont val="Calibri"/>
        <family val="2"/>
        <scheme val="minor"/>
      </rPr>
      <t>PC =  PRESTAÇÃO DE CONTAS</t>
    </r>
  </si>
  <si>
    <r>
      <t xml:space="preserve"> OBS.: TA's Aceitos-  </t>
    </r>
    <r>
      <rPr>
        <b/>
        <sz val="10"/>
        <rFont val="Calibri"/>
        <family val="2"/>
        <scheme val="minor"/>
      </rPr>
      <t>Limoeiro</t>
    </r>
    <r>
      <rPr>
        <sz val="10"/>
        <rFont val="Calibri"/>
        <family val="2"/>
        <scheme val="minor"/>
      </rPr>
      <t xml:space="preserve"> - Vig.até 30/06/21 e</t>
    </r>
    <r>
      <rPr>
        <b/>
        <sz val="10"/>
        <rFont val="Calibri"/>
        <family val="2"/>
        <scheme val="minor"/>
      </rPr>
      <t xml:space="preserve"> Paudalho</t>
    </r>
    <r>
      <rPr>
        <sz val="10"/>
        <rFont val="Calibri"/>
        <family val="2"/>
        <scheme val="minor"/>
      </rPr>
      <t xml:space="preserve"> até 30/07/21</t>
    </r>
  </si>
  <si>
    <t>Atualizada em 31/03/2021</t>
  </si>
  <si>
    <t>12º</t>
  </si>
  <si>
    <t>Prorrog.Vigência até 31/07/2021</t>
  </si>
  <si>
    <t>Prorrog.Vigencia até 30/06/2021</t>
  </si>
  <si>
    <t>Prorrog. Vigência até 31/12/21</t>
  </si>
  <si>
    <t>Prorrog.Vigencia até 30/07/2021</t>
  </si>
  <si>
    <t>Prorrogação de vig. Até 31/12/21</t>
  </si>
  <si>
    <t>31/06/2021</t>
  </si>
  <si>
    <t>Prorrog. Vigencia até 31/06/2021</t>
  </si>
  <si>
    <t>Prorrog.Vigência até 31/03/2021</t>
  </si>
  <si>
    <t>Prorrog. Vigencia até 01/07/2021</t>
  </si>
  <si>
    <t>Prorrog,Vigencia até 30/06/2021</t>
  </si>
  <si>
    <t>Prorrog.Vigencia até 28/01/2022</t>
  </si>
  <si>
    <t>PC Aprovada com ressalvas</t>
  </si>
  <si>
    <t>ATUALIZADA EM 31/03/2021</t>
  </si>
  <si>
    <r>
      <t xml:space="preserve"> OBS.: TA's Aceitos-  </t>
    </r>
    <r>
      <rPr>
        <b/>
        <sz val="9"/>
        <rFont val="Calibri"/>
        <family val="2"/>
        <scheme val="minor"/>
      </rPr>
      <t>Limoeiro</t>
    </r>
    <r>
      <rPr>
        <sz val="9"/>
        <rFont val="Calibri"/>
        <family val="2"/>
        <scheme val="minor"/>
      </rPr>
      <t xml:space="preserve"> - Vig.até 30/06/21 e</t>
    </r>
    <r>
      <rPr>
        <b/>
        <sz val="9"/>
        <rFont val="Calibri"/>
        <family val="2"/>
        <scheme val="minor"/>
      </rPr>
      <t xml:space="preserve"> Paudalho</t>
    </r>
    <r>
      <rPr>
        <sz val="9"/>
        <rFont val="Calibri"/>
        <family val="2"/>
        <scheme val="minor"/>
      </rPr>
      <t xml:space="preserve"> até 30/07/21</t>
    </r>
  </si>
  <si>
    <t>Atualizada em 30/04/2021</t>
  </si>
  <si>
    <t xml:space="preserve"> Porrog.Vigência até 28/11/2021</t>
  </si>
  <si>
    <t>Atualizada em 31/05/2021</t>
  </si>
  <si>
    <t>Prorrog.Vig.Até 31/12/21</t>
  </si>
  <si>
    <t>PC iniciada por antecipação</t>
  </si>
  <si>
    <t>Atualizada em 30/06/2021</t>
  </si>
  <si>
    <t>Prorrog. Vigência até 28/02/2022</t>
  </si>
  <si>
    <t>Na aba "DADOS" consta vig. até 31/12/2021 e na aba "TA" - consta TA em análise com vig. até 30/09/21</t>
  </si>
  <si>
    <t>Prorroga de OF.0256/2021/GIGOV/RE de vigência até 31/12/2021</t>
  </si>
  <si>
    <t>Convênio Anulado</t>
  </si>
  <si>
    <t>Ofícios 0036 e 0038/2021/GIGOV/RE de Extinção Contratual</t>
  </si>
  <si>
    <t>ATUALIZADA EM 30/06/2021</t>
  </si>
  <si>
    <t>Atualizada em 31/07/2021</t>
  </si>
  <si>
    <t>Prorrog. Vigência OF 0257/2021/GIGOV/RE até 31/12/21</t>
  </si>
  <si>
    <t>Prorrog. Vigência até 28/12/21 - AGUARDANDO AJUSTES PELO CONVENENTE</t>
  </si>
  <si>
    <t>Prorrog. Vigência até 28/12/21 - TA em Análise</t>
  </si>
  <si>
    <t>Prorrog. Vigência até 30/12/21</t>
  </si>
  <si>
    <t>PC enviada para Análise</t>
  </si>
  <si>
    <t>Prorrog. Vigência até 01/10/21</t>
  </si>
  <si>
    <t>Ofício 0080/2021/GIGOV/RE de Extinção Contratual</t>
  </si>
  <si>
    <t>TA aguardando ajustes pelo convenente - vig. até 31/12/21</t>
  </si>
  <si>
    <t>Prorroga vigenência até 01/10/21</t>
  </si>
  <si>
    <t>ATUALIZADA EM 31/07/2021</t>
  </si>
  <si>
    <t>05.457.283/0010-00</t>
  </si>
  <si>
    <t>ATUALIZADO EM 13/10/2021 [2]</t>
  </si>
  <si>
    <t>MINISTÉRIO DO TURISMO / MTur</t>
  </si>
  <si>
    <t>02.973.091/0001-07</t>
  </si>
  <si>
    <t>MINISTÉRIO DAS CIDADES / M Cidades</t>
  </si>
  <si>
    <t>05.465.986/0001-99</t>
  </si>
  <si>
    <t>Secretaria de Esportes do Estado de PE</t>
  </si>
  <si>
    <t>19/11/2021 (TA: pendente 18/06/2022)</t>
  </si>
  <si>
    <t>Realizar a Copa Brasil de Tiro com Arco Indoor, na cidade de Recife/PE</t>
  </si>
  <si>
    <t xml:space="preserve">Construção da primeira etapa do Viaduto sobre as Avenidas Rodolfo Francelino Aragão e Bela Vista à altura do Entroncamento do KM 10 da PE 160. </t>
  </si>
  <si>
    <t>Fortalecer a Cultura e a Produção Artesanal de Pernambuco, por meio de apoio a realização da XI FENEARTE – Feira Nacional de Negócios do Artesanato.</t>
  </si>
  <si>
    <t>Implantação do Parque da Cidade no Municípo de Gravatá/PE.</t>
  </si>
  <si>
    <t xml:space="preserve"> Construção da Praça da Juventude no Município de Petrolina/PE.</t>
  </si>
  <si>
    <t>Recuperação das Vias Vicinais de Acesso às Praias do município de Tamandaré – PE.</t>
  </si>
  <si>
    <t>Execução da 2ª Fase do Programa de Qualificação Empresarial para o Turismo do Pólo Costa dos Arrecifes</t>
  </si>
  <si>
    <t>Implantação e Modernização de Infraestrutura Esportiva, no município de Ribeirão/PE</t>
  </si>
  <si>
    <t>Implantação e Modernização de Infraestrutura Esportiva, através do PROGRAMA ACADEMIA PERNAMBUCO - ACADEMIA PE</t>
  </si>
  <si>
    <t>Apoio a projetos de Infraestrutura Turistica - Construção de Pavimentação em pedras granÍticas nas ruas Eliseu G. do Amaral,Urbano de Carvalho e Avenida José Torres Araquan, no Município de Mirandiba/PE.</t>
  </si>
  <si>
    <t>Requalificação do Ginásio poliesportivo Fernandão no município de Ribeirão/PE</t>
  </si>
  <si>
    <t>Reforma do Mercado da Madalena na cidade do Recife/PE.</t>
  </si>
  <si>
    <t>Implantação e Modernização de Infraestrutura Esportiva Programa Academia Pernambuco - ACADEMIA PE.</t>
  </si>
  <si>
    <t>Intervenção do entorno do Teleférico no Município do Bonito/PE</t>
  </si>
  <si>
    <t>Execução do Projeto de Acessibilidade aos atrativos turísticos prioritários para a Copa do Mundo de 2014 do Estado de Pernambuco</t>
  </si>
  <si>
    <t>Reforma de praças; Construção de dois portais na sede do município;Calçamento da Via de Acesso ao Sítio Arquelológico ; Melhorias urbanísticas no Centro Histórico.</t>
  </si>
  <si>
    <t>VALOR EXECUTADO PELO ESTADO [18]</t>
  </si>
  <si>
    <t>VALOR EXECUTADO [15]</t>
  </si>
  <si>
    <t>VALOR DA CONTRAPARTIDA (PARETE DO ESTADO) [16]</t>
  </si>
  <si>
    <t>VALOR DO CONVÊNIO (PARTE DA UNIÃO) [20]</t>
  </si>
  <si>
    <t>ATUALIZADO EM 10/09/2021 [2]</t>
  </si>
  <si>
    <t>Realizar um curso para formar agentes formadores na área da prevenção e enfrentamento da exploração sexual contra crianças e adolescentes na atividade turística – Região Nordeste.</t>
  </si>
  <si>
    <t>NOME DA ENTIDADE/ÓRGÃO - SECRETARIA DE TURISMO E LAZER DE PE - SETUR</t>
  </si>
  <si>
    <t>ATUALIZADO EM 09/11/2021 [2]</t>
  </si>
  <si>
    <t>VALOR DO CONVÊNIO (PARTE DA UNIÃO)(20)</t>
  </si>
  <si>
    <t>VALOR DA CONTRAPARTIDA (PARTE DO ESTADO) [16]</t>
  </si>
  <si>
    <t>VALOR REPASSADO [15]</t>
  </si>
  <si>
    <t>VALOR EXECUTADO PELO ESTADO[18]</t>
  </si>
  <si>
    <t>Reforma de Praças; Construção de dois portais na sede do Município;Calçamento da Via de Acesso ao Sítio Arquelológico ; Melhorias Urbanísticas no Centro Histórico.</t>
  </si>
  <si>
    <t>MINISTÉRIO DO TURISMO / Mtur</t>
  </si>
  <si>
    <t>Primeira Etapa da Drenagem, Pavimentação em paralelepípedo e Iluminação da via que leva à praia de Muro Alto.</t>
  </si>
  <si>
    <t>MINISTÉRIO DO TURISMO/Mtur</t>
  </si>
  <si>
    <t>Intervenção do entorno do Teleférico no Município do Bonito/PE.</t>
  </si>
  <si>
    <t>MINISTÉRIO DO ESPORTE / ME</t>
  </si>
  <si>
    <t>Apoio a Projeto de InfraestruturaTurística - Construção de uma praça na Avenida Cel. Arrison de Lima Ferraz no município de Cabrobó/PE.</t>
  </si>
  <si>
    <t>Implantação e Modernização de Infraestrutura Esportiva  Program Academia Pernambuco - ACADEMIA PE.</t>
  </si>
  <si>
    <t>Construção de Quadra de Esporte no Município de Riacho das Almas/PE.</t>
  </si>
  <si>
    <t>Requalificação de Campos de Futebol no Estado de Pernambuco.</t>
  </si>
  <si>
    <t>Requalificação do Ginásio Poliesportivo Fernandão no Município de Ribeirão/PE.</t>
  </si>
  <si>
    <t xml:space="preserve">74.173,26
</t>
  </si>
  <si>
    <t>Pavimentação de Acesso a Estação Superior do Teleférico Governador Eduardo Campos no Município de Bonito/PE.</t>
  </si>
  <si>
    <t>Revitalização da Praça de Boa Viagem no Município de Recife/PE.</t>
  </si>
  <si>
    <t>Apoio a Projetos de Infraestrutura Turística - Construção de Pavimentação em Pedras Graníticas nas Ruas Eliseu G. do Amaral,Urbano de Carvalho e Avenida José Torres Araquan, no Município de Mirandiba/PE.</t>
  </si>
  <si>
    <t xml:space="preserve">R$ 220,46
</t>
  </si>
  <si>
    <t xml:space="preserve"> 18/06/2022)</t>
  </si>
  <si>
    <t>Pavimentação de ruas no Município de Riacho das Almas/PE.</t>
  </si>
  <si>
    <t>Construção de Ciclovia no Município de Olinda/PE.</t>
  </si>
  <si>
    <t>Requalificação da Quadra e Implantação de pista de cooper no calçadão existente no Município de Ribeirão/PE.</t>
  </si>
  <si>
    <t>Modernização de Quadras de Esportes no Município de Riacho das Almas/PE.</t>
  </si>
  <si>
    <t>Construção de dois Portais de entrada e três Totens, ao longo da BR 232, localizadas no Município de Moreno - PE.</t>
  </si>
  <si>
    <t>Adequação do Campo de Futebol no Município de São Joaquim do Monte/PE.</t>
  </si>
  <si>
    <t>Implantação e Modernização de Infraestrutura Esportiva, no Município de Ribeirão/PE.</t>
  </si>
  <si>
    <t>05.457.283/0002-08</t>
  </si>
  <si>
    <t>“Execução da 2ª Fase do Programa de Qualificação Empresarial para o Turismo do Pólo Costa dos
Arrecifes.</t>
  </si>
  <si>
    <t>Recuperação das Vias Vicinais de Acesso às Praias do Município de Tamandaré – PE.</t>
  </si>
  <si>
    <t>Construção da Praça da Juventude no Município de Petrolina/PE.</t>
  </si>
  <si>
    <t>Construção da primeira etapa do Viaduto sobre as Avenidas Rodolfo Francelino Aragão e Bela Vista à Altura do Entroncamento do KM 10 da PE 160.</t>
  </si>
  <si>
    <t>02.961.392/0001-74</t>
  </si>
  <si>
    <t>Secretaria de Esportes do Estado de PE.</t>
  </si>
  <si>
    <t>Realizar a Copa Brasil de Tiro com Arco Indoor, na Cidade de Recife/PE.</t>
  </si>
  <si>
    <t>Promover o Produto e os Destinos Turísticos do Estado de Pernambuco.</t>
  </si>
  <si>
    <t>ATUALIZADO EM 09/12/2021 [2]</t>
  </si>
  <si>
    <t xml:space="preserve">        R$ 220,46
</t>
  </si>
  <si>
    <t xml:space="preserve"> 18/06/2022</t>
  </si>
  <si>
    <t>ATUALIZADO EM 07/01/2022 [2]</t>
  </si>
  <si>
    <t xml:space="preserve">11º                 </t>
  </si>
  <si>
    <t>27/06/2022 TA Pendente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</si>
</sst>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 &quot;[$R$-416]&quot; &quot;#,##0.00&quot; &quot;;&quot;-&quot;[$R$-416]&quot; &quot;#,##0.00&quot; &quot;;&quot; &quot;[$R$-416]&quot; -&quot;00&quot; &quot;;&quot; &quot;@&quot; &quot;"/>
    <numFmt numFmtId="165" formatCode="[$R$ -416]#,##0.00"/>
    <numFmt numFmtId="166" formatCode="&quot;R$&quot;#,##0.00;[Red]&quot;R$&quot;#,##0.00"/>
  </numFmts>
  <fonts count="26">
    <font>
      <sz val="11"/>
      <color rgb="FF000000"/>
      <name val="Calibri"/>
    </font>
    <font>
      <sz val="12"/>
      <color rgb="FF000000"/>
      <name val="Calibri"/>
    </font>
    <font>
      <b/>
      <sz val="16"/>
      <color rgb="FFFFFFFF"/>
      <name val="Calibri"/>
    </font>
    <font>
      <sz val="11"/>
      <name val="Calibri"/>
    </font>
    <font>
      <b/>
      <sz val="11"/>
      <color rgb="FFFF0000"/>
      <name val="Arial"/>
    </font>
    <font>
      <sz val="11"/>
      <color theme="1"/>
      <name val="Arial"/>
    </font>
    <font>
      <sz val="11"/>
      <color theme="1"/>
      <name val="Calibri"/>
    </font>
    <font>
      <b/>
      <sz val="11"/>
      <color rgb="FFFFFFFF"/>
      <name val="Arial"/>
    </font>
    <font>
      <sz val="10"/>
      <color rgb="FF000000"/>
      <name val="Calibri"/>
    </font>
    <font>
      <sz val="11"/>
      <color rgb="FF000000"/>
      <name val="Arial"/>
    </font>
    <font>
      <b/>
      <sz val="12"/>
      <name val="Calibri"/>
      <family val="2"/>
      <scheme val="minor"/>
    </font>
    <font>
      <b/>
      <sz val="11"/>
      <name val="Calibri"/>
      <family val="2"/>
      <scheme val="minor"/>
    </font>
    <font>
      <u/>
      <sz val="11"/>
      <color theme="10"/>
      <name val="Calibri"/>
      <family val="2"/>
      <scheme val="minor"/>
    </font>
    <font>
      <sz val="9"/>
      <name val="Calibri"/>
      <family val="2"/>
      <scheme val="minor"/>
    </font>
    <font>
      <b/>
      <sz val="9"/>
      <name val="Calibri"/>
      <family val="2"/>
      <scheme val="minor"/>
    </font>
    <font>
      <b/>
      <sz val="9"/>
      <color rgb="FFFF0000"/>
      <name val="Calibri"/>
      <family val="2"/>
      <scheme val="minor"/>
    </font>
    <font>
      <sz val="9"/>
      <color theme="1"/>
      <name val="Calibri"/>
      <family val="2"/>
      <scheme val="minor"/>
    </font>
    <font>
      <b/>
      <sz val="10"/>
      <name val="Calibri"/>
      <family val="2"/>
      <scheme val="minor"/>
    </font>
    <font>
      <b/>
      <sz val="10"/>
      <color rgb="FFFF0000"/>
      <name val="Calibri"/>
      <family val="2"/>
      <scheme val="minor"/>
    </font>
    <font>
      <sz val="10"/>
      <name val="Calibri"/>
      <family val="2"/>
      <scheme val="minor"/>
    </font>
    <font>
      <sz val="9"/>
      <color indexed="81"/>
      <name val="Segoe UI"/>
      <charset val="1"/>
    </font>
    <font>
      <sz val="11"/>
      <color rgb="FF000000"/>
      <name val="Calibri"/>
      <family val="2"/>
    </font>
    <font>
      <b/>
      <sz val="11"/>
      <color rgb="FFFFFFFF"/>
      <name val="Arial"/>
      <family val="2"/>
    </font>
    <font>
      <sz val="11"/>
      <color rgb="FF000000"/>
      <name val="Arial"/>
      <family val="2"/>
    </font>
    <font>
      <sz val="9"/>
      <color rgb="FF333333"/>
      <name val="Arial"/>
      <family val="2"/>
    </font>
    <font>
      <sz val="10"/>
      <color rgb="FF000000"/>
      <name val="Calibri"/>
      <family val="2"/>
    </font>
  </fonts>
  <fills count="22">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FF00"/>
        <bgColor rgb="FFFFFFFF"/>
      </patternFill>
    </fill>
    <fill>
      <patternFill patternType="solid">
        <fgColor theme="0"/>
        <bgColor rgb="FFFFFFFF"/>
      </patternFill>
    </fill>
    <fill>
      <patternFill patternType="solid">
        <fgColor rgb="FF92D050"/>
        <bgColor rgb="FFFFFFFF"/>
      </patternFill>
    </fill>
  </fills>
  <borders count="3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0" fontId="12" fillId="0" borderId="0" applyNumberFormat="0" applyFill="0" applyBorder="0" applyAlignment="0" applyProtection="0"/>
  </cellStyleXfs>
  <cellXfs count="229">
    <xf numFmtId="0" fontId="0" fillId="0" borderId="0" xfId="0" applyFont="1" applyAlignment="1"/>
    <xf numFmtId="0" fontId="2" fillId="3" borderId="2" xfId="0" applyFont="1" applyFill="1" applyBorder="1" applyAlignment="1">
      <alignment horizontal="left" vertical="center"/>
    </xf>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14" fontId="9" fillId="0" borderId="6" xfId="0" applyNumberFormat="1" applyFont="1" applyBorder="1" applyAlignment="1">
      <alignment horizontal="center" vertical="center" wrapText="1"/>
    </xf>
    <xf numFmtId="0" fontId="9" fillId="2" borderId="6"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0" borderId="6" xfId="0" applyFont="1" applyBorder="1" applyAlignment="1">
      <alignment horizontal="center" vertical="center" wrapText="1"/>
    </xf>
    <xf numFmtId="165" fontId="9" fillId="2" borderId="6" xfId="0" applyNumberFormat="1" applyFont="1" applyFill="1" applyBorder="1" applyAlignment="1">
      <alignment horizontal="center" vertical="center" wrapText="1"/>
    </xf>
    <xf numFmtId="0" fontId="11" fillId="8" borderId="18" xfId="0" applyFont="1" applyFill="1" applyBorder="1" applyAlignment="1">
      <alignment horizontal="center" vertical="center" wrapText="1"/>
    </xf>
    <xf numFmtId="166" fontId="11" fillId="8" borderId="18" xfId="0" applyNumberFormat="1" applyFont="1" applyFill="1" applyBorder="1" applyAlignment="1">
      <alignment horizontal="center" vertical="center" wrapText="1"/>
    </xf>
    <xf numFmtId="0" fontId="13" fillId="0" borderId="14" xfId="1" applyFont="1" applyFill="1" applyBorder="1" applyAlignment="1">
      <alignment horizontal="center" vertical="center" wrapText="1"/>
    </xf>
    <xf numFmtId="0" fontId="13" fillId="9" borderId="15" xfId="1" applyFont="1" applyFill="1" applyBorder="1" applyAlignment="1">
      <alignment horizontal="center" vertical="center" wrapText="1"/>
    </xf>
    <xf numFmtId="0" fontId="13" fillId="0" borderId="15" xfId="0"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49" fontId="13" fillId="10" borderId="15" xfId="0" applyNumberFormat="1" applyFont="1" applyFill="1" applyBorder="1" applyAlignment="1">
      <alignment horizontal="center" vertical="center" wrapText="1"/>
    </xf>
    <xf numFmtId="14" fontId="13" fillId="0" borderId="15" xfId="0" applyNumberFormat="1" applyFont="1" applyFill="1" applyBorder="1" applyAlignment="1">
      <alignment horizontal="center" vertical="center" wrapText="1"/>
    </xf>
    <xf numFmtId="166" fontId="13" fillId="0" borderId="15" xfId="0" applyNumberFormat="1" applyFont="1" applyFill="1" applyBorder="1" applyAlignment="1">
      <alignment horizontal="center" vertical="center" wrapText="1"/>
    </xf>
    <xf numFmtId="166" fontId="14" fillId="0" borderId="15" xfId="0" applyNumberFormat="1" applyFont="1" applyFill="1" applyBorder="1" applyAlignment="1">
      <alignment horizontal="center" vertical="center" wrapText="1"/>
    </xf>
    <xf numFmtId="49" fontId="13" fillId="11" borderId="15"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0" fontId="15" fillId="0" borderId="15" xfId="0" applyFont="1" applyFill="1" applyBorder="1" applyAlignment="1">
      <alignment horizontal="center" vertical="center" wrapText="1"/>
    </xf>
    <xf numFmtId="14" fontId="14" fillId="0" borderId="15" xfId="0" applyNumberFormat="1" applyFont="1" applyFill="1" applyBorder="1" applyAlignment="1">
      <alignment horizontal="center" vertical="center" wrapText="1"/>
    </xf>
    <xf numFmtId="14" fontId="14" fillId="0" borderId="16" xfId="0" applyNumberFormat="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9" borderId="21" xfId="1" applyFont="1" applyFill="1" applyBorder="1" applyAlignment="1">
      <alignment horizontal="center" vertical="center" wrapText="1"/>
    </xf>
    <xf numFmtId="0" fontId="13" fillId="0" borderId="21" xfId="0"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49" fontId="13" fillId="12" borderId="21" xfId="0" applyNumberFormat="1" applyFont="1" applyFill="1" applyBorder="1" applyAlignment="1">
      <alignment horizontal="center" vertical="center" wrapText="1"/>
    </xf>
    <xf numFmtId="14" fontId="13" fillId="0" borderId="21" xfId="0" applyNumberFormat="1" applyFont="1" applyFill="1" applyBorder="1" applyAlignment="1">
      <alignment horizontal="center" vertical="center" wrapText="1"/>
    </xf>
    <xf numFmtId="166" fontId="13" fillId="0" borderId="21" xfId="0" applyNumberFormat="1" applyFont="1" applyFill="1" applyBorder="1" applyAlignment="1">
      <alignment horizontal="center" vertical="center" wrapText="1"/>
    </xf>
    <xf numFmtId="166" fontId="14" fillId="0" borderId="21" xfId="0" applyNumberFormat="1" applyFont="1" applyFill="1" applyBorder="1" applyAlignment="1">
      <alignment horizontal="center" vertical="center" wrapText="1"/>
    </xf>
    <xf numFmtId="49" fontId="13" fillId="11" borderId="21" xfId="0" applyNumberFormat="1" applyFont="1" applyFill="1" applyBorder="1" applyAlignment="1">
      <alignment horizontal="center" vertical="center" wrapText="1"/>
    </xf>
    <xf numFmtId="0" fontId="13" fillId="0" borderId="22" xfId="0" applyFont="1" applyFill="1" applyBorder="1" applyAlignment="1">
      <alignment horizontal="center" vertical="center" wrapText="1"/>
    </xf>
    <xf numFmtId="14" fontId="13" fillId="11" borderId="21" xfId="0" applyNumberFormat="1" applyFont="1" applyFill="1" applyBorder="1" applyAlignment="1">
      <alignment horizontal="center" vertical="center" wrapText="1"/>
    </xf>
    <xf numFmtId="49" fontId="15" fillId="0" borderId="21"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15" fillId="0" borderId="21" xfId="0" applyFont="1" applyFill="1" applyBorder="1" applyAlignment="1">
      <alignment horizontal="center" vertical="center" wrapText="1"/>
    </xf>
    <xf numFmtId="14" fontId="14" fillId="0" borderId="21" xfId="0" applyNumberFormat="1" applyFont="1" applyFill="1" applyBorder="1" applyAlignment="1">
      <alignment horizontal="center" vertical="center" wrapText="1"/>
    </xf>
    <xf numFmtId="0" fontId="14" fillId="0" borderId="22" xfId="0" applyFont="1" applyFill="1" applyBorder="1" applyAlignment="1">
      <alignment horizontal="center" vertical="center" wrapText="1"/>
    </xf>
    <xf numFmtId="49" fontId="13" fillId="10" borderId="21" xfId="0" applyNumberFormat="1" applyFont="1" applyFill="1" applyBorder="1" applyAlignment="1">
      <alignment horizontal="center" vertical="center" wrapText="1"/>
    </xf>
    <xf numFmtId="0" fontId="14" fillId="0" borderId="21" xfId="0" applyFont="1" applyFill="1" applyBorder="1" applyAlignment="1">
      <alignment horizontal="center" vertical="center" wrapText="1"/>
    </xf>
    <xf numFmtId="49" fontId="13" fillId="9" borderId="21" xfId="0" applyNumberFormat="1"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13" fillId="13" borderId="21" xfId="1" applyFont="1" applyFill="1" applyBorder="1" applyAlignment="1">
      <alignment horizontal="center" vertical="center" wrapText="1"/>
    </xf>
    <xf numFmtId="0" fontId="13" fillId="13" borderId="21" xfId="0" applyFont="1" applyFill="1" applyBorder="1" applyAlignment="1">
      <alignment horizontal="center" vertical="center" wrapText="1"/>
    </xf>
    <xf numFmtId="49" fontId="13" fillId="13" borderId="21" xfId="0" applyNumberFormat="1" applyFont="1" applyFill="1" applyBorder="1" applyAlignment="1">
      <alignment horizontal="center" vertical="center" wrapText="1"/>
    </xf>
    <xf numFmtId="14" fontId="13" fillId="13" borderId="21" xfId="0" applyNumberFormat="1" applyFont="1" applyFill="1" applyBorder="1" applyAlignment="1">
      <alignment horizontal="center" vertical="center" wrapText="1"/>
    </xf>
    <xf numFmtId="166" fontId="13" fillId="13" borderId="21" xfId="0" applyNumberFormat="1" applyFont="1" applyFill="1" applyBorder="1" applyAlignment="1">
      <alignment horizontal="center" vertical="center" wrapText="1"/>
    </xf>
    <xf numFmtId="166" fontId="14" fillId="13" borderId="21" xfId="0" applyNumberFormat="1" applyFont="1" applyFill="1" applyBorder="1" applyAlignment="1">
      <alignment horizontal="center" vertical="center" wrapText="1"/>
    </xf>
    <xf numFmtId="0" fontId="15" fillId="0" borderId="22" xfId="0" applyFont="1" applyFill="1" applyBorder="1" applyAlignment="1">
      <alignment horizontal="center" vertical="center" wrapText="1"/>
    </xf>
    <xf numFmtId="49" fontId="15" fillId="13" borderId="21" xfId="0" applyNumberFormat="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9" borderId="21"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4" fillId="9"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4" borderId="21" xfId="0" applyFont="1" applyFill="1" applyBorder="1" applyAlignment="1">
      <alignment horizontal="center" vertical="center" wrapText="1"/>
    </xf>
    <xf numFmtId="49" fontId="15" fillId="11" borderId="21" xfId="0" applyNumberFormat="1" applyFont="1" applyFill="1" applyBorder="1" applyAlignment="1">
      <alignment horizontal="center" vertical="center" wrapText="1"/>
    </xf>
    <xf numFmtId="49" fontId="14" fillId="11" borderId="21" xfId="0" applyNumberFormat="1" applyFont="1" applyFill="1" applyBorder="1" applyAlignment="1">
      <alignment horizontal="center" vertical="center" wrapText="1"/>
    </xf>
    <xf numFmtId="0" fontId="13" fillId="14" borderId="20" xfId="0" applyFont="1" applyFill="1" applyBorder="1" applyAlignment="1">
      <alignment horizontal="center" vertical="center" wrapText="1"/>
    </xf>
    <xf numFmtId="0" fontId="13" fillId="14" borderId="17"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12" borderId="18" xfId="0" applyFont="1" applyFill="1" applyBorder="1" applyAlignment="1">
      <alignment horizontal="center" vertical="center" wrapText="1"/>
    </xf>
    <xf numFmtId="14" fontId="13" fillId="0" borderId="18" xfId="0" applyNumberFormat="1" applyFont="1" applyFill="1" applyBorder="1" applyAlignment="1">
      <alignment horizontal="center" vertical="center" wrapText="1"/>
    </xf>
    <xf numFmtId="166" fontId="13" fillId="0" borderId="18" xfId="0" applyNumberFormat="1" applyFont="1" applyFill="1" applyBorder="1" applyAlignment="1">
      <alignment horizontal="center" vertical="center" wrapText="1"/>
    </xf>
    <xf numFmtId="49" fontId="13" fillId="11" borderId="18"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16" fillId="0" borderId="14" xfId="0" applyFont="1" applyBorder="1" applyAlignment="1">
      <alignment horizontal="center" vertical="center"/>
    </xf>
    <xf numFmtId="14" fontId="13" fillId="16" borderId="15" xfId="0" applyNumberFormat="1" applyFont="1" applyFill="1" applyBorder="1" applyAlignment="1">
      <alignment horizontal="center" vertical="center" wrapText="1"/>
    </xf>
    <xf numFmtId="0" fontId="16" fillId="0" borderId="20" xfId="0" applyFont="1" applyBorder="1" applyAlignment="1">
      <alignment horizontal="center" vertical="center"/>
    </xf>
    <xf numFmtId="14" fontId="13" fillId="16" borderId="21" xfId="0" applyNumberFormat="1" applyFont="1" applyFill="1" applyBorder="1" applyAlignment="1">
      <alignment horizontal="center" vertical="center" wrapText="1"/>
    </xf>
    <xf numFmtId="0" fontId="15" fillId="13" borderId="21" xfId="0" applyFont="1" applyFill="1" applyBorder="1" applyAlignment="1">
      <alignment horizontal="center" vertical="center" wrapText="1"/>
    </xf>
    <xf numFmtId="49" fontId="14" fillId="13" borderId="21" xfId="0" applyNumberFormat="1" applyFont="1" applyFill="1" applyBorder="1" applyAlignment="1">
      <alignment horizontal="center" vertical="center" wrapText="1"/>
    </xf>
    <xf numFmtId="0" fontId="14" fillId="13" borderId="21" xfId="0" applyFont="1" applyFill="1" applyBorder="1" applyAlignment="1">
      <alignment horizontal="center" vertical="center" wrapText="1"/>
    </xf>
    <xf numFmtId="14" fontId="13" fillId="11" borderId="18"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11" fillId="8" borderId="27" xfId="0" applyFont="1" applyFill="1" applyBorder="1" applyAlignment="1">
      <alignment horizontal="center" vertical="center" wrapText="1"/>
    </xf>
    <xf numFmtId="166" fontId="11" fillId="8" borderId="27" xfId="0" applyNumberFormat="1" applyFont="1" applyFill="1" applyBorder="1" applyAlignment="1">
      <alignment horizontal="center" vertical="center" wrapText="1"/>
    </xf>
    <xf numFmtId="0" fontId="16" fillId="0" borderId="23" xfId="0" applyFont="1" applyBorder="1" applyAlignment="1">
      <alignment horizontal="center" vertical="center"/>
    </xf>
    <xf numFmtId="0" fontId="13" fillId="9" borderId="24" xfId="1" applyFont="1" applyFill="1" applyBorder="1" applyAlignment="1">
      <alignment horizontal="center" vertical="center" wrapText="1"/>
    </xf>
    <xf numFmtId="0" fontId="13" fillId="0" borderId="24" xfId="0" applyFont="1" applyFill="1" applyBorder="1" applyAlignment="1">
      <alignment horizontal="center" vertical="center" wrapText="1"/>
    </xf>
    <xf numFmtId="49" fontId="13" fillId="0" borderId="24" xfId="0" applyNumberFormat="1" applyFont="1" applyFill="1" applyBorder="1" applyAlignment="1">
      <alignment horizontal="center" vertical="center" wrapText="1"/>
    </xf>
    <xf numFmtId="49" fontId="13" fillId="12" borderId="24" xfId="0" applyNumberFormat="1" applyFont="1" applyFill="1" applyBorder="1" applyAlignment="1">
      <alignment horizontal="center" vertical="center" wrapText="1"/>
    </xf>
    <xf numFmtId="14" fontId="13" fillId="0" borderId="24" xfId="0" applyNumberFormat="1" applyFont="1" applyFill="1" applyBorder="1" applyAlignment="1">
      <alignment horizontal="center" vertical="center" wrapText="1"/>
    </xf>
    <xf numFmtId="14" fontId="13" fillId="11" borderId="24" xfId="0" applyNumberFormat="1" applyFont="1" applyFill="1" applyBorder="1" applyAlignment="1">
      <alignment horizontal="center" vertical="center" wrapText="1"/>
    </xf>
    <xf numFmtId="166" fontId="13" fillId="0" borderId="24" xfId="0" applyNumberFormat="1" applyFont="1" applyFill="1" applyBorder="1" applyAlignment="1">
      <alignment horizontal="center" vertical="center" wrapText="1"/>
    </xf>
    <xf numFmtId="166" fontId="14" fillId="0" borderId="24" xfId="0" applyNumberFormat="1" applyFont="1" applyFill="1" applyBorder="1" applyAlignment="1">
      <alignment horizontal="center" vertical="center" wrapText="1"/>
    </xf>
    <xf numFmtId="49" fontId="13" fillId="11" borderId="24" xfId="0" applyNumberFormat="1" applyFont="1" applyFill="1" applyBorder="1" applyAlignment="1">
      <alignment horizontal="center" vertical="center" wrapText="1"/>
    </xf>
    <xf numFmtId="49" fontId="15" fillId="0" borderId="24" xfId="0" applyNumberFormat="1" applyFont="1" applyFill="1" applyBorder="1" applyAlignment="1">
      <alignment horizontal="center" vertical="center" wrapText="1"/>
    </xf>
    <xf numFmtId="0" fontId="15" fillId="0" borderId="24" xfId="0" applyFont="1" applyFill="1" applyBorder="1" applyAlignment="1">
      <alignment horizontal="center" vertical="center" wrapText="1"/>
    </xf>
    <xf numFmtId="14" fontId="14" fillId="0" borderId="24" xfId="0" applyNumberFormat="1" applyFont="1" applyFill="1" applyBorder="1" applyAlignment="1">
      <alignment horizontal="center" vertical="center" wrapText="1"/>
    </xf>
    <xf numFmtId="14" fontId="14" fillId="0" borderId="25" xfId="0" applyNumberFormat="1" applyFont="1" applyFill="1" applyBorder="1" applyAlignment="1">
      <alignment horizontal="center" vertical="center" wrapText="1"/>
    </xf>
    <xf numFmtId="49" fontId="13" fillId="12" borderId="15" xfId="0" applyNumberFormat="1" applyFont="1" applyFill="1" applyBorder="1" applyAlignment="1">
      <alignment horizontal="center" vertical="center" wrapText="1"/>
    </xf>
    <xf numFmtId="14" fontId="13" fillId="11" borderId="15" xfId="0" applyNumberFormat="1" applyFont="1" applyFill="1" applyBorder="1" applyAlignment="1">
      <alignment horizontal="center" vertical="center" wrapText="1"/>
    </xf>
    <xf numFmtId="0" fontId="13" fillId="13" borderId="20" xfId="1" applyFont="1" applyFill="1" applyBorder="1" applyAlignment="1">
      <alignment horizontal="center" vertical="center" wrapText="1"/>
    </xf>
    <xf numFmtId="0" fontId="13" fillId="17" borderId="21" xfId="1" applyFont="1" applyFill="1" applyBorder="1" applyAlignment="1">
      <alignment horizontal="center" vertical="center" wrapText="1"/>
    </xf>
    <xf numFmtId="0" fontId="13" fillId="17" borderId="21" xfId="0" applyFont="1" applyFill="1" applyBorder="1" applyAlignment="1">
      <alignment horizontal="center" vertical="center" wrapText="1"/>
    </xf>
    <xf numFmtId="49" fontId="13" fillId="17" borderId="21" xfId="0" applyNumberFormat="1" applyFont="1" applyFill="1" applyBorder="1" applyAlignment="1">
      <alignment horizontal="center" vertical="center" wrapText="1"/>
    </xf>
    <xf numFmtId="14" fontId="13" fillId="17" borderId="21" xfId="0" applyNumberFormat="1" applyFont="1" applyFill="1" applyBorder="1" applyAlignment="1">
      <alignment horizontal="center" vertical="center" wrapText="1"/>
    </xf>
    <xf numFmtId="166" fontId="13" fillId="17" borderId="21" xfId="0" applyNumberFormat="1" applyFont="1" applyFill="1" applyBorder="1" applyAlignment="1">
      <alignment horizontal="center" vertical="center" wrapText="1"/>
    </xf>
    <xf numFmtId="166" fontId="14" fillId="17" borderId="21" xfId="0" applyNumberFormat="1" applyFont="1" applyFill="1" applyBorder="1" applyAlignment="1">
      <alignment horizontal="center" vertical="center" wrapText="1"/>
    </xf>
    <xf numFmtId="49" fontId="15" fillId="17" borderId="21" xfId="0" applyNumberFormat="1" applyFont="1" applyFill="1" applyBorder="1" applyAlignment="1">
      <alignment horizontal="center" vertical="center" wrapText="1"/>
    </xf>
    <xf numFmtId="14" fontId="13" fillId="10" borderId="21" xfId="0" applyNumberFormat="1" applyFont="1" applyFill="1" applyBorder="1" applyAlignment="1">
      <alignment horizontal="center" vertical="center" wrapText="1"/>
    </xf>
    <xf numFmtId="49" fontId="13" fillId="14" borderId="21" xfId="0" applyNumberFormat="1" applyFont="1" applyFill="1" applyBorder="1" applyAlignment="1">
      <alignment horizontal="center" vertical="center" wrapText="1"/>
    </xf>
    <xf numFmtId="0" fontId="13" fillId="18" borderId="20" xfId="0" applyFont="1" applyFill="1" applyBorder="1" applyAlignment="1">
      <alignment horizontal="center" vertical="center" wrapText="1"/>
    </xf>
    <xf numFmtId="0" fontId="13" fillId="18" borderId="21" xfId="1" applyFont="1" applyFill="1" applyBorder="1" applyAlignment="1">
      <alignment horizontal="center" vertical="center" wrapText="1"/>
    </xf>
    <xf numFmtId="0" fontId="13" fillId="18" borderId="21" xfId="0" applyFont="1" applyFill="1" applyBorder="1" applyAlignment="1">
      <alignment horizontal="center" vertical="center" wrapText="1"/>
    </xf>
    <xf numFmtId="49" fontId="13" fillId="18" borderId="21" xfId="0" applyNumberFormat="1" applyFont="1" applyFill="1" applyBorder="1" applyAlignment="1">
      <alignment horizontal="center" vertical="center" wrapText="1"/>
    </xf>
    <xf numFmtId="14" fontId="13" fillId="18" borderId="21" xfId="0" applyNumberFormat="1" applyFont="1" applyFill="1" applyBorder="1" applyAlignment="1">
      <alignment horizontal="center" vertical="center" wrapText="1"/>
    </xf>
    <xf numFmtId="166" fontId="13" fillId="18" borderId="21" xfId="0" applyNumberFormat="1" applyFont="1" applyFill="1" applyBorder="1" applyAlignment="1">
      <alignment horizontal="center" vertical="center" wrapText="1"/>
    </xf>
    <xf numFmtId="166" fontId="14" fillId="18" borderId="21" xfId="0" applyNumberFormat="1" applyFont="1" applyFill="1" applyBorder="1" applyAlignment="1">
      <alignment horizontal="center" vertical="center" wrapText="1"/>
    </xf>
    <xf numFmtId="49" fontId="13" fillId="10" borderId="24" xfId="0" applyNumberFormat="1" applyFont="1" applyFill="1" applyBorder="1" applyAlignment="1">
      <alignment horizontal="center" vertical="center" wrapText="1"/>
    </xf>
    <xf numFmtId="0" fontId="16" fillId="13" borderId="20" xfId="0" applyFont="1" applyFill="1" applyBorder="1" applyAlignment="1">
      <alignment horizontal="center" vertical="center"/>
    </xf>
    <xf numFmtId="0" fontId="16" fillId="17" borderId="20" xfId="0" applyFont="1" applyFill="1" applyBorder="1" applyAlignment="1">
      <alignment horizontal="center" vertical="center"/>
    </xf>
    <xf numFmtId="49" fontId="14" fillId="18" borderId="21" xfId="0" applyNumberFormat="1" applyFont="1" applyFill="1" applyBorder="1" applyAlignment="1">
      <alignment horizontal="center" vertical="center" wrapText="1"/>
    </xf>
    <xf numFmtId="0" fontId="13" fillId="17" borderId="20"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9" fillId="0" borderId="6" xfId="0" applyFont="1" applyFill="1" applyBorder="1" applyAlignment="1">
      <alignment horizontal="center" vertical="center" wrapText="1"/>
    </xf>
    <xf numFmtId="14" fontId="9" fillId="0" borderId="6"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9" fillId="0" borderId="6" xfId="0" applyFont="1" applyBorder="1" applyAlignment="1">
      <alignment horizontal="center" vertical="center"/>
    </xf>
    <xf numFmtId="0" fontId="9" fillId="0" borderId="6" xfId="0" applyFont="1" applyFill="1" applyBorder="1" applyAlignment="1">
      <alignment horizontal="center" vertical="center"/>
    </xf>
    <xf numFmtId="49" fontId="9" fillId="2" borderId="6"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vertical="center"/>
    </xf>
    <xf numFmtId="0" fontId="6" fillId="5" borderId="6" xfId="0" applyFont="1" applyFill="1" applyBorder="1" applyAlignment="1">
      <alignment horizontal="center" vertical="center"/>
    </xf>
    <xf numFmtId="165" fontId="9" fillId="6" borderId="6" xfId="0" applyNumberFormat="1" applyFont="1" applyFill="1" applyBorder="1" applyAlignment="1">
      <alignment horizontal="center" vertical="center" wrapText="1"/>
    </xf>
    <xf numFmtId="165" fontId="9" fillId="0" borderId="6" xfId="0" applyNumberFormat="1"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pplyFont="1" applyAlignment="1">
      <alignment horizontal="left" vertical="center"/>
    </xf>
    <xf numFmtId="0" fontId="2" fillId="3" borderId="1"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xf>
    <xf numFmtId="0" fontId="2" fillId="3" borderId="1" xfId="0" applyFont="1" applyFill="1" applyBorder="1" applyAlignment="1">
      <alignment horizontal="left" vertical="center"/>
    </xf>
    <xf numFmtId="0" fontId="22" fillId="3" borderId="8" xfId="0" applyFont="1" applyFill="1" applyBorder="1" applyAlignment="1">
      <alignment horizontal="center" vertical="center" wrapText="1"/>
    </xf>
    <xf numFmtId="0" fontId="23" fillId="2" borderId="6" xfId="0"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23" fillId="19" borderId="6" xfId="0" applyFont="1" applyFill="1" applyBorder="1" applyAlignment="1">
      <alignment horizontal="center" vertical="center" wrapText="1"/>
    </xf>
    <xf numFmtId="14" fontId="23" fillId="2" borderId="6" xfId="0" applyNumberFormat="1" applyFont="1" applyFill="1" applyBorder="1" applyAlignment="1">
      <alignment horizontal="center" vertical="center" wrapText="1"/>
    </xf>
    <xf numFmtId="14" fontId="23" fillId="0" borderId="6" xfId="0" applyNumberFormat="1" applyFont="1" applyBorder="1" applyAlignment="1">
      <alignment horizontal="center" vertical="center" wrapText="1"/>
    </xf>
    <xf numFmtId="0" fontId="23" fillId="2" borderId="6" xfId="0" applyFont="1" applyFill="1" applyBorder="1" applyAlignment="1">
      <alignment horizontal="left" vertical="center" wrapText="1"/>
    </xf>
    <xf numFmtId="165" fontId="23" fillId="2" borderId="6" xfId="0" applyNumberFormat="1" applyFont="1" applyFill="1" applyBorder="1" applyAlignment="1">
      <alignment horizontal="right" vertical="center" wrapText="1"/>
    </xf>
    <xf numFmtId="165" fontId="23" fillId="6" borderId="6" xfId="0" applyNumberFormat="1" applyFont="1" applyFill="1" applyBorder="1" applyAlignment="1">
      <alignment horizontal="right" vertical="center" wrapText="1"/>
    </xf>
    <xf numFmtId="0" fontId="23" fillId="0" borderId="6" xfId="0" applyFont="1" applyBorder="1" applyAlignment="1">
      <alignment horizontal="center" vertical="center" wrapText="1"/>
    </xf>
    <xf numFmtId="0" fontId="23" fillId="20" borderId="6" xfId="0" applyFont="1" applyFill="1" applyBorder="1" applyAlignment="1">
      <alignment horizontal="center" vertical="center" wrapText="1"/>
    </xf>
    <xf numFmtId="14" fontId="23" fillId="9" borderId="6" xfId="0" applyNumberFormat="1" applyFont="1" applyFill="1" applyBorder="1" applyAlignment="1">
      <alignment horizontal="center" vertical="center" wrapText="1"/>
    </xf>
    <xf numFmtId="0" fontId="23" fillId="0" borderId="6" xfId="0" applyFont="1" applyBorder="1" applyAlignment="1">
      <alignment horizontal="center" vertical="center"/>
    </xf>
    <xf numFmtId="14" fontId="23" fillId="11" borderId="6" xfId="0" applyNumberFormat="1" applyFont="1" applyFill="1" applyBorder="1" applyAlignment="1">
      <alignment horizontal="center" vertical="center" wrapText="1"/>
    </xf>
    <xf numFmtId="0" fontId="23" fillId="9" borderId="6" xfId="0" applyFont="1" applyFill="1" applyBorder="1" applyAlignment="1">
      <alignment horizontal="center" vertical="center" wrapText="1"/>
    </xf>
    <xf numFmtId="165" fontId="23" fillId="2" borderId="6" xfId="0" applyNumberFormat="1" applyFont="1" applyFill="1" applyBorder="1" applyAlignment="1">
      <alignment horizontal="center" vertical="center" wrapText="1"/>
    </xf>
    <xf numFmtId="4" fontId="24" fillId="0" borderId="0" xfId="0" applyNumberFormat="1" applyFont="1" applyAlignment="1">
      <alignment horizontal="center" vertical="center"/>
    </xf>
    <xf numFmtId="165" fontId="23" fillId="19" borderId="6" xfId="0" applyNumberFormat="1" applyFont="1" applyFill="1" applyBorder="1" applyAlignment="1">
      <alignment horizontal="right" vertical="center" wrapText="1"/>
    </xf>
    <xf numFmtId="0" fontId="25" fillId="2" borderId="10"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19" xfId="0" applyFont="1" applyFill="1" applyBorder="1" applyAlignment="1">
      <alignment horizontal="center" vertical="center" wrapText="1"/>
    </xf>
    <xf numFmtId="49" fontId="11" fillId="8" borderId="15" xfId="0" applyNumberFormat="1" applyFont="1" applyFill="1" applyBorder="1" applyAlignment="1">
      <alignment horizontal="center" vertical="center" wrapText="1"/>
    </xf>
    <xf numFmtId="49" fontId="11" fillId="8" borderId="18" xfId="0" applyNumberFormat="1"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7" xfId="0" applyFont="1" applyFill="1" applyBorder="1" applyAlignment="1">
      <alignment horizontal="center" vertical="center" wrapText="1"/>
    </xf>
    <xf numFmtId="166" fontId="11" fillId="8" borderId="15" xfId="0" applyNumberFormat="1"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1" fillId="8" borderId="25" xfId="0" applyFont="1" applyFill="1" applyBorder="1" applyAlignment="1">
      <alignment horizontal="center" vertical="center" wrapText="1"/>
    </xf>
    <xf numFmtId="49" fontId="11" fillId="8" borderId="24" xfId="0" applyNumberFormat="1" applyFont="1" applyFill="1" applyBorder="1" applyAlignment="1">
      <alignment horizontal="center" vertical="center" wrapText="1"/>
    </xf>
    <xf numFmtId="0" fontId="11" fillId="8" borderId="23" xfId="0" applyFont="1" applyFill="1" applyBorder="1" applyAlignment="1">
      <alignment horizontal="center" vertical="center" wrapText="1"/>
    </xf>
    <xf numFmtId="166" fontId="11" fillId="8" borderId="24" xfId="0" applyNumberFormat="1"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28" xfId="0" applyFont="1" applyFill="1" applyBorder="1" applyAlignment="1">
      <alignment horizontal="center" vertical="center" wrapText="1"/>
    </xf>
    <xf numFmtId="49" fontId="11" fillId="8" borderId="27" xfId="0" applyNumberFormat="1"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 fillId="2" borderId="0" xfId="0" applyFont="1" applyFill="1" applyAlignment="1">
      <alignment horizontal="left" vertical="center" wrapText="1"/>
    </xf>
    <xf numFmtId="0" fontId="0" fillId="0" borderId="0" xfId="0" applyFont="1" applyAlignment="1">
      <alignment horizontal="left" vertical="center"/>
    </xf>
    <xf numFmtId="0" fontId="2" fillId="3" borderId="1" xfId="0" applyFont="1" applyFill="1" applyBorder="1" applyAlignment="1">
      <alignment horizontal="left" vertical="center"/>
    </xf>
    <xf numFmtId="0" fontId="3" fillId="0" borderId="1" xfId="0" applyFont="1" applyBorder="1" applyAlignment="1">
      <alignment horizontal="left" vertical="center"/>
    </xf>
    <xf numFmtId="0" fontId="4" fillId="4" borderId="3" xfId="0" applyFont="1" applyFill="1" applyBorder="1" applyAlignment="1">
      <alignment horizontal="center" vertical="center" wrapText="1"/>
    </xf>
    <xf numFmtId="0" fontId="3" fillId="0" borderId="4" xfId="0" applyFont="1" applyBorder="1" applyAlignment="1">
      <alignment horizontal="center" vertical="center"/>
    </xf>
    <xf numFmtId="0" fontId="5" fillId="4"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 fontId="7" fillId="3"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5" fillId="2" borderId="5" xfId="0" applyFont="1" applyFill="1" applyBorder="1" applyAlignment="1">
      <alignment horizontal="justify" vertical="center" wrapText="1"/>
    </xf>
    <xf numFmtId="0" fontId="23" fillId="13" borderId="6" xfId="0" applyFont="1" applyFill="1" applyBorder="1" applyAlignment="1">
      <alignment horizontal="center" vertical="center" wrapText="1"/>
    </xf>
    <xf numFmtId="0" fontId="23" fillId="21" borderId="6" xfId="0" applyFont="1" applyFill="1" applyBorder="1" applyAlignment="1">
      <alignment horizontal="center" vertical="center" wrapText="1"/>
    </xf>
    <xf numFmtId="14" fontId="23" fillId="13" borderId="6" xfId="0" applyNumberFormat="1" applyFont="1" applyFill="1" applyBorder="1" applyAlignment="1">
      <alignment horizontal="center" vertical="center" wrapText="1"/>
    </xf>
    <xf numFmtId="165" fontId="23" fillId="21" borderId="6" xfId="0" applyNumberFormat="1" applyFont="1" applyFill="1" applyBorder="1" applyAlignment="1">
      <alignment horizontal="right" vertical="center" wrapText="1"/>
    </xf>
    <xf numFmtId="165" fontId="23" fillId="20" borderId="6" xfId="0" applyNumberFormat="1" applyFont="1" applyFill="1" applyBorder="1" applyAlignment="1">
      <alignment horizontal="right" vertical="center" wrapText="1"/>
    </xf>
    <xf numFmtId="0" fontId="23" fillId="11" borderId="6" xfId="0" applyFont="1" applyFill="1" applyBorder="1" applyAlignment="1">
      <alignment horizontal="center" vertical="center" wrapText="1"/>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90650" cy="771524"/>
    <xdr:pic>
      <xdr:nvPicPr>
        <xdr:cNvPr id="2" name="image1.png">
          <a:extLst>
            <a:ext uri="{FF2B5EF4-FFF2-40B4-BE49-F238E27FC236}">
              <a16:creationId xmlns=""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0" y="0"/>
          <a:ext cx="1390650" cy="77152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90650" cy="771524"/>
    <xdr:pic>
      <xdr:nvPicPr>
        <xdr:cNvPr id="2" name="image1.png">
          <a:extLst>
            <a:ext uri="{FF2B5EF4-FFF2-40B4-BE49-F238E27FC236}">
              <a16:creationId xmlns=""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0" y="0"/>
          <a:ext cx="1390650" cy="77152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71600" cy="809624"/>
    <xdr:pic>
      <xdr:nvPicPr>
        <xdr:cNvPr id="2" name="image1.png">
          <a:extLst>
            <a:ext uri="{FF2B5EF4-FFF2-40B4-BE49-F238E27FC236}">
              <a16:creationId xmlns="" xmlns:a16="http://schemas.microsoft.com/office/drawing/2014/main" id="{4443A549-AE33-40ED-8E1F-D172DC78A087}"/>
            </a:ext>
          </a:extLst>
        </xdr:cNvPr>
        <xdr:cNvPicPr preferRelativeResize="0"/>
      </xdr:nvPicPr>
      <xdr:blipFill>
        <a:blip xmlns:r="http://schemas.openxmlformats.org/officeDocument/2006/relationships" r:embed="rId1" cstate="print"/>
        <a:stretch>
          <a:fillRect/>
        </a:stretch>
      </xdr:blipFill>
      <xdr:spPr>
        <a:xfrm>
          <a:off x="0" y="0"/>
          <a:ext cx="1371600" cy="80962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90650" cy="771524"/>
    <xdr:pic>
      <xdr:nvPicPr>
        <xdr:cNvPr id="2" name="image1.png">
          <a:extLst>
            <a:ext uri="{FF2B5EF4-FFF2-40B4-BE49-F238E27FC236}">
              <a16:creationId xmlns=""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0" y="0"/>
          <a:ext cx="1390650" cy="771524"/>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390650" cy="771524"/>
    <xdr:pic>
      <xdr:nvPicPr>
        <xdr:cNvPr id="2" name="image1.png">
          <a:extLst>
            <a:ext uri="{FF2B5EF4-FFF2-40B4-BE49-F238E27FC236}">
              <a16:creationId xmlns=""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0" y="0"/>
          <a:ext cx="1390650" cy="7715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file:///C:\Users\AUTHENTIC%20FEET\AppData\Roaming\Microsoft\AppData\Roaming\Microsoft\AppData\Roaming\Microsoft\carolina.rattacaso\AppData\Local\AppData\Local\Downloads\C&#243;pia%20de%20Acomp%20Exec.%20Conv.%20SETUR%20PE.xlsx"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4.xml.rels><?xml version="1.0" encoding="UTF-8" standalone="yes"?>
<Relationships xmlns="http://schemas.openxmlformats.org/package/2006/relationships"><Relationship Id="rId1" Type="http://schemas.openxmlformats.org/officeDocument/2006/relationships/hyperlink" Target="file:///C:\Users\carolina.rattacaso\AppData\Roaming\Microsoft\AppData\Roaming\Microsoft\AppData\Roaming\Microsoft\AppData\Roaming\Microsoft\carolina.rattacaso\AppData\Local\AppData\Local\Downloads\C&#243;pia%20de%20Acomp%20Exec.%20Conv.%20SETUR%20PE.xlsx"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
  <sheetViews>
    <sheetView workbookViewId="0">
      <selection activeCell="D4" sqref="D4"/>
    </sheetView>
  </sheetViews>
  <sheetFormatPr defaultRowHeight="15"/>
  <cols>
    <col min="4" max="4" width="59.42578125" customWidth="1"/>
    <col min="5" max="5" width="14.28515625" customWidth="1"/>
    <col min="6" max="6" width="10.85546875" customWidth="1"/>
    <col min="7" max="7" width="9.7109375" customWidth="1"/>
    <col min="8" max="8" width="29.140625" customWidth="1"/>
    <col min="9" max="9" width="12.7109375" bestFit="1" customWidth="1"/>
    <col min="10" max="10" width="14.5703125" customWidth="1"/>
    <col min="11" max="11" width="12.7109375" bestFit="1" customWidth="1"/>
    <col min="12" max="12" width="20.7109375" customWidth="1"/>
    <col min="13" max="13" width="26.28515625" customWidth="1"/>
    <col min="14" max="14" width="21.5703125" customWidth="1"/>
    <col min="15" max="15" width="22.7109375" customWidth="1"/>
    <col min="16" max="16" width="21.28515625" customWidth="1"/>
    <col min="17" max="17" width="22.85546875" customWidth="1"/>
    <col min="18" max="18" width="20.28515625" customWidth="1"/>
    <col min="19" max="19" width="18.42578125" customWidth="1"/>
    <col min="20" max="20" width="20.42578125" customWidth="1"/>
    <col min="21" max="21" width="20.5703125" customWidth="1"/>
    <col min="22" max="22" width="18.7109375" customWidth="1"/>
    <col min="23" max="23" width="18.28515625" customWidth="1"/>
    <col min="24" max="24" width="19.28515625" customWidth="1"/>
    <col min="25" max="26" width="18.85546875" customWidth="1"/>
    <col min="27" max="27" width="20.7109375" customWidth="1"/>
  </cols>
  <sheetData>
    <row r="1" spans="1:27" ht="32.25" customHeight="1" thickBot="1">
      <c r="A1" s="184" t="s">
        <v>126</v>
      </c>
      <c r="B1" s="185"/>
      <c r="C1" s="185"/>
      <c r="D1" s="185" t="s">
        <v>127</v>
      </c>
      <c r="E1" s="185"/>
      <c r="F1" s="185"/>
      <c r="G1" s="185"/>
      <c r="H1" s="185"/>
      <c r="I1" s="185"/>
      <c r="J1" s="185"/>
      <c r="K1" s="185"/>
      <c r="L1" s="185"/>
      <c r="M1" s="185"/>
      <c r="N1" s="185"/>
      <c r="O1" s="185"/>
      <c r="P1" s="185"/>
      <c r="Q1" s="185"/>
      <c r="R1" s="185"/>
      <c r="S1" s="185"/>
      <c r="T1" s="185"/>
      <c r="U1" s="185"/>
      <c r="V1" s="185"/>
      <c r="W1" s="185"/>
      <c r="X1" s="185"/>
      <c r="Y1" s="185"/>
      <c r="Z1" s="185"/>
      <c r="AA1" s="186"/>
    </row>
    <row r="2" spans="1:27">
      <c r="A2" s="187" t="s">
        <v>128</v>
      </c>
      <c r="B2" s="178" t="s">
        <v>129</v>
      </c>
      <c r="C2" s="178" t="s">
        <v>130</v>
      </c>
      <c r="D2" s="178" t="s">
        <v>131</v>
      </c>
      <c r="E2" s="178" t="s">
        <v>132</v>
      </c>
      <c r="F2" s="178" t="s">
        <v>133</v>
      </c>
      <c r="G2" s="178"/>
      <c r="H2" s="178" t="s">
        <v>134</v>
      </c>
      <c r="I2" s="189" t="s">
        <v>135</v>
      </c>
      <c r="J2" s="189"/>
      <c r="K2" s="189"/>
      <c r="L2" s="182" t="s">
        <v>136</v>
      </c>
      <c r="M2" s="182" t="s">
        <v>137</v>
      </c>
      <c r="N2" s="182" t="s">
        <v>138</v>
      </c>
      <c r="O2" s="182" t="s">
        <v>139</v>
      </c>
      <c r="P2" s="182" t="s">
        <v>140</v>
      </c>
      <c r="Q2" s="182" t="s">
        <v>141</v>
      </c>
      <c r="R2" s="182" t="s">
        <v>142</v>
      </c>
      <c r="S2" s="182" t="s">
        <v>143</v>
      </c>
      <c r="T2" s="182" t="s">
        <v>144</v>
      </c>
      <c r="U2" s="178" t="s">
        <v>145</v>
      </c>
      <c r="V2" s="178" t="s">
        <v>146</v>
      </c>
      <c r="W2" s="178" t="s">
        <v>147</v>
      </c>
      <c r="X2" s="178" t="s">
        <v>148</v>
      </c>
      <c r="Y2" s="178" t="s">
        <v>149</v>
      </c>
      <c r="Z2" s="178" t="s">
        <v>150</v>
      </c>
      <c r="AA2" s="180" t="s">
        <v>151</v>
      </c>
    </row>
    <row r="3" spans="1:27" ht="30.75" thickBot="1">
      <c r="A3" s="188"/>
      <c r="B3" s="179"/>
      <c r="C3" s="179"/>
      <c r="D3" s="179"/>
      <c r="E3" s="179"/>
      <c r="F3" s="17" t="s">
        <v>152</v>
      </c>
      <c r="G3" s="17" t="s">
        <v>153</v>
      </c>
      <c r="H3" s="179"/>
      <c r="I3" s="18" t="s">
        <v>154</v>
      </c>
      <c r="J3" s="18" t="s">
        <v>155</v>
      </c>
      <c r="K3" s="18" t="s">
        <v>156</v>
      </c>
      <c r="L3" s="183"/>
      <c r="M3" s="183"/>
      <c r="N3" s="183"/>
      <c r="O3" s="183"/>
      <c r="P3" s="183"/>
      <c r="Q3" s="183"/>
      <c r="R3" s="183"/>
      <c r="S3" s="183"/>
      <c r="T3" s="183"/>
      <c r="U3" s="179"/>
      <c r="V3" s="179"/>
      <c r="W3" s="179"/>
      <c r="X3" s="179"/>
      <c r="Y3" s="179"/>
      <c r="Z3" s="179"/>
      <c r="AA3" s="181"/>
    </row>
    <row r="4" spans="1:27" ht="36">
      <c r="A4" s="19">
        <v>769153</v>
      </c>
      <c r="B4" s="20" t="s">
        <v>157</v>
      </c>
      <c r="C4" s="21" t="s">
        <v>158</v>
      </c>
      <c r="D4" s="22" t="s">
        <v>159</v>
      </c>
      <c r="E4" s="23" t="s">
        <v>160</v>
      </c>
      <c r="F4" s="24">
        <v>40908</v>
      </c>
      <c r="G4" s="24">
        <v>44196</v>
      </c>
      <c r="H4" s="21" t="s">
        <v>161</v>
      </c>
      <c r="I4" s="25">
        <v>975000</v>
      </c>
      <c r="J4" s="25">
        <v>127672.37</v>
      </c>
      <c r="K4" s="26">
        <f t="shared" ref="K4:K40" si="0">I4+J4</f>
        <v>1102672.3700000001</v>
      </c>
      <c r="L4" s="27" t="s">
        <v>162</v>
      </c>
      <c r="M4" s="22" t="s">
        <v>163</v>
      </c>
      <c r="N4" s="22" t="s">
        <v>164</v>
      </c>
      <c r="O4" s="22" t="s">
        <v>165</v>
      </c>
      <c r="P4" s="22" t="s">
        <v>166</v>
      </c>
      <c r="Q4" s="22" t="s">
        <v>167</v>
      </c>
      <c r="R4" s="22" t="s">
        <v>168</v>
      </c>
      <c r="S4" s="28" t="s">
        <v>169</v>
      </c>
      <c r="T4" s="21" t="s">
        <v>170</v>
      </c>
      <c r="U4" s="21" t="s">
        <v>171</v>
      </c>
      <c r="V4" s="29" t="s">
        <v>172</v>
      </c>
      <c r="W4" s="21"/>
      <c r="X4" s="21"/>
      <c r="Y4" s="30"/>
      <c r="Z4" s="30"/>
      <c r="AA4" s="31" t="s">
        <v>173</v>
      </c>
    </row>
    <row r="5" spans="1:27" ht="24">
      <c r="A5" s="32">
        <v>769545</v>
      </c>
      <c r="B5" s="33" t="s">
        <v>47</v>
      </c>
      <c r="C5" s="34" t="s">
        <v>158</v>
      </c>
      <c r="D5" s="35" t="s">
        <v>174</v>
      </c>
      <c r="E5" s="36" t="s">
        <v>175</v>
      </c>
      <c r="F5" s="37">
        <v>41214</v>
      </c>
      <c r="G5" s="37">
        <v>44377</v>
      </c>
      <c r="H5" s="34" t="s">
        <v>161</v>
      </c>
      <c r="I5" s="38">
        <v>7000000</v>
      </c>
      <c r="J5" s="38">
        <v>368421.05</v>
      </c>
      <c r="K5" s="39">
        <f t="shared" si="0"/>
        <v>7368421.0499999998</v>
      </c>
      <c r="L5" s="40" t="s">
        <v>176</v>
      </c>
      <c r="M5" s="35" t="s">
        <v>177</v>
      </c>
      <c r="N5" s="35" t="s">
        <v>178</v>
      </c>
      <c r="O5" s="35" t="s">
        <v>179</v>
      </c>
      <c r="P5" s="35" t="s">
        <v>180</v>
      </c>
      <c r="Q5" s="35" t="s">
        <v>181</v>
      </c>
      <c r="R5" s="35"/>
      <c r="S5" s="35"/>
      <c r="T5" s="34"/>
      <c r="U5" s="34"/>
      <c r="V5" s="34"/>
      <c r="W5" s="34"/>
      <c r="X5" s="34"/>
      <c r="Y5" s="34"/>
      <c r="Z5" s="34"/>
      <c r="AA5" s="41"/>
    </row>
    <row r="6" spans="1:27" ht="36">
      <c r="A6" s="32">
        <v>772052</v>
      </c>
      <c r="B6" s="33" t="s">
        <v>41</v>
      </c>
      <c r="C6" s="34" t="s">
        <v>182</v>
      </c>
      <c r="D6" s="35" t="s">
        <v>183</v>
      </c>
      <c r="E6" s="36" t="s">
        <v>175</v>
      </c>
      <c r="F6" s="37">
        <v>41214</v>
      </c>
      <c r="G6" s="42">
        <v>44286</v>
      </c>
      <c r="H6" s="34" t="s">
        <v>161</v>
      </c>
      <c r="I6" s="38">
        <v>975000</v>
      </c>
      <c r="J6" s="38">
        <v>51316</v>
      </c>
      <c r="K6" s="39">
        <f t="shared" si="0"/>
        <v>1026316</v>
      </c>
      <c r="L6" s="40" t="s">
        <v>184</v>
      </c>
      <c r="M6" s="35" t="s">
        <v>185</v>
      </c>
      <c r="N6" s="35" t="s">
        <v>186</v>
      </c>
      <c r="O6" s="35" t="s">
        <v>187</v>
      </c>
      <c r="P6" s="43" t="s">
        <v>188</v>
      </c>
      <c r="Q6" s="35" t="s">
        <v>189</v>
      </c>
      <c r="R6" s="35" t="s">
        <v>190</v>
      </c>
      <c r="S6" s="44" t="s">
        <v>191</v>
      </c>
      <c r="T6" s="45" t="s">
        <v>192</v>
      </c>
      <c r="U6" s="34" t="s">
        <v>193</v>
      </c>
      <c r="V6" s="46"/>
      <c r="W6" s="34"/>
      <c r="X6" s="34"/>
      <c r="Y6" s="34"/>
      <c r="Z6" s="34"/>
      <c r="AA6" s="47" t="s">
        <v>173</v>
      </c>
    </row>
    <row r="7" spans="1:27" ht="36">
      <c r="A7" s="32">
        <v>784617</v>
      </c>
      <c r="B7" s="33" t="s">
        <v>53</v>
      </c>
      <c r="C7" s="34" t="s">
        <v>182</v>
      </c>
      <c r="D7" s="35" t="s">
        <v>194</v>
      </c>
      <c r="E7" s="48" t="s">
        <v>160</v>
      </c>
      <c r="F7" s="37">
        <v>41214</v>
      </c>
      <c r="G7" s="37">
        <v>44196</v>
      </c>
      <c r="H7" s="34" t="s">
        <v>161</v>
      </c>
      <c r="I7" s="38">
        <v>1950000</v>
      </c>
      <c r="J7" s="38">
        <v>170495.86</v>
      </c>
      <c r="K7" s="39">
        <f t="shared" si="0"/>
        <v>2120495.86</v>
      </c>
      <c r="L7" s="40" t="s">
        <v>195</v>
      </c>
      <c r="M7" s="35" t="s">
        <v>196</v>
      </c>
      <c r="N7" s="35" t="s">
        <v>197</v>
      </c>
      <c r="O7" s="35" t="s">
        <v>198</v>
      </c>
      <c r="P7" s="43" t="s">
        <v>199</v>
      </c>
      <c r="Q7" s="35" t="s">
        <v>200</v>
      </c>
      <c r="R7" s="35" t="s">
        <v>201</v>
      </c>
      <c r="S7" s="43" t="s">
        <v>202</v>
      </c>
      <c r="T7" s="49"/>
      <c r="U7" s="34"/>
      <c r="V7" s="46"/>
      <c r="W7" s="34"/>
      <c r="X7" s="34"/>
      <c r="Y7" s="34"/>
      <c r="Z7" s="34"/>
      <c r="AA7" s="47" t="s">
        <v>173</v>
      </c>
    </row>
    <row r="8" spans="1:27" ht="48">
      <c r="A8" s="32">
        <v>791390</v>
      </c>
      <c r="B8" s="33" t="s">
        <v>53</v>
      </c>
      <c r="C8" s="34" t="s">
        <v>182</v>
      </c>
      <c r="D8" s="35" t="s">
        <v>203</v>
      </c>
      <c r="E8" s="50" t="s">
        <v>204</v>
      </c>
      <c r="F8" s="37">
        <v>41639</v>
      </c>
      <c r="G8" s="42">
        <v>43856</v>
      </c>
      <c r="H8" s="34" t="s">
        <v>161</v>
      </c>
      <c r="I8" s="38">
        <v>390000</v>
      </c>
      <c r="J8" s="38">
        <v>20527</v>
      </c>
      <c r="K8" s="39">
        <f t="shared" si="0"/>
        <v>410527</v>
      </c>
      <c r="L8" s="40" t="s">
        <v>205</v>
      </c>
      <c r="M8" s="35" t="s">
        <v>206</v>
      </c>
      <c r="N8" s="35" t="s">
        <v>207</v>
      </c>
      <c r="O8" s="35" t="s">
        <v>208</v>
      </c>
      <c r="P8" s="43" t="s">
        <v>209</v>
      </c>
      <c r="Q8" s="35" t="s">
        <v>210</v>
      </c>
      <c r="R8" s="35" t="s">
        <v>211</v>
      </c>
      <c r="S8" s="35" t="s">
        <v>212</v>
      </c>
      <c r="T8" s="34"/>
      <c r="U8" s="34"/>
      <c r="V8" s="34"/>
      <c r="W8" s="34"/>
      <c r="X8" s="34"/>
      <c r="Y8" s="34"/>
      <c r="Z8" s="34"/>
      <c r="AA8" s="41"/>
    </row>
    <row r="9" spans="1:27" ht="36">
      <c r="A9" s="32">
        <v>794955</v>
      </c>
      <c r="B9" s="33" t="s">
        <v>53</v>
      </c>
      <c r="C9" s="34" t="s">
        <v>182</v>
      </c>
      <c r="D9" s="35" t="s">
        <v>213</v>
      </c>
      <c r="E9" s="48" t="s">
        <v>160</v>
      </c>
      <c r="F9" s="37">
        <v>41638</v>
      </c>
      <c r="G9" s="37">
        <v>44196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61</v>
      </c>
      <c r="C10" s="34" t="s">
        <v>182</v>
      </c>
      <c r="D10" s="35" t="s">
        <v>222</v>
      </c>
      <c r="E10" s="48" t="s">
        <v>160</v>
      </c>
      <c r="F10" s="37">
        <v>41970</v>
      </c>
      <c r="G10" s="37">
        <v>44196</v>
      </c>
      <c r="H10" s="34" t="s">
        <v>161</v>
      </c>
      <c r="I10" s="38">
        <v>585000</v>
      </c>
      <c r="J10" s="38">
        <v>15000</v>
      </c>
      <c r="K10" s="39">
        <f t="shared" si="0"/>
        <v>600000</v>
      </c>
      <c r="L10" s="40" t="s">
        <v>223</v>
      </c>
      <c r="M10" s="35" t="s">
        <v>224</v>
      </c>
      <c r="N10" s="35" t="s">
        <v>225</v>
      </c>
      <c r="O10" s="35" t="s">
        <v>226</v>
      </c>
      <c r="P10" s="43" t="s">
        <v>227</v>
      </c>
      <c r="Q10" s="35"/>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36">
      <c r="A12" s="51">
        <v>806125</v>
      </c>
      <c r="B12" s="33" t="s">
        <v>50</v>
      </c>
      <c r="C12" s="34" t="s">
        <v>182</v>
      </c>
      <c r="D12" s="35" t="s">
        <v>236</v>
      </c>
      <c r="E12" s="36" t="s">
        <v>175</v>
      </c>
      <c r="F12" s="37">
        <v>41970</v>
      </c>
      <c r="G12" s="37">
        <v>44377</v>
      </c>
      <c r="H12" s="34" t="s">
        <v>161</v>
      </c>
      <c r="I12" s="38">
        <v>243750</v>
      </c>
      <c r="J12" s="38">
        <v>6250</v>
      </c>
      <c r="K12" s="39">
        <f t="shared" si="0"/>
        <v>250000</v>
      </c>
      <c r="L12" s="40" t="s">
        <v>237</v>
      </c>
      <c r="M12" s="35" t="s">
        <v>238</v>
      </c>
      <c r="N12" s="35" t="s">
        <v>239</v>
      </c>
      <c r="O12" s="35" t="s">
        <v>240</v>
      </c>
      <c r="P12" s="35" t="s">
        <v>241</v>
      </c>
      <c r="Q12" s="35" t="s">
        <v>242</v>
      </c>
      <c r="R12" s="43" t="s">
        <v>243</v>
      </c>
      <c r="S12" s="35"/>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36">
      <c r="A14" s="51">
        <v>821687</v>
      </c>
      <c r="B14" s="33" t="s">
        <v>53</v>
      </c>
      <c r="C14" s="34" t="s">
        <v>251</v>
      </c>
      <c r="D14" s="35" t="s">
        <v>252</v>
      </c>
      <c r="E14" s="36" t="s">
        <v>175</v>
      </c>
      <c r="F14" s="37">
        <v>42366</v>
      </c>
      <c r="G14" s="37">
        <v>44377</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c r="U14" s="34"/>
      <c r="V14" s="34"/>
      <c r="W14" s="34"/>
      <c r="X14" s="34"/>
      <c r="Y14" s="34"/>
      <c r="Z14" s="34"/>
      <c r="AA14" s="59" t="s">
        <v>261</v>
      </c>
    </row>
    <row r="15" spans="1:27" ht="24">
      <c r="A15" s="51">
        <v>823964</v>
      </c>
      <c r="B15" s="33" t="s">
        <v>73</v>
      </c>
      <c r="C15" s="34" t="s">
        <v>182</v>
      </c>
      <c r="D15" s="35" t="s">
        <v>262</v>
      </c>
      <c r="E15" s="36" t="s">
        <v>175</v>
      </c>
      <c r="F15" s="37">
        <v>42369</v>
      </c>
      <c r="G15" s="37">
        <v>44377</v>
      </c>
      <c r="H15" s="34" t="s">
        <v>161</v>
      </c>
      <c r="I15" s="38">
        <v>243750</v>
      </c>
      <c r="J15" s="38">
        <v>6250</v>
      </c>
      <c r="K15" s="39">
        <f t="shared" si="0"/>
        <v>250000</v>
      </c>
      <c r="L15" s="40" t="s">
        <v>263</v>
      </c>
      <c r="M15" s="35" t="s">
        <v>264</v>
      </c>
      <c r="N15" s="35" t="s">
        <v>265</v>
      </c>
      <c r="O15" s="35" t="s">
        <v>266</v>
      </c>
      <c r="P15" s="35"/>
      <c r="Q15" s="35"/>
      <c r="R15" s="35"/>
      <c r="S15" s="35"/>
      <c r="T15" s="34"/>
      <c r="U15" s="34"/>
      <c r="V15" s="34"/>
      <c r="W15" s="34"/>
      <c r="X15" s="34"/>
      <c r="Y15" s="34"/>
      <c r="Z15" s="34"/>
      <c r="AA15" s="41"/>
    </row>
    <row r="16" spans="1:27" ht="36">
      <c r="A16" s="52">
        <v>825912</v>
      </c>
      <c r="B16" s="53" t="s">
        <v>103</v>
      </c>
      <c r="C16" s="54" t="s">
        <v>182</v>
      </c>
      <c r="D16" s="55" t="s">
        <v>267</v>
      </c>
      <c r="E16" s="55" t="s">
        <v>268</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47</v>
      </c>
      <c r="C17" s="34" t="s">
        <v>158</v>
      </c>
      <c r="D17" s="35" t="s">
        <v>272</v>
      </c>
      <c r="E17" s="36" t="s">
        <v>175</v>
      </c>
      <c r="F17" s="37">
        <v>42369</v>
      </c>
      <c r="G17" s="37">
        <v>44285</v>
      </c>
      <c r="H17" s="34" t="s">
        <v>161</v>
      </c>
      <c r="I17" s="38">
        <v>408767</v>
      </c>
      <c r="J17" s="38">
        <v>681.32</v>
      </c>
      <c r="K17" s="39">
        <f t="shared" si="0"/>
        <v>409448.32</v>
      </c>
      <c r="L17" s="40" t="s">
        <v>273</v>
      </c>
      <c r="M17" s="35" t="s">
        <v>274</v>
      </c>
      <c r="N17" s="35" t="s">
        <v>275</v>
      </c>
      <c r="O17" s="35" t="s">
        <v>276</v>
      </c>
      <c r="P17" s="43" t="s">
        <v>277</v>
      </c>
      <c r="Q17" s="35" t="s">
        <v>278</v>
      </c>
      <c r="R17" s="35"/>
      <c r="S17" s="44"/>
      <c r="T17" s="34"/>
      <c r="U17" s="34"/>
      <c r="V17" s="46"/>
      <c r="W17" s="34"/>
      <c r="X17" s="34"/>
      <c r="Y17" s="34"/>
      <c r="Z17" s="34"/>
      <c r="AA17" s="47" t="s">
        <v>173</v>
      </c>
    </row>
    <row r="18" spans="1:27" ht="36">
      <c r="A18" s="51">
        <v>832410</v>
      </c>
      <c r="B18" s="33" t="s">
        <v>103</v>
      </c>
      <c r="C18" s="34" t="s">
        <v>182</v>
      </c>
      <c r="D18" s="35" t="s">
        <v>279</v>
      </c>
      <c r="E18" s="48" t="s">
        <v>160</v>
      </c>
      <c r="F18" s="37">
        <v>42571</v>
      </c>
      <c r="G18" s="37">
        <v>44196</v>
      </c>
      <c r="H18" s="34" t="s">
        <v>161</v>
      </c>
      <c r="I18" s="38">
        <v>1066939.58</v>
      </c>
      <c r="J18" s="38">
        <v>1070</v>
      </c>
      <c r="K18" s="39">
        <f t="shared" si="0"/>
        <v>1068009.58</v>
      </c>
      <c r="L18" s="40" t="s">
        <v>280</v>
      </c>
      <c r="M18" s="35" t="s">
        <v>281</v>
      </c>
      <c r="N18" s="43" t="s">
        <v>282</v>
      </c>
      <c r="O18" s="35"/>
      <c r="P18" s="35"/>
      <c r="Q18" s="35"/>
      <c r="R18" s="35"/>
      <c r="S18" s="44"/>
      <c r="T18" s="34"/>
      <c r="U18" s="34"/>
      <c r="V18" s="46"/>
      <c r="W18" s="34"/>
      <c r="X18" s="34"/>
      <c r="Y18" s="34"/>
      <c r="Z18" s="34"/>
      <c r="AA18" s="47" t="s">
        <v>173</v>
      </c>
    </row>
    <row r="19" spans="1:27" ht="36">
      <c r="A19" s="51">
        <v>835575</v>
      </c>
      <c r="B19" s="33" t="s">
        <v>47</v>
      </c>
      <c r="C19" s="34" t="s">
        <v>182</v>
      </c>
      <c r="D19" s="35" t="s">
        <v>283</v>
      </c>
      <c r="E19" s="36" t="s">
        <v>175</v>
      </c>
      <c r="F19" s="37">
        <v>42734</v>
      </c>
      <c r="G19" s="37">
        <v>44286</v>
      </c>
      <c r="H19" s="34" t="s">
        <v>161</v>
      </c>
      <c r="I19" s="38">
        <v>564124.28</v>
      </c>
      <c r="J19" s="38">
        <v>1200</v>
      </c>
      <c r="K19" s="39">
        <f t="shared" si="0"/>
        <v>565324.28</v>
      </c>
      <c r="L19" s="40" t="s">
        <v>284</v>
      </c>
      <c r="M19" s="35" t="s">
        <v>285</v>
      </c>
      <c r="N19" s="35" t="s">
        <v>286</v>
      </c>
      <c r="O19" s="35" t="s">
        <v>287</v>
      </c>
      <c r="P19" s="43" t="s">
        <v>288</v>
      </c>
      <c r="Q19" s="35" t="s">
        <v>289</v>
      </c>
      <c r="R19" s="35"/>
      <c r="S19" s="44"/>
      <c r="T19" s="34"/>
      <c r="U19" s="34"/>
      <c r="V19" s="46"/>
      <c r="W19" s="34"/>
      <c r="X19" s="34"/>
      <c r="Y19" s="34"/>
      <c r="Z19" s="34"/>
      <c r="AA19" s="47" t="s">
        <v>173</v>
      </c>
    </row>
    <row r="20" spans="1:27" ht="24">
      <c r="A20" s="52">
        <v>835762</v>
      </c>
      <c r="B20" s="53" t="s">
        <v>74</v>
      </c>
      <c r="C20" s="54" t="s">
        <v>182</v>
      </c>
      <c r="D20" s="55" t="s">
        <v>290</v>
      </c>
      <c r="E20" s="55" t="s">
        <v>268</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36">
      <c r="A21" s="51">
        <v>844017</v>
      </c>
      <c r="B21" s="33" t="s">
        <v>76</v>
      </c>
      <c r="C21" s="34" t="s">
        <v>182</v>
      </c>
      <c r="D21" s="35" t="s">
        <v>292</v>
      </c>
      <c r="E21" s="36" t="s">
        <v>175</v>
      </c>
      <c r="F21" s="37">
        <v>43007</v>
      </c>
      <c r="G21" s="37">
        <v>44377</v>
      </c>
      <c r="H21" s="34" t="s">
        <v>161</v>
      </c>
      <c r="I21" s="38">
        <v>295000</v>
      </c>
      <c r="J21" s="38">
        <v>4227.9799999999996</v>
      </c>
      <c r="K21" s="39">
        <f t="shared" si="0"/>
        <v>299227.98</v>
      </c>
      <c r="L21" s="40" t="s">
        <v>293</v>
      </c>
      <c r="M21" s="35" t="s">
        <v>260</v>
      </c>
      <c r="N21" s="35"/>
      <c r="O21" s="35"/>
      <c r="P21" s="35"/>
      <c r="Q21" s="35"/>
      <c r="R21" s="35"/>
      <c r="S21" s="44"/>
      <c r="T21" s="34"/>
      <c r="U21" s="34"/>
      <c r="V21" s="46"/>
      <c r="W21" s="34"/>
      <c r="X21" s="34"/>
      <c r="Y21" s="34"/>
      <c r="Z21" s="34"/>
      <c r="AA21" s="47" t="s">
        <v>173</v>
      </c>
    </row>
    <row r="22" spans="1:27" ht="24">
      <c r="A22" s="51">
        <v>844038</v>
      </c>
      <c r="B22" s="33" t="s">
        <v>76</v>
      </c>
      <c r="C22" s="34" t="s">
        <v>182</v>
      </c>
      <c r="D22" s="35" t="s">
        <v>106</v>
      </c>
      <c r="E22" s="48" t="s">
        <v>160</v>
      </c>
      <c r="F22" s="37">
        <v>43007</v>
      </c>
      <c r="G22" s="37">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73</v>
      </c>
      <c r="C23" s="34" t="s">
        <v>182</v>
      </c>
      <c r="D23" s="35" t="s">
        <v>296</v>
      </c>
      <c r="E23" s="36" t="s">
        <v>175</v>
      </c>
      <c r="F23" s="37">
        <v>43007</v>
      </c>
      <c r="G23" s="37">
        <v>44287</v>
      </c>
      <c r="H23" s="34" t="s">
        <v>161</v>
      </c>
      <c r="I23" s="38">
        <v>345000</v>
      </c>
      <c r="J23" s="38">
        <v>74173.259999999995</v>
      </c>
      <c r="K23" s="39">
        <f t="shared" si="0"/>
        <v>419173.26</v>
      </c>
      <c r="L23" s="40" t="s">
        <v>297</v>
      </c>
      <c r="M23" s="35" t="s">
        <v>298</v>
      </c>
      <c r="N23" s="43" t="s">
        <v>299</v>
      </c>
      <c r="O23" s="35" t="s">
        <v>300</v>
      </c>
      <c r="P23" s="35"/>
      <c r="Q23" s="35"/>
      <c r="R23" s="35"/>
      <c r="S23" s="44"/>
      <c r="T23" s="34"/>
      <c r="U23" s="34"/>
      <c r="V23" s="46"/>
      <c r="W23" s="34"/>
      <c r="X23" s="34"/>
      <c r="Y23" s="34"/>
      <c r="Z23" s="34"/>
      <c r="AA23" s="47" t="s">
        <v>173</v>
      </c>
    </row>
    <row r="24" spans="1:27" ht="24">
      <c r="A24" s="51">
        <v>870702</v>
      </c>
      <c r="B24" s="33" t="s">
        <v>76</v>
      </c>
      <c r="C24" s="34" t="s">
        <v>182</v>
      </c>
      <c r="D24" s="35" t="s">
        <v>301</v>
      </c>
      <c r="E24" s="48" t="s">
        <v>160</v>
      </c>
      <c r="F24" s="37">
        <v>43293</v>
      </c>
      <c r="G24" s="37">
        <v>44208</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76</v>
      </c>
      <c r="C25" s="34" t="s">
        <v>182</v>
      </c>
      <c r="D25" s="35" t="s">
        <v>304</v>
      </c>
      <c r="E25" s="36" t="s">
        <v>175</v>
      </c>
      <c r="F25" s="37">
        <v>43465</v>
      </c>
      <c r="G25" s="37">
        <v>44377</v>
      </c>
      <c r="H25" s="34" t="s">
        <v>161</v>
      </c>
      <c r="I25" s="38">
        <v>911877.39</v>
      </c>
      <c r="J25" s="38">
        <v>1500</v>
      </c>
      <c r="K25" s="39">
        <f t="shared" si="0"/>
        <v>913377.39</v>
      </c>
      <c r="L25" s="40" t="s">
        <v>305</v>
      </c>
      <c r="M25" s="35" t="s">
        <v>306</v>
      </c>
      <c r="N25" s="35"/>
      <c r="O25" s="35"/>
      <c r="P25" s="35"/>
      <c r="Q25" s="35"/>
      <c r="R25" s="35"/>
      <c r="S25" s="35"/>
      <c r="T25" s="34"/>
      <c r="U25" s="34"/>
      <c r="V25" s="34"/>
      <c r="W25" s="34"/>
      <c r="X25" s="34"/>
      <c r="Y25" s="34"/>
      <c r="Z25" s="34"/>
      <c r="AA25" s="41"/>
    </row>
    <row r="26" spans="1:27" ht="24">
      <c r="A26" s="51">
        <v>875312</v>
      </c>
      <c r="B26" s="33" t="s">
        <v>74</v>
      </c>
      <c r="C26" s="34" t="s">
        <v>182</v>
      </c>
      <c r="D26" s="35" t="s">
        <v>307</v>
      </c>
      <c r="E26" s="48" t="s">
        <v>160</v>
      </c>
      <c r="F26" s="37">
        <v>43300</v>
      </c>
      <c r="G26" s="37">
        <v>44212</v>
      </c>
      <c r="H26" s="34" t="s">
        <v>161</v>
      </c>
      <c r="I26" s="38">
        <v>667354.66</v>
      </c>
      <c r="J26" s="38">
        <v>793.98</v>
      </c>
      <c r="K26" s="39">
        <f t="shared" si="0"/>
        <v>668148.64</v>
      </c>
      <c r="L26" s="40" t="s">
        <v>308</v>
      </c>
      <c r="M26" s="35"/>
      <c r="N26" s="35"/>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v>0</v>
      </c>
      <c r="C30" s="34" t="s">
        <v>182</v>
      </c>
      <c r="D30" s="35" t="s">
        <v>318</v>
      </c>
      <c r="E30" s="36" t="s">
        <v>175</v>
      </c>
      <c r="F30" s="37">
        <v>43371</v>
      </c>
      <c r="G30" s="37">
        <v>44283</v>
      </c>
      <c r="H30" s="34" t="s">
        <v>161</v>
      </c>
      <c r="I30" s="38">
        <v>222857.14</v>
      </c>
      <c r="J30" s="38">
        <v>300</v>
      </c>
      <c r="K30" s="39">
        <f t="shared" si="0"/>
        <v>223157.14</v>
      </c>
      <c r="L30" s="40"/>
      <c r="M30" s="35"/>
      <c r="N30" s="35"/>
      <c r="O30" s="35"/>
      <c r="P30" s="35"/>
      <c r="Q30" s="35"/>
      <c r="R30" s="35"/>
      <c r="S30" s="35"/>
      <c r="T30" s="34"/>
      <c r="U30" s="34"/>
      <c r="V30" s="34"/>
      <c r="W30" s="34"/>
      <c r="X30" s="34"/>
      <c r="Y30" s="34"/>
      <c r="Z30" s="34"/>
      <c r="AA30" s="41"/>
    </row>
    <row r="31" spans="1:27" ht="24">
      <c r="A31" s="51">
        <v>877775</v>
      </c>
      <c r="B31" s="33">
        <v>0</v>
      </c>
      <c r="C31" s="34" t="s">
        <v>182</v>
      </c>
      <c r="D31" s="35" t="s">
        <v>319</v>
      </c>
      <c r="E31" s="36" t="s">
        <v>175</v>
      </c>
      <c r="F31" s="37">
        <v>43371</v>
      </c>
      <c r="G31" s="37">
        <v>44283</v>
      </c>
      <c r="H31" s="34" t="s">
        <v>161</v>
      </c>
      <c r="I31" s="38">
        <v>222857.14</v>
      </c>
      <c r="J31" s="38">
        <v>300</v>
      </c>
      <c r="K31" s="39">
        <f t="shared" si="0"/>
        <v>223157.14</v>
      </c>
      <c r="L31" s="40"/>
      <c r="M31" s="35"/>
      <c r="N31" s="35"/>
      <c r="O31" s="35"/>
      <c r="P31" s="35"/>
      <c r="Q31" s="35"/>
      <c r="R31" s="35"/>
      <c r="S31" s="35"/>
      <c r="T31" s="34"/>
      <c r="U31" s="34"/>
      <c r="V31" s="34"/>
      <c r="W31" s="34"/>
      <c r="X31" s="34"/>
      <c r="Y31" s="34"/>
      <c r="Z31" s="34"/>
      <c r="AA31" s="41"/>
    </row>
    <row r="32" spans="1:27" ht="24">
      <c r="A32" s="51">
        <v>881726</v>
      </c>
      <c r="B32" s="33">
        <v>0</v>
      </c>
      <c r="C32" s="34" t="s">
        <v>182</v>
      </c>
      <c r="D32" s="35" t="s">
        <v>320</v>
      </c>
      <c r="E32" s="36" t="s">
        <v>175</v>
      </c>
      <c r="F32" s="37">
        <v>43462</v>
      </c>
      <c r="G32" s="37">
        <v>44375</v>
      </c>
      <c r="H32" s="34" t="s">
        <v>161</v>
      </c>
      <c r="I32" s="38">
        <v>222857.14</v>
      </c>
      <c r="J32" s="38">
        <v>300</v>
      </c>
      <c r="K32" s="39">
        <f t="shared" si="0"/>
        <v>223157.14</v>
      </c>
      <c r="L32" s="40"/>
      <c r="M32" s="35"/>
      <c r="N32" s="35"/>
      <c r="O32" s="35"/>
      <c r="P32" s="35"/>
      <c r="Q32" s="35"/>
      <c r="R32" s="35"/>
      <c r="S32" s="35"/>
      <c r="T32" s="34"/>
      <c r="U32" s="34"/>
      <c r="V32" s="34"/>
      <c r="W32" s="34"/>
      <c r="X32" s="34"/>
      <c r="Y32" s="34"/>
      <c r="Z32" s="34"/>
      <c r="AA32" s="41"/>
    </row>
    <row r="33" spans="1:27" ht="24">
      <c r="A33" s="61">
        <v>806124</v>
      </c>
      <c r="B33" s="62" t="s">
        <v>61</v>
      </c>
      <c r="C33" s="34" t="s">
        <v>182</v>
      </c>
      <c r="D33" s="34" t="s">
        <v>321</v>
      </c>
      <c r="E33" s="63" t="s">
        <v>160</v>
      </c>
      <c r="F33" s="37">
        <v>41970</v>
      </c>
      <c r="G33" s="37">
        <v>44196</v>
      </c>
      <c r="H33" s="34" t="s">
        <v>322</v>
      </c>
      <c r="I33" s="38">
        <v>975000</v>
      </c>
      <c r="J33" s="38">
        <v>25000</v>
      </c>
      <c r="K33" s="39">
        <f t="shared" si="0"/>
        <v>1000000</v>
      </c>
      <c r="L33" s="40" t="s">
        <v>246</v>
      </c>
      <c r="M33" s="34" t="s">
        <v>323</v>
      </c>
      <c r="N33" s="34" t="s">
        <v>324</v>
      </c>
      <c r="O33" s="34" t="s">
        <v>325</v>
      </c>
      <c r="P33" s="45" t="s">
        <v>326</v>
      </c>
      <c r="Q33" s="34"/>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61">
        <v>789806</v>
      </c>
      <c r="B35" s="62" t="s">
        <v>61</v>
      </c>
      <c r="C35" s="34" t="s">
        <v>182</v>
      </c>
      <c r="D35" s="34" t="s">
        <v>335</v>
      </c>
      <c r="E35" s="65" t="s">
        <v>175</v>
      </c>
      <c r="F35" s="37">
        <v>41635</v>
      </c>
      <c r="G35" s="37">
        <v>44287</v>
      </c>
      <c r="H35" s="34" t="s">
        <v>328</v>
      </c>
      <c r="I35" s="38">
        <v>487500</v>
      </c>
      <c r="J35" s="38">
        <v>48750</v>
      </c>
      <c r="K35" s="38">
        <f t="shared" si="0"/>
        <v>536250</v>
      </c>
      <c r="L35" s="40" t="s">
        <v>336</v>
      </c>
      <c r="M35" s="34" t="s">
        <v>337</v>
      </c>
      <c r="N35" s="34" t="s">
        <v>338</v>
      </c>
      <c r="O35" s="34" t="s">
        <v>339</v>
      </c>
      <c r="P35" s="45" t="s">
        <v>340</v>
      </c>
      <c r="Q35" s="34"/>
      <c r="R35" s="34"/>
      <c r="S35" s="34"/>
      <c r="T35" s="34"/>
      <c r="U35" s="34"/>
      <c r="V35" s="49"/>
      <c r="W35" s="34"/>
      <c r="X35" s="34"/>
      <c r="Y35" s="34"/>
      <c r="Z35" s="34"/>
      <c r="AA35" s="47" t="s">
        <v>173</v>
      </c>
    </row>
    <row r="36" spans="1:27" ht="36">
      <c r="A36" s="61">
        <v>784358</v>
      </c>
      <c r="B36" s="62" t="s">
        <v>50</v>
      </c>
      <c r="C36" s="34" t="s">
        <v>182</v>
      </c>
      <c r="D36" s="66" t="s">
        <v>341</v>
      </c>
      <c r="E36" s="67" t="s">
        <v>342</v>
      </c>
      <c r="F36" s="37">
        <v>41584</v>
      </c>
      <c r="G36" s="37">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37">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37">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37">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37">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1">
        <v>720130</v>
      </c>
      <c r="B41" s="62" t="s">
        <v>157</v>
      </c>
      <c r="C41" s="34" t="s">
        <v>182</v>
      </c>
      <c r="D41" s="34" t="s">
        <v>370</v>
      </c>
      <c r="E41" s="62" t="s">
        <v>357</v>
      </c>
      <c r="F41" s="37">
        <v>40178</v>
      </c>
      <c r="G41" s="37">
        <v>43405</v>
      </c>
      <c r="H41" s="34" t="s">
        <v>371</v>
      </c>
      <c r="I41" s="38">
        <v>780000</v>
      </c>
      <c r="J41" s="38">
        <v>1040574.52</v>
      </c>
      <c r="K41" s="38">
        <v>1820574.52</v>
      </c>
      <c r="L41" s="40" t="s">
        <v>372</v>
      </c>
      <c r="M41" s="34" t="s">
        <v>373</v>
      </c>
      <c r="N41" s="34" t="s">
        <v>374</v>
      </c>
      <c r="O41" s="34" t="s">
        <v>375</v>
      </c>
      <c r="P41" s="34" t="s">
        <v>376</v>
      </c>
      <c r="Q41" s="34" t="s">
        <v>377</v>
      </c>
      <c r="R41" s="34" t="s">
        <v>378</v>
      </c>
      <c r="S41" s="34" t="s">
        <v>379</v>
      </c>
      <c r="T41" s="34" t="s">
        <v>380</v>
      </c>
      <c r="U41" s="34" t="s">
        <v>343</v>
      </c>
      <c r="V41" s="45" t="s">
        <v>381</v>
      </c>
      <c r="W41" s="34"/>
      <c r="X41" s="34"/>
      <c r="Y41" s="34"/>
      <c r="Z41" s="34"/>
      <c r="AA41" s="41"/>
    </row>
    <row r="42" spans="1:27" ht="48">
      <c r="A42" s="51">
        <v>740295</v>
      </c>
      <c r="B42" s="62" t="s">
        <v>61</v>
      </c>
      <c r="C42" s="34" t="s">
        <v>158</v>
      </c>
      <c r="D42" s="34" t="s">
        <v>382</v>
      </c>
      <c r="E42" s="66" t="s">
        <v>383</v>
      </c>
      <c r="F42" s="37">
        <v>40351</v>
      </c>
      <c r="G42" s="37">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24">
      <c r="A43" s="51">
        <v>740515</v>
      </c>
      <c r="B43" s="62" t="s">
        <v>76</v>
      </c>
      <c r="C43" s="34" t="s">
        <v>158</v>
      </c>
      <c r="D43" s="34" t="s">
        <v>390</v>
      </c>
      <c r="E43" s="62" t="s">
        <v>357</v>
      </c>
      <c r="F43" s="37">
        <v>40359</v>
      </c>
      <c r="G43" s="37">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1">
        <v>767244</v>
      </c>
      <c r="B44" s="62" t="s">
        <v>74</v>
      </c>
      <c r="C44" s="34" t="s">
        <v>182</v>
      </c>
      <c r="D44" s="34" t="s">
        <v>393</v>
      </c>
      <c r="E44" s="62" t="s">
        <v>357</v>
      </c>
      <c r="F44" s="37">
        <v>40907</v>
      </c>
      <c r="G44" s="37">
        <v>42003</v>
      </c>
      <c r="H44" s="34" t="s">
        <v>322</v>
      </c>
      <c r="I44" s="38">
        <v>292500</v>
      </c>
      <c r="J44" s="38">
        <v>32500</v>
      </c>
      <c r="K44" s="38">
        <v>325000</v>
      </c>
      <c r="L44" s="40" t="s">
        <v>394</v>
      </c>
      <c r="M44" s="49" t="s">
        <v>395</v>
      </c>
      <c r="N44" s="34"/>
      <c r="O44" s="34"/>
      <c r="P44" s="34"/>
      <c r="Q44" s="34"/>
      <c r="R44" s="34"/>
      <c r="S44" s="34"/>
      <c r="T44" s="34"/>
      <c r="U44" s="34"/>
      <c r="V44" s="34"/>
      <c r="W44" s="34"/>
      <c r="X44" s="34"/>
      <c r="Y44" s="34"/>
      <c r="Z44" s="34"/>
      <c r="AA44" s="41"/>
    </row>
    <row r="45" spans="1:27" ht="36">
      <c r="A45" s="51">
        <v>768875</v>
      </c>
      <c r="B45" s="62" t="s">
        <v>74</v>
      </c>
      <c r="C45" s="34" t="s">
        <v>182</v>
      </c>
      <c r="D45" s="34" t="s">
        <v>396</v>
      </c>
      <c r="E45" s="62" t="s">
        <v>357</v>
      </c>
      <c r="F45" s="37">
        <v>40907</v>
      </c>
      <c r="G45" s="37">
        <v>42003</v>
      </c>
      <c r="H45" s="34" t="s">
        <v>322</v>
      </c>
      <c r="I45" s="38">
        <v>731250</v>
      </c>
      <c r="J45" s="38">
        <v>81250</v>
      </c>
      <c r="K45" s="38">
        <v>812500</v>
      </c>
      <c r="L45" s="69" t="s">
        <v>397</v>
      </c>
      <c r="M45" s="49" t="s">
        <v>398</v>
      </c>
      <c r="N45" s="34"/>
      <c r="O45" s="34"/>
      <c r="P45" s="34"/>
      <c r="Q45" s="34"/>
      <c r="R45" s="34"/>
      <c r="S45" s="34"/>
      <c r="T45" s="34"/>
      <c r="U45" s="34"/>
      <c r="V45" s="34"/>
      <c r="W45" s="34"/>
      <c r="X45" s="34"/>
      <c r="Y45" s="34"/>
      <c r="Z45" s="34"/>
      <c r="AA45" s="41"/>
    </row>
    <row r="46" spans="1:27" ht="36">
      <c r="A46" s="51">
        <v>785844</v>
      </c>
      <c r="B46" s="62" t="s">
        <v>103</v>
      </c>
      <c r="C46" s="34" t="s">
        <v>158</v>
      </c>
      <c r="D46" s="34" t="s">
        <v>399</v>
      </c>
      <c r="E46" s="62" t="s">
        <v>357</v>
      </c>
      <c r="F46" s="37">
        <v>41631</v>
      </c>
      <c r="G46" s="37">
        <v>41832</v>
      </c>
      <c r="H46" s="34" t="s">
        <v>400</v>
      </c>
      <c r="I46" s="38">
        <v>366220</v>
      </c>
      <c r="J46" s="38">
        <v>41000</v>
      </c>
      <c r="K46" s="38">
        <v>407220</v>
      </c>
      <c r="L46" s="68" t="s">
        <v>401</v>
      </c>
      <c r="M46" s="45" t="s">
        <v>402</v>
      </c>
      <c r="N46" s="45"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37">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36">
      <c r="A48" s="70" t="s">
        <v>408</v>
      </c>
      <c r="B48" s="62" t="s">
        <v>409</v>
      </c>
      <c r="C48" s="34"/>
      <c r="D48" s="34" t="s">
        <v>410</v>
      </c>
      <c r="E48" s="65" t="s">
        <v>175</v>
      </c>
      <c r="F48" s="37">
        <v>39806</v>
      </c>
      <c r="G48" s="42">
        <v>44196</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36.75" thickBot="1">
      <c r="A49" s="71" t="s">
        <v>425</v>
      </c>
      <c r="B49" s="72" t="s">
        <v>409</v>
      </c>
      <c r="C49" s="73"/>
      <c r="D49" s="73" t="s">
        <v>426</v>
      </c>
      <c r="E49" s="74" t="s">
        <v>175</v>
      </c>
      <c r="F49" s="75">
        <v>39813</v>
      </c>
      <c r="G49" s="75">
        <v>44196</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0"/>
      <c r="B50" s="80"/>
      <c r="C50" s="80"/>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83" t="s">
        <v>439</v>
      </c>
      <c r="E51" s="81"/>
      <c r="F51" s="81"/>
      <c r="G51" s="81"/>
      <c r="H51" s="81"/>
      <c r="I51" s="82"/>
      <c r="J51" s="82"/>
      <c r="K51" s="82"/>
      <c r="L51" s="81"/>
      <c r="M51" s="81"/>
      <c r="N51" s="81"/>
      <c r="O51" s="81"/>
      <c r="P51" s="81"/>
      <c r="Q51" s="81"/>
      <c r="R51" s="81"/>
      <c r="S51" s="81"/>
      <c r="T51" s="81"/>
      <c r="U51" s="81"/>
      <c r="V51" s="81"/>
      <c r="W51" s="81"/>
      <c r="X51" s="81"/>
      <c r="Y51" s="81"/>
      <c r="Z51" s="81"/>
      <c r="AA51" s="81"/>
    </row>
    <row r="52" spans="1:27" ht="24">
      <c r="A52" s="81"/>
      <c r="B52" s="81"/>
      <c r="C52" s="81"/>
      <c r="D52" s="84" t="s">
        <v>440</v>
      </c>
      <c r="E52" s="81"/>
      <c r="F52" s="81"/>
      <c r="G52" s="81"/>
      <c r="H52" s="81"/>
      <c r="I52" s="82"/>
      <c r="J52" s="82"/>
      <c r="K52" s="82"/>
      <c r="L52" s="81"/>
      <c r="M52" s="81"/>
      <c r="N52" s="81"/>
      <c r="O52" s="81"/>
      <c r="P52" s="81"/>
      <c r="Q52" s="81"/>
      <c r="R52" s="81"/>
      <c r="S52" s="81"/>
      <c r="T52" s="81"/>
      <c r="U52" s="81"/>
      <c r="V52" s="81"/>
      <c r="W52" s="81"/>
      <c r="X52" s="81"/>
      <c r="Y52" s="81"/>
      <c r="Z52" s="81"/>
      <c r="AA52" s="81"/>
    </row>
    <row r="53" spans="1:27">
      <c r="A53" s="81"/>
      <c r="B53" s="81"/>
      <c r="C53" s="81"/>
      <c r="D53" s="83" t="s">
        <v>441</v>
      </c>
      <c r="E53" s="81"/>
      <c r="F53" s="81"/>
      <c r="G53" s="81"/>
      <c r="H53" s="81"/>
      <c r="I53" s="82"/>
      <c r="J53" s="82"/>
      <c r="K53" s="82"/>
      <c r="L53" s="81"/>
      <c r="M53" s="81"/>
      <c r="N53" s="81"/>
      <c r="O53" s="81"/>
      <c r="P53" s="81"/>
      <c r="Q53" s="81"/>
      <c r="R53" s="81"/>
      <c r="S53" s="81"/>
      <c r="T53" s="81"/>
      <c r="U53" s="81"/>
      <c r="V53" s="81"/>
      <c r="W53" s="81"/>
      <c r="X53" s="81"/>
      <c r="Y53" s="81"/>
      <c r="Z53" s="81"/>
      <c r="AA53" s="81"/>
    </row>
    <row r="54" spans="1:27" ht="24">
      <c r="A54" s="81"/>
      <c r="B54" s="81"/>
      <c r="C54" s="81"/>
      <c r="D54" s="85" t="s">
        <v>442</v>
      </c>
      <c r="E54" s="81"/>
      <c r="F54" s="81"/>
      <c r="G54" s="81"/>
      <c r="H54" s="81"/>
      <c r="I54" s="82"/>
      <c r="J54" s="82"/>
      <c r="K54" s="82"/>
      <c r="L54" s="81"/>
      <c r="M54" s="81"/>
      <c r="N54" s="81"/>
      <c r="O54" s="81"/>
      <c r="P54" s="81"/>
      <c r="Q54" s="81"/>
      <c r="R54" s="81"/>
      <c r="S54" s="81"/>
      <c r="T54" s="81"/>
      <c r="U54" s="81"/>
      <c r="V54" s="81"/>
      <c r="W54" s="81"/>
      <c r="X54" s="81"/>
      <c r="Y54" s="81"/>
      <c r="Z54" s="81"/>
      <c r="AA54"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hyperlinks>
    <hyperlink ref="A4" r:id="rId1" location="Plan2!A2" display="Cópia de Acomp Exec. Conv. SETUR PE.xlsx - Plan2!A2"/>
    <hyperlink ref="A5" location="Plan3!A2" display="Plan3!A2"/>
    <hyperlink ref="A6" location="Plan4!A2" display="Plan4!A2"/>
    <hyperlink ref="A7" location="Plan5!A2" display="Plan5!A2"/>
    <hyperlink ref="A8" location="Plan6!A2" display="Plan6!A2"/>
    <hyperlink ref="A9" location="Plan7!A2" display="Plan7!A2"/>
  </hyperlink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3"/>
  <sheetViews>
    <sheetView topLeftCell="A16" zoomScale="70" zoomScaleNormal="70" workbookViewId="0">
      <selection activeCell="D9" sqref="D9"/>
    </sheetView>
  </sheetViews>
  <sheetFormatPr defaultColWidth="14.42578125" defaultRowHeight="15"/>
  <cols>
    <col min="1" max="1" width="20.7109375" style="144" customWidth="1"/>
    <col min="2" max="2" width="17.7109375" style="144" customWidth="1"/>
    <col min="3" max="3" width="17.140625" style="144" customWidth="1"/>
    <col min="4" max="6" width="20.85546875" style="144" customWidth="1"/>
    <col min="7" max="7" width="20.28515625" style="144" customWidth="1"/>
    <col min="8" max="8" width="23" style="144" customWidth="1"/>
    <col min="9" max="9" width="21.42578125" style="144" customWidth="1"/>
    <col min="10" max="10" width="13.7109375" style="144" customWidth="1"/>
    <col min="11" max="11" width="12.85546875" style="144" customWidth="1"/>
    <col min="12" max="12" width="33.5703125" style="153" customWidth="1"/>
    <col min="13" max="13" width="22" style="144" customWidth="1"/>
    <col min="14" max="14" width="21.140625" style="144" customWidth="1"/>
    <col min="15" max="15" width="17.42578125" style="144" customWidth="1"/>
    <col min="16" max="17" width="20.42578125" style="144" customWidth="1"/>
    <col min="18" max="18" width="21" style="144" customWidth="1"/>
    <col min="19" max="20" width="12.140625" style="144" hidden="1" customWidth="1"/>
    <col min="21" max="16384" width="14.42578125" style="144"/>
  </cols>
  <sheetData>
    <row r="1" spans="1:20" s="153" customFormat="1" ht="21">
      <c r="A1" s="205"/>
      <c r="B1" s="207" t="s">
        <v>0</v>
      </c>
      <c r="C1" s="208"/>
      <c r="D1" s="208"/>
      <c r="E1" s="208"/>
      <c r="F1" s="208"/>
      <c r="G1" s="208"/>
      <c r="H1" s="208"/>
      <c r="I1" s="208"/>
      <c r="J1" s="208"/>
      <c r="K1" s="208"/>
      <c r="L1" s="208"/>
      <c r="M1" s="208"/>
      <c r="N1" s="208"/>
      <c r="O1" s="208"/>
      <c r="P1" s="208"/>
      <c r="Q1" s="208"/>
      <c r="R1" s="208"/>
      <c r="S1" s="140"/>
      <c r="T1" s="1"/>
    </row>
    <row r="2" spans="1:20" s="153" customFormat="1" ht="21">
      <c r="A2" s="206"/>
      <c r="B2" s="207" t="s">
        <v>517</v>
      </c>
      <c r="C2" s="208"/>
      <c r="D2" s="208"/>
      <c r="E2" s="208"/>
      <c r="F2" s="208"/>
      <c r="G2" s="208"/>
      <c r="H2" s="208"/>
      <c r="I2" s="208"/>
      <c r="J2" s="208"/>
      <c r="K2" s="208"/>
      <c r="L2" s="208"/>
      <c r="M2" s="208"/>
      <c r="N2" s="208"/>
      <c r="O2" s="208"/>
      <c r="P2" s="208"/>
      <c r="Q2" s="208"/>
      <c r="R2" s="208"/>
      <c r="S2" s="140"/>
      <c r="T2" s="1"/>
    </row>
    <row r="3" spans="1:20" s="153" customFormat="1" ht="21">
      <c r="A3" s="206"/>
      <c r="B3" s="207" t="s">
        <v>1</v>
      </c>
      <c r="C3" s="208"/>
      <c r="D3" s="208"/>
      <c r="E3" s="208"/>
      <c r="F3" s="208"/>
      <c r="G3" s="208"/>
      <c r="H3" s="208"/>
      <c r="I3" s="208"/>
      <c r="J3" s="208"/>
      <c r="K3" s="208"/>
      <c r="L3" s="208"/>
      <c r="M3" s="208"/>
      <c r="N3" s="208"/>
      <c r="O3" s="208"/>
      <c r="P3" s="208"/>
      <c r="Q3" s="208"/>
      <c r="R3" s="208"/>
      <c r="S3" s="140"/>
      <c r="T3" s="1"/>
    </row>
    <row r="4" spans="1:20" ht="33.75" customHeight="1">
      <c r="A4" s="209" t="s">
        <v>518</v>
      </c>
      <c r="B4" s="210"/>
      <c r="C4" s="211" t="s">
        <v>2</v>
      </c>
      <c r="D4" s="212"/>
      <c r="E4" s="212"/>
      <c r="F4" s="212"/>
      <c r="G4" s="212"/>
      <c r="H4" s="212"/>
      <c r="I4" s="212"/>
      <c r="J4" s="212"/>
      <c r="K4" s="212"/>
      <c r="L4" s="212"/>
      <c r="M4" s="212"/>
      <c r="N4" s="212"/>
      <c r="O4" s="212"/>
      <c r="P4" s="212"/>
      <c r="Q4" s="212"/>
      <c r="R4" s="213"/>
      <c r="S4" s="146"/>
      <c r="T4" s="146"/>
    </row>
    <row r="5" spans="1:20" ht="60">
      <c r="A5" s="2" t="s">
        <v>3</v>
      </c>
      <c r="B5" s="3" t="s">
        <v>4</v>
      </c>
      <c r="C5" s="3" t="s">
        <v>5</v>
      </c>
      <c r="D5" s="3" t="s">
        <v>6</v>
      </c>
      <c r="E5" s="3" t="s">
        <v>7</v>
      </c>
      <c r="F5" s="4" t="s">
        <v>8</v>
      </c>
      <c r="G5" s="4" t="s">
        <v>9</v>
      </c>
      <c r="H5" s="4" t="s">
        <v>10</v>
      </c>
      <c r="I5" s="5" t="s">
        <v>11</v>
      </c>
      <c r="J5" s="3" t="s">
        <v>12</v>
      </c>
      <c r="K5" s="3" t="s">
        <v>13</v>
      </c>
      <c r="L5" s="4" t="s">
        <v>14</v>
      </c>
      <c r="M5" s="6" t="s">
        <v>519</v>
      </c>
      <c r="N5" s="4" t="s">
        <v>520</v>
      </c>
      <c r="O5" s="6" t="s">
        <v>15</v>
      </c>
      <c r="P5" s="4" t="s">
        <v>521</v>
      </c>
      <c r="Q5" s="4" t="s">
        <v>522</v>
      </c>
      <c r="R5" s="4" t="s">
        <v>16</v>
      </c>
      <c r="S5" s="7" t="s">
        <v>17</v>
      </c>
      <c r="T5" s="7" t="s">
        <v>18</v>
      </c>
    </row>
    <row r="6" spans="1:20" ht="85.5">
      <c r="A6" s="9" t="s">
        <v>39</v>
      </c>
      <c r="B6" s="8" t="s">
        <v>40</v>
      </c>
      <c r="C6" s="9">
        <v>2011</v>
      </c>
      <c r="D6" s="138" t="s">
        <v>409</v>
      </c>
      <c r="E6" s="9" t="s">
        <v>42</v>
      </c>
      <c r="F6" s="9">
        <v>769153</v>
      </c>
      <c r="G6" s="9" t="s">
        <v>489</v>
      </c>
      <c r="H6" s="9" t="s">
        <v>487</v>
      </c>
      <c r="I6" s="9" t="s">
        <v>43</v>
      </c>
      <c r="J6" s="10">
        <v>40908</v>
      </c>
      <c r="K6" s="139">
        <v>44620</v>
      </c>
      <c r="L6" s="12" t="s">
        <v>523</v>
      </c>
      <c r="M6" s="16">
        <v>975000</v>
      </c>
      <c r="N6" s="16">
        <v>127672.37</v>
      </c>
      <c r="O6" s="147">
        <f>M6+N6</f>
        <v>1102672.3700000001</v>
      </c>
      <c r="P6" s="16">
        <v>975000</v>
      </c>
      <c r="Q6" s="16">
        <v>127672.31</v>
      </c>
      <c r="R6" s="15" t="s">
        <v>44</v>
      </c>
      <c r="S6" s="13"/>
      <c r="T6" s="14"/>
    </row>
    <row r="7" spans="1:20" ht="71.25">
      <c r="A7" s="9" t="s">
        <v>39</v>
      </c>
      <c r="B7" s="8" t="s">
        <v>46</v>
      </c>
      <c r="C7" s="9">
        <v>2012</v>
      </c>
      <c r="D7" s="9" t="s">
        <v>50</v>
      </c>
      <c r="E7" s="9" t="s">
        <v>42</v>
      </c>
      <c r="F7" s="9">
        <v>769545</v>
      </c>
      <c r="G7" s="9" t="s">
        <v>524</v>
      </c>
      <c r="H7" s="9" t="s">
        <v>487</v>
      </c>
      <c r="I7" s="9" t="s">
        <v>43</v>
      </c>
      <c r="J7" s="10">
        <v>41214</v>
      </c>
      <c r="K7" s="11">
        <v>44561</v>
      </c>
      <c r="L7" s="12" t="s">
        <v>509</v>
      </c>
      <c r="M7" s="16">
        <v>7000000</v>
      </c>
      <c r="N7" s="16">
        <v>368421.05</v>
      </c>
      <c r="O7" s="147">
        <f t="shared" ref="O7:O49" si="0">M7+N7</f>
        <v>7368421.0499999998</v>
      </c>
      <c r="P7" s="16">
        <v>2100000</v>
      </c>
      <c r="Q7" s="16">
        <v>368421.04</v>
      </c>
      <c r="R7" s="141" t="s">
        <v>44</v>
      </c>
      <c r="S7" s="13"/>
      <c r="T7" s="14"/>
    </row>
    <row r="8" spans="1:20" ht="57">
      <c r="A8" s="9" t="s">
        <v>39</v>
      </c>
      <c r="B8" s="8" t="s">
        <v>48</v>
      </c>
      <c r="C8" s="9">
        <v>2012</v>
      </c>
      <c r="D8" s="9" t="s">
        <v>41</v>
      </c>
      <c r="E8" s="9" t="s">
        <v>42</v>
      </c>
      <c r="F8" s="9">
        <v>772052</v>
      </c>
      <c r="G8" s="9" t="s">
        <v>524</v>
      </c>
      <c r="H8" s="9" t="s">
        <v>487</v>
      </c>
      <c r="I8" s="9" t="s">
        <v>43</v>
      </c>
      <c r="J8" s="10">
        <v>41214</v>
      </c>
      <c r="K8" s="11">
        <v>44286</v>
      </c>
      <c r="L8" s="12" t="s">
        <v>525</v>
      </c>
      <c r="M8" s="16">
        <v>975000</v>
      </c>
      <c r="N8" s="16">
        <v>51316</v>
      </c>
      <c r="O8" s="147">
        <f t="shared" si="0"/>
        <v>1026316</v>
      </c>
      <c r="P8" s="16">
        <v>975000</v>
      </c>
      <c r="Q8" s="16">
        <v>51316</v>
      </c>
      <c r="R8" s="141" t="s">
        <v>51</v>
      </c>
      <c r="S8" s="13"/>
      <c r="T8" s="14"/>
    </row>
    <row r="9" spans="1:20" ht="42.75">
      <c r="A9" s="9" t="s">
        <v>39</v>
      </c>
      <c r="B9" s="8" t="s">
        <v>52</v>
      </c>
      <c r="C9" s="9">
        <v>2013</v>
      </c>
      <c r="D9" s="9" t="s">
        <v>157</v>
      </c>
      <c r="E9" s="9" t="s">
        <v>42</v>
      </c>
      <c r="F9" s="9">
        <v>784617</v>
      </c>
      <c r="G9" s="9" t="s">
        <v>524</v>
      </c>
      <c r="H9" s="9" t="s">
        <v>487</v>
      </c>
      <c r="I9" s="9" t="s">
        <v>43</v>
      </c>
      <c r="J9" s="10">
        <v>41540</v>
      </c>
      <c r="K9" s="11">
        <v>44377</v>
      </c>
      <c r="L9" s="12" t="s">
        <v>54</v>
      </c>
      <c r="M9" s="16">
        <v>1950000</v>
      </c>
      <c r="N9" s="16">
        <v>170495.86</v>
      </c>
      <c r="O9" s="147">
        <f t="shared" si="0"/>
        <v>2120495.86</v>
      </c>
      <c r="P9" s="16">
        <v>1950000</v>
      </c>
      <c r="Q9" s="16">
        <v>170455.86</v>
      </c>
      <c r="R9" s="141" t="s">
        <v>51</v>
      </c>
      <c r="S9" s="13"/>
      <c r="T9" s="14"/>
    </row>
    <row r="10" spans="1:20" ht="99.75">
      <c r="A10" s="9" t="s">
        <v>39</v>
      </c>
      <c r="B10" s="8" t="s">
        <v>55</v>
      </c>
      <c r="C10" s="9">
        <v>2013</v>
      </c>
      <c r="D10" s="9" t="s">
        <v>50</v>
      </c>
      <c r="E10" s="9" t="s">
        <v>42</v>
      </c>
      <c r="F10" s="9">
        <v>791390</v>
      </c>
      <c r="G10" s="9" t="s">
        <v>524</v>
      </c>
      <c r="H10" s="9" t="s">
        <v>487</v>
      </c>
      <c r="I10" s="9" t="s">
        <v>43</v>
      </c>
      <c r="J10" s="10">
        <v>41639</v>
      </c>
      <c r="K10" s="11">
        <v>43856</v>
      </c>
      <c r="L10" s="12" t="s">
        <v>59</v>
      </c>
      <c r="M10" s="16">
        <v>390000</v>
      </c>
      <c r="N10" s="16">
        <v>20527</v>
      </c>
      <c r="O10" s="147">
        <f t="shared" si="0"/>
        <v>410527</v>
      </c>
      <c r="P10" s="16">
        <v>390000</v>
      </c>
      <c r="Q10" s="16">
        <v>18393.27</v>
      </c>
      <c r="R10" s="141" t="s">
        <v>51</v>
      </c>
      <c r="S10" s="13"/>
      <c r="T10" s="14"/>
    </row>
    <row r="11" spans="1:20" ht="42.75">
      <c r="A11" s="9" t="s">
        <v>39</v>
      </c>
      <c r="B11" s="8" t="s">
        <v>56</v>
      </c>
      <c r="C11" s="9">
        <v>2013</v>
      </c>
      <c r="D11" s="9" t="s">
        <v>65</v>
      </c>
      <c r="E11" s="9" t="s">
        <v>42</v>
      </c>
      <c r="F11" s="9">
        <v>794955</v>
      </c>
      <c r="G11" s="9" t="s">
        <v>526</v>
      </c>
      <c r="H11" s="9" t="s">
        <v>487</v>
      </c>
      <c r="I11" s="9" t="s">
        <v>43</v>
      </c>
      <c r="J11" s="10">
        <v>41638</v>
      </c>
      <c r="K11" s="11">
        <v>44926</v>
      </c>
      <c r="L11" s="12" t="s">
        <v>60</v>
      </c>
      <c r="M11" s="16">
        <v>1631824.22</v>
      </c>
      <c r="N11" s="16">
        <v>85885.87</v>
      </c>
      <c r="O11" s="147">
        <f t="shared" si="0"/>
        <v>1717710.0899999999</v>
      </c>
      <c r="P11" s="16">
        <v>1631824.22</v>
      </c>
      <c r="Q11" s="16">
        <v>60069.55</v>
      </c>
      <c r="R11" s="141" t="s">
        <v>44</v>
      </c>
      <c r="S11" s="13"/>
      <c r="T11" s="14"/>
    </row>
    <row r="12" spans="1:20" ht="42.75">
      <c r="A12" s="9" t="s">
        <v>39</v>
      </c>
      <c r="B12" s="8" t="s">
        <v>57</v>
      </c>
      <c r="C12" s="9">
        <v>2014</v>
      </c>
      <c r="D12" s="138" t="s">
        <v>47</v>
      </c>
      <c r="E12" s="9" t="s">
        <v>42</v>
      </c>
      <c r="F12" s="9">
        <v>805312</v>
      </c>
      <c r="G12" s="9" t="s">
        <v>524</v>
      </c>
      <c r="H12" s="9" t="s">
        <v>487</v>
      </c>
      <c r="I12" s="9" t="s">
        <v>43</v>
      </c>
      <c r="J12" s="10">
        <v>41970</v>
      </c>
      <c r="K12" s="11">
        <v>44561</v>
      </c>
      <c r="L12" s="12" t="s">
        <v>527</v>
      </c>
      <c r="M12" s="16">
        <v>585000</v>
      </c>
      <c r="N12" s="16">
        <v>15000</v>
      </c>
      <c r="O12" s="147">
        <f t="shared" si="0"/>
        <v>600000</v>
      </c>
      <c r="P12" s="16">
        <v>292500</v>
      </c>
      <c r="Q12" s="16">
        <v>15000</v>
      </c>
      <c r="R12" s="141" t="s">
        <v>44</v>
      </c>
      <c r="S12" s="13"/>
      <c r="T12" s="14"/>
    </row>
    <row r="13" spans="1:20" ht="71.25">
      <c r="A13" s="9" t="s">
        <v>39</v>
      </c>
      <c r="B13" s="8" t="s">
        <v>58</v>
      </c>
      <c r="C13" s="9">
        <v>2014</v>
      </c>
      <c r="D13" s="9" t="s">
        <v>53</v>
      </c>
      <c r="E13" s="9" t="s">
        <v>42</v>
      </c>
      <c r="F13" s="9">
        <v>806125</v>
      </c>
      <c r="G13" s="9" t="s">
        <v>489</v>
      </c>
      <c r="H13" s="9" t="s">
        <v>487</v>
      </c>
      <c r="I13" s="9" t="s">
        <v>43</v>
      </c>
      <c r="J13" s="10">
        <v>41970</v>
      </c>
      <c r="K13" s="11">
        <v>44561</v>
      </c>
      <c r="L13" s="12" t="s">
        <v>62</v>
      </c>
      <c r="M13" s="16">
        <v>243750</v>
      </c>
      <c r="N13" s="16">
        <v>6250</v>
      </c>
      <c r="O13" s="147">
        <f t="shared" si="0"/>
        <v>250000</v>
      </c>
      <c r="P13" s="16">
        <v>243750</v>
      </c>
      <c r="Q13" s="16">
        <v>6241</v>
      </c>
      <c r="R13" s="141" t="s">
        <v>44</v>
      </c>
      <c r="S13" s="13"/>
      <c r="T13" s="14"/>
    </row>
    <row r="14" spans="1:20" ht="42.75">
      <c r="A14" s="9" t="s">
        <v>39</v>
      </c>
      <c r="B14" s="8" t="s">
        <v>63</v>
      </c>
      <c r="C14" s="9">
        <v>2015</v>
      </c>
      <c r="D14" s="9" t="s">
        <v>41</v>
      </c>
      <c r="E14" s="9" t="s">
        <v>42</v>
      </c>
      <c r="F14" s="9">
        <v>821687</v>
      </c>
      <c r="G14" s="138" t="s">
        <v>528</v>
      </c>
      <c r="H14" s="138" t="s">
        <v>490</v>
      </c>
      <c r="I14" s="9" t="s">
        <v>43</v>
      </c>
      <c r="J14" s="10">
        <v>42366</v>
      </c>
      <c r="K14" s="11">
        <v>44558</v>
      </c>
      <c r="L14" s="12" t="s">
        <v>64</v>
      </c>
      <c r="M14" s="16">
        <v>16000000</v>
      </c>
      <c r="N14" s="16">
        <v>3948541.91</v>
      </c>
      <c r="O14" s="147">
        <f t="shared" si="0"/>
        <v>19948541.91</v>
      </c>
      <c r="P14" s="16">
        <v>16000000</v>
      </c>
      <c r="Q14" s="16">
        <v>3948505.41</v>
      </c>
      <c r="R14" s="142" t="s">
        <v>44</v>
      </c>
      <c r="S14" s="13"/>
      <c r="T14" s="14"/>
    </row>
    <row r="15" spans="1:20" ht="42.75">
      <c r="A15" s="9" t="s">
        <v>39</v>
      </c>
      <c r="B15" s="8" t="s">
        <v>66</v>
      </c>
      <c r="C15" s="9">
        <v>2015</v>
      </c>
      <c r="D15" s="9" t="s">
        <v>61</v>
      </c>
      <c r="E15" s="9" t="s">
        <v>42</v>
      </c>
      <c r="F15" s="9">
        <v>823964</v>
      </c>
      <c r="G15" s="9" t="s">
        <v>524</v>
      </c>
      <c r="H15" s="9" t="s">
        <v>487</v>
      </c>
      <c r="I15" s="9" t="s">
        <v>43</v>
      </c>
      <c r="J15" s="10">
        <v>42369</v>
      </c>
      <c r="K15" s="11">
        <v>44561</v>
      </c>
      <c r="L15" s="12" t="s">
        <v>72</v>
      </c>
      <c r="M15" s="16">
        <v>243750</v>
      </c>
      <c r="N15" s="16">
        <v>6250</v>
      </c>
      <c r="O15" s="147">
        <f t="shared" si="0"/>
        <v>250000</v>
      </c>
      <c r="P15" s="16">
        <v>243750</v>
      </c>
      <c r="Q15" s="16">
        <v>5960.52</v>
      </c>
      <c r="R15" s="141" t="s">
        <v>44</v>
      </c>
      <c r="S15" s="13"/>
      <c r="T15" s="14"/>
    </row>
    <row r="16" spans="1:20" ht="85.5">
      <c r="A16" s="9" t="s">
        <v>39</v>
      </c>
      <c r="B16" s="8" t="s">
        <v>67</v>
      </c>
      <c r="C16" s="9">
        <v>2015</v>
      </c>
      <c r="D16" s="9" t="s">
        <v>103</v>
      </c>
      <c r="E16" s="9" t="s">
        <v>42</v>
      </c>
      <c r="F16" s="9">
        <v>825912</v>
      </c>
      <c r="G16" s="9" t="s">
        <v>524</v>
      </c>
      <c r="H16" s="9" t="s">
        <v>487</v>
      </c>
      <c r="I16" s="9" t="s">
        <v>43</v>
      </c>
      <c r="J16" s="10">
        <v>42369</v>
      </c>
      <c r="K16" s="11">
        <v>44196</v>
      </c>
      <c r="L16" s="12" t="s">
        <v>529</v>
      </c>
      <c r="M16" s="16">
        <v>292500</v>
      </c>
      <c r="N16" s="16">
        <v>2500</v>
      </c>
      <c r="O16" s="147">
        <f t="shared" si="0"/>
        <v>295000</v>
      </c>
      <c r="P16" s="16">
        <v>292500</v>
      </c>
      <c r="Q16" s="16">
        <v>2496.58</v>
      </c>
      <c r="R16" s="141" t="s">
        <v>51</v>
      </c>
      <c r="S16" s="13"/>
      <c r="T16" s="14"/>
    </row>
    <row r="17" spans="1:20" ht="57">
      <c r="A17" s="9" t="s">
        <v>39</v>
      </c>
      <c r="B17" s="8" t="s">
        <v>68</v>
      </c>
      <c r="C17" s="9">
        <v>2015</v>
      </c>
      <c r="D17" s="9" t="s">
        <v>50</v>
      </c>
      <c r="E17" s="9" t="s">
        <v>42</v>
      </c>
      <c r="F17" s="9">
        <v>826515</v>
      </c>
      <c r="G17" s="9" t="s">
        <v>528</v>
      </c>
      <c r="H17" s="9" t="s">
        <v>490</v>
      </c>
      <c r="I17" s="9" t="s">
        <v>43</v>
      </c>
      <c r="J17" s="10">
        <v>42369</v>
      </c>
      <c r="K17" s="11">
        <v>44558</v>
      </c>
      <c r="L17" s="12" t="s">
        <v>530</v>
      </c>
      <c r="M17" s="16">
        <v>408767</v>
      </c>
      <c r="N17" s="16">
        <v>681.32</v>
      </c>
      <c r="O17" s="147">
        <f t="shared" si="0"/>
        <v>409448.32</v>
      </c>
      <c r="P17" s="16">
        <v>408767</v>
      </c>
      <c r="Q17" s="16">
        <v>18196.64</v>
      </c>
      <c r="R17" s="141" t="s">
        <v>44</v>
      </c>
      <c r="S17" s="13"/>
      <c r="T17" s="14"/>
    </row>
    <row r="18" spans="1:20" ht="42.75">
      <c r="A18" s="9" t="s">
        <v>39</v>
      </c>
      <c r="B18" s="8" t="s">
        <v>69</v>
      </c>
      <c r="C18" s="9">
        <v>2016</v>
      </c>
      <c r="D18" s="9" t="s">
        <v>103</v>
      </c>
      <c r="E18" s="9" t="s">
        <v>42</v>
      </c>
      <c r="F18" s="9">
        <v>832410</v>
      </c>
      <c r="G18" s="9" t="s">
        <v>524</v>
      </c>
      <c r="H18" s="9" t="s">
        <v>487</v>
      </c>
      <c r="I18" s="9" t="s">
        <v>43</v>
      </c>
      <c r="J18" s="10">
        <v>42571</v>
      </c>
      <c r="K18" s="11">
        <v>44561</v>
      </c>
      <c r="L18" s="12" t="s">
        <v>506</v>
      </c>
      <c r="M18" s="16">
        <v>1066939.58</v>
      </c>
      <c r="N18" s="16">
        <v>1070</v>
      </c>
      <c r="O18" s="147">
        <f t="shared" si="0"/>
        <v>1068009.58</v>
      </c>
      <c r="P18" s="16">
        <v>435858.68</v>
      </c>
      <c r="Q18" s="16">
        <v>1070</v>
      </c>
      <c r="R18" s="141" t="s">
        <v>44</v>
      </c>
      <c r="S18" s="13"/>
      <c r="T18" s="14"/>
    </row>
    <row r="19" spans="1:20" ht="42.75">
      <c r="A19" s="9" t="s">
        <v>39</v>
      </c>
      <c r="B19" s="8" t="s">
        <v>70</v>
      </c>
      <c r="C19" s="9">
        <v>2016</v>
      </c>
      <c r="D19" s="9" t="s">
        <v>47</v>
      </c>
      <c r="E19" s="9" t="s">
        <v>42</v>
      </c>
      <c r="F19" s="9">
        <v>835575</v>
      </c>
      <c r="G19" s="9" t="s">
        <v>524</v>
      </c>
      <c r="H19" s="9" t="s">
        <v>487</v>
      </c>
      <c r="I19" s="9" t="s">
        <v>43</v>
      </c>
      <c r="J19" s="10">
        <v>42734</v>
      </c>
      <c r="K19" s="11">
        <v>44377</v>
      </c>
      <c r="L19" s="12" t="s">
        <v>77</v>
      </c>
      <c r="M19" s="16">
        <v>564124.28</v>
      </c>
      <c r="N19" s="16">
        <v>1200</v>
      </c>
      <c r="O19" s="147">
        <f t="shared" si="0"/>
        <v>565324.28</v>
      </c>
      <c r="P19" s="16">
        <v>564124.28</v>
      </c>
      <c r="Q19" s="16">
        <v>766.71</v>
      </c>
      <c r="R19" s="138" t="s">
        <v>51</v>
      </c>
      <c r="S19" s="13"/>
      <c r="T19" s="14"/>
    </row>
    <row r="20" spans="1:20" ht="42.75">
      <c r="A20" s="9" t="s">
        <v>39</v>
      </c>
      <c r="B20" s="8" t="s">
        <v>71</v>
      </c>
      <c r="C20" s="9">
        <v>2016</v>
      </c>
      <c r="D20" s="9" t="s">
        <v>74</v>
      </c>
      <c r="E20" s="9" t="s">
        <v>42</v>
      </c>
      <c r="F20" s="9">
        <v>835762</v>
      </c>
      <c r="G20" s="9" t="s">
        <v>528</v>
      </c>
      <c r="H20" s="9" t="s">
        <v>490</v>
      </c>
      <c r="I20" s="9" t="s">
        <v>43</v>
      </c>
      <c r="J20" s="10">
        <v>42573</v>
      </c>
      <c r="K20" s="11">
        <v>43852</v>
      </c>
      <c r="L20" s="12" t="s">
        <v>78</v>
      </c>
      <c r="M20" s="16">
        <v>593817.9</v>
      </c>
      <c r="N20" s="16">
        <v>600</v>
      </c>
      <c r="O20" s="147">
        <f t="shared" si="0"/>
        <v>594417.9</v>
      </c>
      <c r="P20" s="16">
        <v>593817.9</v>
      </c>
      <c r="Q20" s="16">
        <v>594</v>
      </c>
      <c r="R20" s="141" t="s">
        <v>51</v>
      </c>
      <c r="S20" s="13"/>
      <c r="T20" s="14"/>
    </row>
    <row r="21" spans="1:20" ht="42.75">
      <c r="A21" s="9" t="s">
        <v>39</v>
      </c>
      <c r="B21" s="8" t="s">
        <v>79</v>
      </c>
      <c r="C21" s="9">
        <v>2017</v>
      </c>
      <c r="D21" s="9" t="s">
        <v>73</v>
      </c>
      <c r="E21" s="9" t="s">
        <v>42</v>
      </c>
      <c r="F21" s="9">
        <v>844017</v>
      </c>
      <c r="G21" s="9" t="s">
        <v>528</v>
      </c>
      <c r="H21" s="9" t="s">
        <v>490</v>
      </c>
      <c r="I21" s="9" t="s">
        <v>43</v>
      </c>
      <c r="J21" s="10">
        <v>43007</v>
      </c>
      <c r="K21" s="139">
        <v>44558</v>
      </c>
      <c r="L21" s="12" t="s">
        <v>531</v>
      </c>
      <c r="M21" s="16">
        <v>295000</v>
      </c>
      <c r="N21" s="16">
        <v>4227.9799999999996</v>
      </c>
      <c r="O21" s="147">
        <f t="shared" si="0"/>
        <v>299227.98</v>
      </c>
      <c r="P21" s="16">
        <v>295000</v>
      </c>
      <c r="Q21" s="16">
        <v>4987.13</v>
      </c>
      <c r="R21" s="138" t="s">
        <v>44</v>
      </c>
      <c r="S21" s="13"/>
      <c r="T21" s="14"/>
    </row>
    <row r="22" spans="1:20" ht="42.75">
      <c r="A22" s="9" t="s">
        <v>39</v>
      </c>
      <c r="B22" s="8" t="s">
        <v>80</v>
      </c>
      <c r="C22" s="9">
        <v>2017</v>
      </c>
      <c r="D22" s="9" t="s">
        <v>103</v>
      </c>
      <c r="E22" s="9" t="s">
        <v>105</v>
      </c>
      <c r="F22" s="9">
        <v>844038</v>
      </c>
      <c r="G22" s="9" t="s">
        <v>528</v>
      </c>
      <c r="H22" s="9" t="s">
        <v>490</v>
      </c>
      <c r="I22" s="9" t="s">
        <v>43</v>
      </c>
      <c r="J22" s="10">
        <v>43007</v>
      </c>
      <c r="K22" s="139">
        <v>44196</v>
      </c>
      <c r="L22" s="12" t="s">
        <v>532</v>
      </c>
      <c r="M22" s="16">
        <v>431954.95</v>
      </c>
      <c r="N22" s="16">
        <v>8590.64</v>
      </c>
      <c r="O22" s="147">
        <f t="shared" si="0"/>
        <v>440545.59</v>
      </c>
      <c r="P22" s="16">
        <v>431954.95</v>
      </c>
      <c r="Q22" s="16">
        <v>0</v>
      </c>
      <c r="R22" s="142" t="s">
        <v>51</v>
      </c>
      <c r="S22" s="13"/>
      <c r="T22" s="14"/>
    </row>
    <row r="23" spans="1:20" ht="42.75">
      <c r="A23" s="9" t="s">
        <v>39</v>
      </c>
      <c r="B23" s="8" t="s">
        <v>81</v>
      </c>
      <c r="C23" s="9">
        <v>2017</v>
      </c>
      <c r="D23" s="138" t="s">
        <v>47</v>
      </c>
      <c r="E23" s="9" t="s">
        <v>42</v>
      </c>
      <c r="F23" s="9">
        <v>844086</v>
      </c>
      <c r="G23" s="9" t="s">
        <v>528</v>
      </c>
      <c r="H23" s="9" t="s">
        <v>490</v>
      </c>
      <c r="I23" s="9" t="s">
        <v>43</v>
      </c>
      <c r="J23" s="10">
        <v>43007</v>
      </c>
      <c r="K23" s="139">
        <v>44469</v>
      </c>
      <c r="L23" s="12" t="s">
        <v>533</v>
      </c>
      <c r="M23" s="16">
        <v>345000</v>
      </c>
      <c r="N23" s="16">
        <v>74173.259999999995</v>
      </c>
      <c r="O23" s="147">
        <f t="shared" si="0"/>
        <v>419173.26</v>
      </c>
      <c r="P23" s="16">
        <v>345000</v>
      </c>
      <c r="Q23" s="16" t="s">
        <v>534</v>
      </c>
      <c r="R23" s="15" t="s">
        <v>45</v>
      </c>
      <c r="S23" s="13"/>
      <c r="T23" s="14"/>
    </row>
    <row r="24" spans="1:20" ht="57">
      <c r="A24" s="9" t="s">
        <v>39</v>
      </c>
      <c r="B24" s="8" t="s">
        <v>82</v>
      </c>
      <c r="C24" s="9">
        <v>2018</v>
      </c>
      <c r="D24" s="9" t="s">
        <v>73</v>
      </c>
      <c r="E24" s="9" t="s">
        <v>42</v>
      </c>
      <c r="F24" s="9">
        <v>870702</v>
      </c>
      <c r="G24" s="9" t="s">
        <v>524</v>
      </c>
      <c r="H24" s="9" t="s">
        <v>487</v>
      </c>
      <c r="I24" s="9" t="s">
        <v>43</v>
      </c>
      <c r="J24" s="10">
        <v>43293</v>
      </c>
      <c r="K24" s="11">
        <v>44754</v>
      </c>
      <c r="L24" s="12" t="s">
        <v>535</v>
      </c>
      <c r="M24" s="16">
        <v>349671.39</v>
      </c>
      <c r="N24" s="16">
        <v>490.23</v>
      </c>
      <c r="O24" s="147">
        <f t="shared" si="0"/>
        <v>350161.62</v>
      </c>
      <c r="P24" s="16">
        <v>0</v>
      </c>
      <c r="Q24" s="16">
        <v>431.35</v>
      </c>
      <c r="R24" s="141" t="s">
        <v>44</v>
      </c>
      <c r="S24" s="13"/>
      <c r="T24" s="14"/>
    </row>
    <row r="25" spans="1:20" ht="42.75">
      <c r="A25" s="9" t="s">
        <v>39</v>
      </c>
      <c r="B25" s="8" t="s">
        <v>83</v>
      </c>
      <c r="C25" s="9">
        <v>2018</v>
      </c>
      <c r="D25" s="9" t="s">
        <v>73</v>
      </c>
      <c r="E25" s="9" t="s">
        <v>42</v>
      </c>
      <c r="F25" s="9">
        <v>871842</v>
      </c>
      <c r="G25" s="9" t="s">
        <v>524</v>
      </c>
      <c r="H25" s="9" t="s">
        <v>487</v>
      </c>
      <c r="I25" s="9" t="s">
        <v>43</v>
      </c>
      <c r="J25" s="10">
        <v>43465</v>
      </c>
      <c r="K25" s="11">
        <v>44561</v>
      </c>
      <c r="L25" s="12" t="s">
        <v>536</v>
      </c>
      <c r="M25" s="16">
        <v>838698.42</v>
      </c>
      <c r="N25" s="16">
        <v>1344.07</v>
      </c>
      <c r="O25" s="147">
        <f t="shared" si="0"/>
        <v>840042.49</v>
      </c>
      <c r="P25" s="16">
        <v>0</v>
      </c>
      <c r="Q25" s="16">
        <v>1344.07</v>
      </c>
      <c r="R25" s="141" t="s">
        <v>44</v>
      </c>
      <c r="S25" s="13"/>
      <c r="T25" s="14"/>
    </row>
    <row r="26" spans="1:20" ht="99.75">
      <c r="A26" s="9" t="s">
        <v>39</v>
      </c>
      <c r="B26" s="8" t="s">
        <v>55</v>
      </c>
      <c r="C26" s="9">
        <v>2013</v>
      </c>
      <c r="D26" s="9" t="s">
        <v>50</v>
      </c>
      <c r="E26" s="9" t="s">
        <v>42</v>
      </c>
      <c r="F26" s="9">
        <v>791390</v>
      </c>
      <c r="G26" s="9" t="s">
        <v>524</v>
      </c>
      <c r="H26" s="9" t="s">
        <v>487</v>
      </c>
      <c r="I26" s="9" t="s">
        <v>43</v>
      </c>
      <c r="J26" s="10">
        <v>41639</v>
      </c>
      <c r="K26" s="11">
        <v>43856</v>
      </c>
      <c r="L26" s="12" t="s">
        <v>537</v>
      </c>
      <c r="M26" s="16">
        <v>390000</v>
      </c>
      <c r="N26" s="16">
        <v>20527</v>
      </c>
      <c r="O26" s="147">
        <f t="shared" si="0"/>
        <v>410527</v>
      </c>
      <c r="P26" s="16">
        <v>390000</v>
      </c>
      <c r="Q26" s="16">
        <v>18393.27</v>
      </c>
      <c r="R26" s="141" t="s">
        <v>51</v>
      </c>
      <c r="S26" s="13"/>
      <c r="T26" s="14"/>
    </row>
    <row r="27" spans="1:20" ht="28.5">
      <c r="A27" s="9" t="s">
        <v>39</v>
      </c>
      <c r="B27" s="8" t="s">
        <v>84</v>
      </c>
      <c r="C27" s="9">
        <v>2018</v>
      </c>
      <c r="D27" s="138" t="s">
        <v>76</v>
      </c>
      <c r="E27" s="9" t="s">
        <v>42</v>
      </c>
      <c r="F27" s="9">
        <v>875314</v>
      </c>
      <c r="G27" s="9" t="s">
        <v>528</v>
      </c>
      <c r="H27" s="9" t="s">
        <v>490</v>
      </c>
      <c r="I27" s="9" t="s">
        <v>43</v>
      </c>
      <c r="J27" s="10">
        <v>43300</v>
      </c>
      <c r="K27" s="139">
        <v>44757</v>
      </c>
      <c r="L27" s="12" t="s">
        <v>109</v>
      </c>
      <c r="M27" s="16">
        <v>222857.14</v>
      </c>
      <c r="N27" s="16">
        <v>300</v>
      </c>
      <c r="O27" s="147">
        <f t="shared" si="0"/>
        <v>223157.14</v>
      </c>
      <c r="P27" s="16">
        <v>0</v>
      </c>
      <c r="Q27" s="16" t="s">
        <v>538</v>
      </c>
      <c r="R27" s="141" t="s">
        <v>44</v>
      </c>
      <c r="S27" s="13"/>
      <c r="T27" s="14"/>
    </row>
    <row r="28" spans="1:20" ht="42.75">
      <c r="A28" s="9" t="s">
        <v>39</v>
      </c>
      <c r="B28" s="8" t="s">
        <v>85</v>
      </c>
      <c r="C28" s="9">
        <v>2018</v>
      </c>
      <c r="D28" s="9" t="s">
        <v>73</v>
      </c>
      <c r="E28" s="9" t="s">
        <v>42</v>
      </c>
      <c r="F28" s="9">
        <v>875618</v>
      </c>
      <c r="G28" s="9" t="s">
        <v>491</v>
      </c>
      <c r="H28" s="9" t="s">
        <v>492</v>
      </c>
      <c r="I28" s="9" t="s">
        <v>43</v>
      </c>
      <c r="J28" s="10">
        <v>43300</v>
      </c>
      <c r="K28" s="11" t="s">
        <v>539</v>
      </c>
      <c r="L28" s="12" t="s">
        <v>540</v>
      </c>
      <c r="M28" s="16">
        <v>649679.69999999995</v>
      </c>
      <c r="N28" s="16">
        <v>910.83</v>
      </c>
      <c r="O28" s="147">
        <f t="shared" si="0"/>
        <v>650590.52999999991</v>
      </c>
      <c r="P28" s="16">
        <v>0</v>
      </c>
      <c r="Q28" s="16">
        <v>766.08</v>
      </c>
      <c r="R28" s="141" t="s">
        <v>44</v>
      </c>
      <c r="S28" s="13"/>
      <c r="T28" s="14"/>
    </row>
    <row r="29" spans="1:20" ht="42.75">
      <c r="A29" s="9" t="s">
        <v>39</v>
      </c>
      <c r="B29" s="8" t="s">
        <v>86</v>
      </c>
      <c r="C29" s="9">
        <v>2018</v>
      </c>
      <c r="D29" s="9" t="s">
        <v>73</v>
      </c>
      <c r="E29" s="9" t="s">
        <v>42</v>
      </c>
      <c r="F29" s="9">
        <v>875845</v>
      </c>
      <c r="G29" s="9" t="s">
        <v>491</v>
      </c>
      <c r="H29" s="9" t="s">
        <v>492</v>
      </c>
      <c r="I29" s="9" t="s">
        <v>43</v>
      </c>
      <c r="J29" s="10">
        <v>43306</v>
      </c>
      <c r="K29" s="11">
        <v>44494</v>
      </c>
      <c r="L29" s="12" t="s">
        <v>541</v>
      </c>
      <c r="M29" s="16">
        <v>583662.81000000006</v>
      </c>
      <c r="N29" s="16">
        <v>642.74</v>
      </c>
      <c r="O29" s="147">
        <f t="shared" si="0"/>
        <v>584305.55000000005</v>
      </c>
      <c r="P29" s="16">
        <v>0</v>
      </c>
      <c r="Q29" s="16">
        <v>642.74</v>
      </c>
      <c r="R29" s="141" t="s">
        <v>44</v>
      </c>
      <c r="S29" s="13"/>
      <c r="T29" s="14"/>
    </row>
    <row r="30" spans="1:20" ht="57">
      <c r="A30" s="9" t="s">
        <v>39</v>
      </c>
      <c r="B30" s="8" t="s">
        <v>87</v>
      </c>
      <c r="C30" s="9">
        <v>2018</v>
      </c>
      <c r="D30" s="9" t="s">
        <v>74</v>
      </c>
      <c r="E30" s="9" t="s">
        <v>42</v>
      </c>
      <c r="F30" s="9">
        <v>877727</v>
      </c>
      <c r="G30" s="9" t="s">
        <v>528</v>
      </c>
      <c r="H30" s="9" t="s">
        <v>490</v>
      </c>
      <c r="I30" s="9" t="s">
        <v>43</v>
      </c>
      <c r="J30" s="10">
        <v>43371</v>
      </c>
      <c r="K30" s="11">
        <v>44589</v>
      </c>
      <c r="L30" s="12" t="s">
        <v>542</v>
      </c>
      <c r="M30" s="16">
        <v>222857.14</v>
      </c>
      <c r="N30" s="16">
        <v>300</v>
      </c>
      <c r="O30" s="147">
        <f t="shared" si="0"/>
        <v>223157.14</v>
      </c>
      <c r="P30" s="16">
        <v>0</v>
      </c>
      <c r="Q30" s="16">
        <v>299.48</v>
      </c>
      <c r="R30" s="141" t="s">
        <v>44</v>
      </c>
      <c r="S30" s="13"/>
      <c r="T30" s="14"/>
    </row>
    <row r="31" spans="1:20" ht="42.75">
      <c r="A31" s="9" t="s">
        <v>39</v>
      </c>
      <c r="B31" s="8" t="s">
        <v>88</v>
      </c>
      <c r="C31" s="9">
        <v>2018</v>
      </c>
      <c r="D31" s="9" t="s">
        <v>74</v>
      </c>
      <c r="E31" s="9" t="s">
        <v>42</v>
      </c>
      <c r="F31" s="9">
        <v>877775</v>
      </c>
      <c r="G31" s="9" t="s">
        <v>528</v>
      </c>
      <c r="H31" s="9" t="s">
        <v>490</v>
      </c>
      <c r="I31" s="9" t="s">
        <v>43</v>
      </c>
      <c r="J31" s="10">
        <v>43371</v>
      </c>
      <c r="K31" s="11">
        <v>44589</v>
      </c>
      <c r="L31" s="12" t="s">
        <v>543</v>
      </c>
      <c r="M31" s="16">
        <v>222857.14</v>
      </c>
      <c r="N31" s="16">
        <v>300</v>
      </c>
      <c r="O31" s="147">
        <f t="shared" si="0"/>
        <v>223157.14</v>
      </c>
      <c r="P31" s="16">
        <v>0</v>
      </c>
      <c r="Q31" s="16">
        <v>0</v>
      </c>
      <c r="R31" s="141" t="s">
        <v>44</v>
      </c>
      <c r="S31" s="13"/>
      <c r="T31" s="14"/>
    </row>
    <row r="32" spans="1:20" ht="57">
      <c r="A32" s="9" t="s">
        <v>39</v>
      </c>
      <c r="B32" s="8" t="s">
        <v>89</v>
      </c>
      <c r="C32" s="9">
        <v>2014</v>
      </c>
      <c r="D32" s="9" t="s">
        <v>50</v>
      </c>
      <c r="E32" s="9" t="s">
        <v>42</v>
      </c>
      <c r="F32" s="9">
        <v>806124</v>
      </c>
      <c r="G32" s="9" t="s">
        <v>524</v>
      </c>
      <c r="H32" s="9" t="s">
        <v>487</v>
      </c>
      <c r="I32" s="9" t="s">
        <v>43</v>
      </c>
      <c r="J32" s="10">
        <v>41970</v>
      </c>
      <c r="K32" s="11" t="s">
        <v>114</v>
      </c>
      <c r="L32" s="12" t="s">
        <v>544</v>
      </c>
      <c r="M32" s="16">
        <v>975000</v>
      </c>
      <c r="N32" s="16">
        <v>25000</v>
      </c>
      <c r="O32" s="147">
        <f t="shared" si="0"/>
        <v>1000000</v>
      </c>
      <c r="P32" s="16">
        <v>487500</v>
      </c>
      <c r="Q32" s="16">
        <v>19291.259999999998</v>
      </c>
      <c r="R32" s="15" t="s">
        <v>45</v>
      </c>
      <c r="S32" s="13"/>
      <c r="T32" s="14"/>
    </row>
    <row r="33" spans="1:20" ht="57">
      <c r="A33" s="9" t="s">
        <v>39</v>
      </c>
      <c r="B33" s="8" t="s">
        <v>90</v>
      </c>
      <c r="C33" s="9">
        <v>2016</v>
      </c>
      <c r="D33" s="9" t="s">
        <v>50</v>
      </c>
      <c r="E33" s="9" t="s">
        <v>42</v>
      </c>
      <c r="F33" s="9">
        <v>831369</v>
      </c>
      <c r="G33" s="9" t="s">
        <v>528</v>
      </c>
      <c r="H33" s="9" t="s">
        <v>490</v>
      </c>
      <c r="I33" s="9" t="s">
        <v>43</v>
      </c>
      <c r="J33" s="10">
        <v>42573</v>
      </c>
      <c r="K33" s="11">
        <v>44711</v>
      </c>
      <c r="L33" s="12" t="s">
        <v>503</v>
      </c>
      <c r="M33" s="16">
        <v>1008477.6</v>
      </c>
      <c r="N33" s="16">
        <v>1070</v>
      </c>
      <c r="O33" s="147">
        <f t="shared" si="0"/>
        <v>1009547.6</v>
      </c>
      <c r="P33" s="16">
        <v>713387.52000000002</v>
      </c>
      <c r="Q33" s="16">
        <v>1070</v>
      </c>
      <c r="R33" s="141" t="s">
        <v>44</v>
      </c>
      <c r="S33" s="13"/>
      <c r="T33" s="14"/>
    </row>
    <row r="34" spans="1:20" ht="42.75">
      <c r="A34" s="9" t="s">
        <v>39</v>
      </c>
      <c r="B34" s="8" t="s">
        <v>91</v>
      </c>
      <c r="C34" s="9">
        <v>2013</v>
      </c>
      <c r="D34" s="9" t="s">
        <v>50</v>
      </c>
      <c r="E34" s="9" t="s">
        <v>42</v>
      </c>
      <c r="F34" s="9">
        <v>789806</v>
      </c>
      <c r="G34" s="9" t="s">
        <v>528</v>
      </c>
      <c r="H34" s="9" t="s">
        <v>490</v>
      </c>
      <c r="I34" s="9" t="s">
        <v>43</v>
      </c>
      <c r="J34" s="10">
        <v>41635</v>
      </c>
      <c r="K34" s="11">
        <v>44470</v>
      </c>
      <c r="L34" s="12" t="s">
        <v>545</v>
      </c>
      <c r="M34" s="16">
        <v>487500</v>
      </c>
      <c r="N34" s="16">
        <v>48750</v>
      </c>
      <c r="O34" s="147">
        <f t="shared" si="0"/>
        <v>536250</v>
      </c>
      <c r="P34" s="16">
        <v>487500</v>
      </c>
      <c r="Q34" s="16">
        <v>43741.39</v>
      </c>
      <c r="R34" s="141" t="s">
        <v>51</v>
      </c>
      <c r="S34" s="13"/>
      <c r="T34" s="14"/>
    </row>
    <row r="35" spans="1:20" ht="42.75">
      <c r="A35" s="9" t="s">
        <v>39</v>
      </c>
      <c r="B35" s="8" t="s">
        <v>92</v>
      </c>
      <c r="C35" s="9">
        <v>2013</v>
      </c>
      <c r="D35" s="9" t="s">
        <v>53</v>
      </c>
      <c r="E35" s="9" t="s">
        <v>42</v>
      </c>
      <c r="F35" s="9">
        <v>784358</v>
      </c>
      <c r="G35" s="9" t="s">
        <v>528</v>
      </c>
      <c r="H35" s="9" t="s">
        <v>490</v>
      </c>
      <c r="I35" s="9" t="s">
        <v>43</v>
      </c>
      <c r="J35" s="10">
        <v>41584</v>
      </c>
      <c r="K35" s="11">
        <v>43776</v>
      </c>
      <c r="L35" s="12" t="s">
        <v>546</v>
      </c>
      <c r="M35" s="16">
        <v>780000</v>
      </c>
      <c r="N35" s="16">
        <v>227697.24</v>
      </c>
      <c r="O35" s="147">
        <f t="shared" si="0"/>
        <v>1007697.24</v>
      </c>
      <c r="P35" s="16">
        <v>45277.440000000002</v>
      </c>
      <c r="Q35" s="16">
        <v>114454.41</v>
      </c>
      <c r="R35" s="142" t="s">
        <v>51</v>
      </c>
      <c r="S35" s="13"/>
      <c r="T35" s="14"/>
    </row>
    <row r="36" spans="1:20" ht="71.25">
      <c r="A36" s="9" t="s">
        <v>118</v>
      </c>
      <c r="B36" s="8" t="s">
        <v>93</v>
      </c>
      <c r="C36" s="9">
        <v>2008</v>
      </c>
      <c r="D36" s="9" t="s">
        <v>73</v>
      </c>
      <c r="E36" s="9" t="s">
        <v>42</v>
      </c>
      <c r="F36" s="9">
        <v>702795</v>
      </c>
      <c r="G36" s="9" t="s">
        <v>524</v>
      </c>
      <c r="H36" s="9" t="s">
        <v>547</v>
      </c>
      <c r="I36" s="9" t="s">
        <v>43</v>
      </c>
      <c r="J36" s="10">
        <v>39813</v>
      </c>
      <c r="K36" s="11">
        <v>40707</v>
      </c>
      <c r="L36" s="12" t="s">
        <v>548</v>
      </c>
      <c r="M36" s="16">
        <v>446212.92</v>
      </c>
      <c r="N36" s="16">
        <v>49579.21</v>
      </c>
      <c r="O36" s="147">
        <f t="shared" si="0"/>
        <v>495792.13</v>
      </c>
      <c r="P36" s="16">
        <v>446212.92</v>
      </c>
      <c r="Q36" s="16">
        <v>0</v>
      </c>
      <c r="R36" s="141" t="s">
        <v>119</v>
      </c>
      <c r="S36" s="13"/>
      <c r="T36" s="14"/>
    </row>
    <row r="37" spans="1:20" ht="42.75">
      <c r="A37" s="9" t="s">
        <v>118</v>
      </c>
      <c r="B37" s="8" t="s">
        <v>94</v>
      </c>
      <c r="C37" s="9">
        <v>2009</v>
      </c>
      <c r="D37" s="9" t="s">
        <v>73</v>
      </c>
      <c r="E37" s="9" t="s">
        <v>120</v>
      </c>
      <c r="F37" s="9">
        <v>703479</v>
      </c>
      <c r="G37" s="9" t="s">
        <v>524</v>
      </c>
      <c r="H37" s="9" t="s">
        <v>547</v>
      </c>
      <c r="I37" s="9" t="s">
        <v>43</v>
      </c>
      <c r="J37" s="10">
        <v>39974</v>
      </c>
      <c r="K37" s="11">
        <v>40754</v>
      </c>
      <c r="L37" s="12" t="s">
        <v>549</v>
      </c>
      <c r="M37" s="16">
        <v>2711554.99</v>
      </c>
      <c r="N37" s="16">
        <v>301283.89</v>
      </c>
      <c r="O37" s="147">
        <f t="shared" si="0"/>
        <v>3012838.8800000004</v>
      </c>
      <c r="P37" s="16">
        <v>2711554.99</v>
      </c>
      <c r="Q37" s="16">
        <v>301282.36</v>
      </c>
      <c r="R37" s="15" t="s">
        <v>119</v>
      </c>
      <c r="S37" s="13"/>
      <c r="T37" s="14"/>
    </row>
    <row r="38" spans="1:20" ht="99.75">
      <c r="A38" s="9" t="s">
        <v>118</v>
      </c>
      <c r="B38" s="8" t="s">
        <v>95</v>
      </c>
      <c r="C38" s="9">
        <v>2009</v>
      </c>
      <c r="D38" s="9" t="s">
        <v>74</v>
      </c>
      <c r="E38" s="9" t="s">
        <v>42</v>
      </c>
      <c r="F38" s="9">
        <v>707701</v>
      </c>
      <c r="G38" s="9" t="s">
        <v>524</v>
      </c>
      <c r="H38" s="9" t="s">
        <v>547</v>
      </c>
      <c r="I38" s="9" t="s">
        <v>43</v>
      </c>
      <c r="J38" s="10">
        <v>40116</v>
      </c>
      <c r="K38" s="11">
        <v>40378</v>
      </c>
      <c r="L38" s="12" t="s">
        <v>516</v>
      </c>
      <c r="M38" s="16">
        <v>172800</v>
      </c>
      <c r="N38" s="16">
        <v>19200</v>
      </c>
      <c r="O38" s="147">
        <f t="shared" si="0"/>
        <v>192000</v>
      </c>
      <c r="P38" s="16">
        <v>172800</v>
      </c>
      <c r="Q38" s="16">
        <v>19200</v>
      </c>
      <c r="R38" s="15" t="s">
        <v>119</v>
      </c>
      <c r="S38" s="13"/>
      <c r="T38" s="14"/>
    </row>
    <row r="39" spans="1:20" ht="42.75">
      <c r="A39" s="9" t="s">
        <v>39</v>
      </c>
      <c r="B39" s="8" t="s">
        <v>96</v>
      </c>
      <c r="C39" s="9">
        <v>2009</v>
      </c>
      <c r="D39" s="9" t="s">
        <v>157</v>
      </c>
      <c r="E39" s="9" t="s">
        <v>42</v>
      </c>
      <c r="F39" s="9">
        <v>720130</v>
      </c>
      <c r="G39" s="9" t="s">
        <v>528</v>
      </c>
      <c r="H39" s="9" t="s">
        <v>490</v>
      </c>
      <c r="I39" s="9" t="s">
        <v>43</v>
      </c>
      <c r="J39" s="10">
        <v>40178</v>
      </c>
      <c r="K39" s="11">
        <v>43405</v>
      </c>
      <c r="L39" s="12" t="s">
        <v>550</v>
      </c>
      <c r="M39" s="16">
        <v>780000</v>
      </c>
      <c r="N39" s="16">
        <v>1040574.52</v>
      </c>
      <c r="O39" s="147">
        <f t="shared" si="0"/>
        <v>1820574.52</v>
      </c>
      <c r="P39" s="16">
        <v>780000</v>
      </c>
      <c r="Q39" s="148">
        <v>1033572.37</v>
      </c>
      <c r="R39" s="141" t="s">
        <v>51</v>
      </c>
      <c r="S39" s="13"/>
      <c r="T39" s="14"/>
    </row>
    <row r="40" spans="1:20" ht="28.5">
      <c r="A40" s="9" t="s">
        <v>118</v>
      </c>
      <c r="B40" s="8" t="s">
        <v>97</v>
      </c>
      <c r="C40" s="9">
        <v>2010</v>
      </c>
      <c r="D40" s="9" t="s">
        <v>61</v>
      </c>
      <c r="E40" s="9" t="s">
        <v>42</v>
      </c>
      <c r="F40" s="9">
        <v>740295</v>
      </c>
      <c r="G40" s="9" t="s">
        <v>524</v>
      </c>
      <c r="H40" s="9" t="s">
        <v>547</v>
      </c>
      <c r="I40" s="9" t="s">
        <v>43</v>
      </c>
      <c r="J40" s="10">
        <v>40351</v>
      </c>
      <c r="K40" s="11">
        <v>41639</v>
      </c>
      <c r="L40" s="12" t="s">
        <v>498</v>
      </c>
      <c r="M40" s="16">
        <v>3673465.2</v>
      </c>
      <c r="N40" s="16">
        <v>408162.8</v>
      </c>
      <c r="O40" s="147">
        <f t="shared" si="0"/>
        <v>4081628</v>
      </c>
      <c r="P40" s="16">
        <v>2124927.63</v>
      </c>
      <c r="Q40" s="16">
        <v>222082.6</v>
      </c>
      <c r="R40" s="15" t="s">
        <v>117</v>
      </c>
      <c r="S40" s="13"/>
      <c r="T40" s="14"/>
    </row>
    <row r="41" spans="1:20" ht="71.25">
      <c r="A41" s="9" t="s">
        <v>118</v>
      </c>
      <c r="B41" s="8" t="s">
        <v>98</v>
      </c>
      <c r="C41" s="9">
        <v>2010</v>
      </c>
      <c r="D41" s="9" t="s">
        <v>76</v>
      </c>
      <c r="E41" s="9" t="s">
        <v>42</v>
      </c>
      <c r="F41" s="9">
        <v>740515</v>
      </c>
      <c r="G41" s="9" t="s">
        <v>524</v>
      </c>
      <c r="H41" s="9" t="s">
        <v>547</v>
      </c>
      <c r="I41" s="138" t="s">
        <v>43</v>
      </c>
      <c r="J41" s="10">
        <v>40359</v>
      </c>
      <c r="K41" s="11">
        <v>40603</v>
      </c>
      <c r="L41" s="12" t="s">
        <v>497</v>
      </c>
      <c r="M41" s="16">
        <v>187280</v>
      </c>
      <c r="N41" s="16">
        <v>46820</v>
      </c>
      <c r="O41" s="147">
        <f t="shared" si="0"/>
        <v>234100</v>
      </c>
      <c r="P41" s="16">
        <v>187280</v>
      </c>
      <c r="Q41" s="16">
        <v>46820</v>
      </c>
      <c r="R41" s="15" t="s">
        <v>119</v>
      </c>
      <c r="S41" s="13"/>
      <c r="T41" s="14"/>
    </row>
    <row r="42" spans="1:20" ht="42.75">
      <c r="A42" s="9" t="s">
        <v>39</v>
      </c>
      <c r="B42" s="8" t="s">
        <v>99</v>
      </c>
      <c r="C42" s="9">
        <v>2011</v>
      </c>
      <c r="D42" s="9">
        <v>0</v>
      </c>
      <c r="E42" s="9"/>
      <c r="F42" s="9">
        <v>767244</v>
      </c>
      <c r="G42" s="9" t="s">
        <v>524</v>
      </c>
      <c r="H42" s="9" t="s">
        <v>547</v>
      </c>
      <c r="I42" s="9" t="s">
        <v>43</v>
      </c>
      <c r="J42" s="10">
        <v>40907</v>
      </c>
      <c r="K42" s="11">
        <v>42003</v>
      </c>
      <c r="L42" s="12" t="s">
        <v>122</v>
      </c>
      <c r="M42" s="16">
        <v>292500</v>
      </c>
      <c r="N42" s="16">
        <v>32500</v>
      </c>
      <c r="O42" s="147">
        <f t="shared" si="0"/>
        <v>325000</v>
      </c>
      <c r="P42" s="16">
        <v>146250</v>
      </c>
      <c r="Q42" s="16">
        <v>32500</v>
      </c>
      <c r="R42" s="141" t="s">
        <v>51</v>
      </c>
      <c r="S42" s="13"/>
      <c r="T42" s="14"/>
    </row>
    <row r="43" spans="1:20" ht="71.25">
      <c r="A43" s="9" t="s">
        <v>39</v>
      </c>
      <c r="B43" s="8" t="s">
        <v>100</v>
      </c>
      <c r="C43" s="9">
        <v>2011</v>
      </c>
      <c r="D43" s="9">
        <v>0</v>
      </c>
      <c r="E43" s="9"/>
      <c r="F43" s="9">
        <v>768875</v>
      </c>
      <c r="G43" s="9" t="s">
        <v>524</v>
      </c>
      <c r="H43" s="9" t="s">
        <v>547</v>
      </c>
      <c r="I43" s="9" t="s">
        <v>43</v>
      </c>
      <c r="J43" s="10">
        <v>40907</v>
      </c>
      <c r="K43" s="11">
        <v>42003</v>
      </c>
      <c r="L43" s="12" t="s">
        <v>551</v>
      </c>
      <c r="M43" s="16">
        <v>731250</v>
      </c>
      <c r="N43" s="16">
        <v>81250</v>
      </c>
      <c r="O43" s="147">
        <f t="shared" si="0"/>
        <v>812500</v>
      </c>
      <c r="P43" s="16">
        <v>365625</v>
      </c>
      <c r="Q43" s="16">
        <v>0</v>
      </c>
      <c r="R43" s="141" t="s">
        <v>51</v>
      </c>
      <c r="S43" s="13"/>
      <c r="T43" s="14"/>
    </row>
    <row r="44" spans="1:20" ht="42.75">
      <c r="A44" s="9" t="s">
        <v>118</v>
      </c>
      <c r="B44" s="8" t="s">
        <v>101</v>
      </c>
      <c r="C44" s="9">
        <v>2013</v>
      </c>
      <c r="D44" s="9" t="s">
        <v>103</v>
      </c>
      <c r="E44" s="9" t="s">
        <v>42</v>
      </c>
      <c r="F44" s="9">
        <v>785844</v>
      </c>
      <c r="G44" s="9" t="s">
        <v>528</v>
      </c>
      <c r="H44" s="9" t="s">
        <v>552</v>
      </c>
      <c r="I44" s="9" t="s">
        <v>553</v>
      </c>
      <c r="J44" s="10">
        <v>41631</v>
      </c>
      <c r="K44" s="11">
        <v>41832</v>
      </c>
      <c r="L44" s="12" t="s">
        <v>554</v>
      </c>
      <c r="M44" s="16">
        <v>366220</v>
      </c>
      <c r="N44" s="16">
        <v>41000</v>
      </c>
      <c r="O44" s="147">
        <f t="shared" si="0"/>
        <v>407220</v>
      </c>
      <c r="P44" s="16">
        <v>366220</v>
      </c>
      <c r="Q44" s="16">
        <v>31337.84</v>
      </c>
      <c r="R44" s="15" t="s">
        <v>119</v>
      </c>
      <c r="S44" s="13"/>
      <c r="T44" s="14"/>
    </row>
    <row r="45" spans="1:20" ht="42.75">
      <c r="A45" s="9" t="s">
        <v>118</v>
      </c>
      <c r="B45" s="143" t="s">
        <v>102</v>
      </c>
      <c r="C45" s="9">
        <v>2013</v>
      </c>
      <c r="D45" s="9" t="s">
        <v>73</v>
      </c>
      <c r="E45" s="9" t="s">
        <v>42</v>
      </c>
      <c r="F45" s="9">
        <v>794982</v>
      </c>
      <c r="G45" s="9" t="s">
        <v>524</v>
      </c>
      <c r="H45" s="9" t="s">
        <v>547</v>
      </c>
      <c r="I45" s="9" t="s">
        <v>43</v>
      </c>
      <c r="J45" s="10">
        <v>41632</v>
      </c>
      <c r="K45" s="11">
        <v>42723</v>
      </c>
      <c r="L45" s="12" t="s">
        <v>555</v>
      </c>
      <c r="M45" s="16">
        <v>831649</v>
      </c>
      <c r="N45" s="16">
        <v>43771</v>
      </c>
      <c r="O45" s="147">
        <f t="shared" si="0"/>
        <v>875420</v>
      </c>
      <c r="P45" s="16">
        <v>277216.33</v>
      </c>
      <c r="Q45" s="16">
        <v>43771</v>
      </c>
      <c r="R45" s="141" t="s">
        <v>117</v>
      </c>
      <c r="S45" s="13"/>
      <c r="T45" s="14"/>
    </row>
    <row r="46" spans="1:20" ht="12.75" customHeight="1">
      <c r="A46" s="9"/>
      <c r="B46" s="8"/>
      <c r="C46" s="9"/>
      <c r="D46" s="9"/>
      <c r="E46" s="9"/>
      <c r="F46" s="9"/>
      <c r="G46" s="9"/>
      <c r="H46" s="9"/>
      <c r="I46" s="9"/>
      <c r="J46" s="10"/>
      <c r="K46" s="11"/>
      <c r="L46" s="12"/>
      <c r="M46" s="16">
        <v>0</v>
      </c>
      <c r="N46" s="16">
        <v>0</v>
      </c>
      <c r="O46" s="147">
        <f t="shared" si="0"/>
        <v>0</v>
      </c>
      <c r="P46" s="16">
        <v>0</v>
      </c>
      <c r="Q46" s="16">
        <v>0</v>
      </c>
      <c r="R46" s="141"/>
      <c r="S46" s="13"/>
      <c r="T46" s="14"/>
    </row>
    <row r="47" spans="1:20" ht="12.75" customHeight="1">
      <c r="A47" s="9"/>
      <c r="B47" s="8"/>
      <c r="C47" s="9"/>
      <c r="D47" s="9"/>
      <c r="E47" s="9"/>
      <c r="F47" s="9"/>
      <c r="G47" s="9"/>
      <c r="H47" s="9"/>
      <c r="I47" s="9"/>
      <c r="J47" s="10"/>
      <c r="K47" s="11"/>
      <c r="L47" s="12"/>
      <c r="M47" s="16">
        <v>0</v>
      </c>
      <c r="N47" s="16">
        <v>0</v>
      </c>
      <c r="O47" s="147">
        <f t="shared" si="0"/>
        <v>0</v>
      </c>
      <c r="P47" s="16">
        <v>0</v>
      </c>
      <c r="Q47" s="16">
        <v>0</v>
      </c>
      <c r="R47" s="141"/>
      <c r="S47" s="13"/>
      <c r="T47" s="14"/>
    </row>
    <row r="48" spans="1:20" ht="12.75" customHeight="1">
      <c r="A48" s="9"/>
      <c r="B48" s="8"/>
      <c r="C48" s="9"/>
      <c r="D48" s="9"/>
      <c r="E48" s="9"/>
      <c r="F48" s="9"/>
      <c r="G48" s="9"/>
      <c r="H48" s="9"/>
      <c r="I48" s="9"/>
      <c r="J48" s="10"/>
      <c r="K48" s="11"/>
      <c r="L48" s="12"/>
      <c r="M48" s="16">
        <v>0</v>
      </c>
      <c r="N48" s="16">
        <v>0</v>
      </c>
      <c r="O48" s="147">
        <f t="shared" si="0"/>
        <v>0</v>
      </c>
      <c r="P48" s="16">
        <v>0</v>
      </c>
      <c r="Q48" s="16">
        <v>0</v>
      </c>
      <c r="R48" s="141"/>
      <c r="S48" s="13"/>
      <c r="T48" s="14"/>
    </row>
    <row r="49" spans="1:20" ht="12.75" customHeight="1">
      <c r="A49" s="9"/>
      <c r="B49" s="8"/>
      <c r="C49" s="9"/>
      <c r="D49" s="9"/>
      <c r="E49" s="9"/>
      <c r="F49" s="9"/>
      <c r="G49" s="9"/>
      <c r="H49" s="9"/>
      <c r="I49" s="9"/>
      <c r="J49" s="10"/>
      <c r="K49" s="11"/>
      <c r="L49" s="12"/>
      <c r="M49" s="16">
        <v>0</v>
      </c>
      <c r="N49" s="16">
        <v>0</v>
      </c>
      <c r="O49" s="147">
        <f t="shared" si="0"/>
        <v>0</v>
      </c>
      <c r="P49" s="16">
        <v>0</v>
      </c>
      <c r="Q49" s="16">
        <v>0</v>
      </c>
      <c r="R49" s="141"/>
      <c r="S49" s="13"/>
      <c r="T49" s="14"/>
    </row>
    <row r="50" spans="1:20" ht="12.75" customHeight="1">
      <c r="A50" s="9"/>
      <c r="B50" s="8"/>
      <c r="C50" s="9"/>
      <c r="D50" s="9"/>
      <c r="E50" s="9"/>
      <c r="F50" s="9"/>
      <c r="G50" s="9"/>
      <c r="H50" s="9"/>
      <c r="I50" s="9"/>
      <c r="J50" s="10"/>
      <c r="K50" s="11"/>
      <c r="L50" s="12"/>
      <c r="M50" s="16"/>
      <c r="N50" s="16"/>
      <c r="O50" s="147"/>
      <c r="P50" s="16"/>
      <c r="Q50" s="16"/>
      <c r="R50" s="141"/>
      <c r="S50" s="13"/>
      <c r="T50" s="14"/>
    </row>
    <row r="51" spans="1:20" s="150" customFormat="1" ht="20.100000000000001" customHeight="1">
      <c r="A51" s="217" t="s">
        <v>19</v>
      </c>
      <c r="B51" s="215"/>
      <c r="C51" s="215"/>
      <c r="D51" s="215"/>
      <c r="E51" s="215"/>
      <c r="F51" s="215"/>
      <c r="G51" s="215"/>
      <c r="H51" s="215"/>
      <c r="I51" s="215"/>
      <c r="J51" s="215"/>
      <c r="K51" s="215"/>
      <c r="L51" s="216"/>
      <c r="M51" s="149"/>
      <c r="N51" s="149"/>
      <c r="O51" s="149"/>
      <c r="P51" s="149"/>
      <c r="Q51" s="149"/>
      <c r="R51" s="149"/>
      <c r="S51" s="149"/>
      <c r="T51" s="149"/>
    </row>
    <row r="52" spans="1:20" s="150" customFormat="1" ht="20.100000000000001" customHeight="1">
      <c r="A52" s="218" t="s">
        <v>20</v>
      </c>
      <c r="B52" s="215"/>
      <c r="C52" s="215"/>
      <c r="D52" s="215"/>
      <c r="E52" s="215"/>
      <c r="F52" s="215"/>
      <c r="G52" s="215"/>
      <c r="H52" s="215"/>
      <c r="I52" s="215"/>
      <c r="J52" s="215"/>
      <c r="K52" s="215"/>
      <c r="L52" s="216"/>
      <c r="M52" s="149"/>
      <c r="N52" s="149"/>
      <c r="O52" s="149"/>
      <c r="P52" s="149"/>
      <c r="Q52" s="149"/>
      <c r="R52" s="149"/>
      <c r="S52" s="149"/>
      <c r="T52" s="149"/>
    </row>
    <row r="53" spans="1:20" s="150" customFormat="1" ht="20.100000000000001" customHeight="1">
      <c r="A53" s="214" t="s">
        <v>21</v>
      </c>
      <c r="B53" s="215"/>
      <c r="C53" s="215"/>
      <c r="D53" s="215"/>
      <c r="E53" s="215"/>
      <c r="F53" s="215"/>
      <c r="G53" s="215"/>
      <c r="H53" s="215"/>
      <c r="I53" s="215"/>
      <c r="J53" s="215"/>
      <c r="K53" s="215"/>
      <c r="L53" s="216"/>
      <c r="M53" s="149"/>
      <c r="N53" s="149"/>
      <c r="O53" s="149"/>
      <c r="P53" s="149"/>
      <c r="Q53" s="149"/>
      <c r="R53" s="149"/>
      <c r="S53" s="149"/>
      <c r="T53" s="149"/>
    </row>
    <row r="54" spans="1:20" s="150" customFormat="1" ht="58.5" customHeight="1">
      <c r="A54" s="214" t="s">
        <v>22</v>
      </c>
      <c r="B54" s="215"/>
      <c r="C54" s="215"/>
      <c r="D54" s="215"/>
      <c r="E54" s="215"/>
      <c r="F54" s="215"/>
      <c r="G54" s="215"/>
      <c r="H54" s="215"/>
      <c r="I54" s="215"/>
      <c r="J54" s="215"/>
      <c r="K54" s="215"/>
      <c r="L54" s="216"/>
      <c r="M54" s="149"/>
      <c r="N54" s="149"/>
      <c r="O54" s="149"/>
      <c r="P54" s="149"/>
      <c r="Q54" s="149"/>
      <c r="R54" s="149"/>
      <c r="S54" s="149"/>
      <c r="T54" s="149"/>
    </row>
    <row r="55" spans="1:20" s="150" customFormat="1" ht="20.100000000000001" customHeight="1">
      <c r="A55" s="214" t="s">
        <v>23</v>
      </c>
      <c r="B55" s="215"/>
      <c r="C55" s="215"/>
      <c r="D55" s="215"/>
      <c r="E55" s="215"/>
      <c r="F55" s="215"/>
      <c r="G55" s="215"/>
      <c r="H55" s="215"/>
      <c r="I55" s="215"/>
      <c r="J55" s="215"/>
      <c r="K55" s="215"/>
      <c r="L55" s="216"/>
      <c r="M55" s="149"/>
      <c r="N55" s="149"/>
      <c r="O55" s="149"/>
      <c r="P55" s="149"/>
      <c r="Q55" s="149"/>
      <c r="R55" s="149"/>
      <c r="S55" s="149"/>
      <c r="T55" s="149"/>
    </row>
    <row r="56" spans="1:20" s="150" customFormat="1" ht="20.100000000000001" customHeight="1">
      <c r="A56" s="214" t="s">
        <v>24</v>
      </c>
      <c r="B56" s="215"/>
      <c r="C56" s="215"/>
      <c r="D56" s="215"/>
      <c r="E56" s="215"/>
      <c r="F56" s="215"/>
      <c r="G56" s="215"/>
      <c r="H56" s="215"/>
      <c r="I56" s="215"/>
      <c r="J56" s="215"/>
      <c r="K56" s="215"/>
      <c r="L56" s="216"/>
      <c r="M56" s="149"/>
      <c r="N56" s="149"/>
      <c r="O56" s="149"/>
      <c r="P56" s="149"/>
      <c r="Q56" s="149"/>
      <c r="R56" s="149"/>
      <c r="S56" s="149"/>
      <c r="T56" s="149"/>
    </row>
    <row r="57" spans="1:20" s="150" customFormat="1" ht="20.100000000000001" customHeight="1">
      <c r="A57" s="214" t="s">
        <v>25</v>
      </c>
      <c r="B57" s="215"/>
      <c r="C57" s="215"/>
      <c r="D57" s="215"/>
      <c r="E57" s="215"/>
      <c r="F57" s="215"/>
      <c r="G57" s="215"/>
      <c r="H57" s="215"/>
      <c r="I57" s="215"/>
      <c r="J57" s="215"/>
      <c r="K57" s="215"/>
      <c r="L57" s="216"/>
      <c r="M57" s="149"/>
      <c r="N57" s="149"/>
      <c r="O57" s="149"/>
      <c r="P57" s="149"/>
      <c r="Q57" s="149"/>
      <c r="R57" s="149"/>
      <c r="S57" s="149"/>
      <c r="T57" s="149"/>
    </row>
    <row r="58" spans="1:20" s="150" customFormat="1" ht="30" customHeight="1">
      <c r="A58" s="214" t="s">
        <v>26</v>
      </c>
      <c r="B58" s="215"/>
      <c r="C58" s="215"/>
      <c r="D58" s="215"/>
      <c r="E58" s="215"/>
      <c r="F58" s="215"/>
      <c r="G58" s="215"/>
      <c r="H58" s="215"/>
      <c r="I58" s="215"/>
      <c r="J58" s="215"/>
      <c r="K58" s="215"/>
      <c r="L58" s="216"/>
      <c r="M58" s="149"/>
      <c r="N58" s="149"/>
      <c r="O58" s="149"/>
      <c r="P58" s="149"/>
      <c r="Q58" s="149"/>
      <c r="R58" s="149"/>
      <c r="S58" s="149"/>
      <c r="T58" s="149"/>
    </row>
    <row r="59" spans="1:20" s="150" customFormat="1" ht="20.100000000000001" customHeight="1">
      <c r="A59" s="214" t="s">
        <v>27</v>
      </c>
      <c r="B59" s="215"/>
      <c r="C59" s="215"/>
      <c r="D59" s="215"/>
      <c r="E59" s="215"/>
      <c r="F59" s="215"/>
      <c r="G59" s="215"/>
      <c r="H59" s="215"/>
      <c r="I59" s="215"/>
      <c r="J59" s="215"/>
      <c r="K59" s="215"/>
      <c r="L59" s="216"/>
      <c r="M59" s="149"/>
      <c r="N59" s="149"/>
      <c r="O59" s="149"/>
      <c r="P59" s="149"/>
      <c r="Q59" s="149"/>
      <c r="R59" s="149"/>
      <c r="S59" s="149"/>
      <c r="T59" s="149"/>
    </row>
    <row r="60" spans="1:20" s="150" customFormat="1" ht="30" customHeight="1">
      <c r="A60" s="214" t="s">
        <v>28</v>
      </c>
      <c r="B60" s="215"/>
      <c r="C60" s="215"/>
      <c r="D60" s="215"/>
      <c r="E60" s="215"/>
      <c r="F60" s="215"/>
      <c r="G60" s="215"/>
      <c r="H60" s="215"/>
      <c r="I60" s="215"/>
      <c r="J60" s="215"/>
      <c r="K60" s="215"/>
      <c r="L60" s="216"/>
      <c r="M60" s="149"/>
      <c r="N60" s="149"/>
      <c r="O60" s="149"/>
      <c r="P60" s="149"/>
      <c r="Q60" s="149"/>
      <c r="R60" s="149"/>
      <c r="S60" s="149"/>
      <c r="T60" s="149"/>
    </row>
    <row r="61" spans="1:20" s="150" customFormat="1" ht="30" customHeight="1">
      <c r="A61" s="214" t="s">
        <v>29</v>
      </c>
      <c r="B61" s="215"/>
      <c r="C61" s="215"/>
      <c r="D61" s="215"/>
      <c r="E61" s="215"/>
      <c r="F61" s="215"/>
      <c r="G61" s="215"/>
      <c r="H61" s="215"/>
      <c r="I61" s="215"/>
      <c r="J61" s="215"/>
      <c r="K61" s="215"/>
      <c r="L61" s="216"/>
      <c r="M61" s="149"/>
      <c r="N61" s="149"/>
      <c r="O61" s="149"/>
      <c r="P61" s="149"/>
      <c r="Q61" s="149"/>
      <c r="R61" s="149"/>
      <c r="S61" s="149"/>
      <c r="T61" s="149"/>
    </row>
    <row r="62" spans="1:20" s="150" customFormat="1" ht="20.100000000000001" customHeight="1">
      <c r="A62" s="214" t="s">
        <v>30</v>
      </c>
      <c r="B62" s="215"/>
      <c r="C62" s="215"/>
      <c r="D62" s="215"/>
      <c r="E62" s="215"/>
      <c r="F62" s="215"/>
      <c r="G62" s="215"/>
      <c r="H62" s="215"/>
      <c r="I62" s="215"/>
      <c r="J62" s="215"/>
      <c r="K62" s="215"/>
      <c r="L62" s="216"/>
      <c r="M62" s="149"/>
      <c r="N62" s="149"/>
      <c r="O62" s="149"/>
      <c r="P62" s="149"/>
      <c r="Q62" s="149"/>
      <c r="R62" s="149"/>
      <c r="S62" s="149"/>
      <c r="T62" s="149"/>
    </row>
    <row r="63" spans="1:20" s="150" customFormat="1" ht="20.100000000000001" customHeight="1">
      <c r="A63" s="214" t="s">
        <v>31</v>
      </c>
      <c r="B63" s="215"/>
      <c r="C63" s="215"/>
      <c r="D63" s="215"/>
      <c r="E63" s="215"/>
      <c r="F63" s="215"/>
      <c r="G63" s="215"/>
      <c r="H63" s="215"/>
      <c r="I63" s="215"/>
      <c r="J63" s="215"/>
      <c r="K63" s="215"/>
      <c r="L63" s="216"/>
      <c r="M63" s="149"/>
      <c r="N63" s="149"/>
      <c r="O63" s="149"/>
      <c r="P63" s="149"/>
      <c r="Q63" s="149"/>
      <c r="R63" s="149"/>
      <c r="S63" s="149"/>
      <c r="T63" s="149"/>
    </row>
    <row r="64" spans="1:20" s="150" customFormat="1" ht="20.100000000000001" customHeight="1">
      <c r="A64" s="214" t="s">
        <v>32</v>
      </c>
      <c r="B64" s="215"/>
      <c r="C64" s="215"/>
      <c r="D64" s="215"/>
      <c r="E64" s="215"/>
      <c r="F64" s="215"/>
      <c r="G64" s="215"/>
      <c r="H64" s="215"/>
      <c r="I64" s="215"/>
      <c r="J64" s="215"/>
      <c r="K64" s="215"/>
      <c r="L64" s="216"/>
      <c r="M64" s="149"/>
      <c r="N64" s="149"/>
      <c r="O64" s="149"/>
      <c r="P64" s="149"/>
      <c r="Q64" s="149"/>
      <c r="R64" s="149"/>
      <c r="S64" s="149"/>
      <c r="T64" s="149"/>
    </row>
    <row r="65" spans="1:20" s="150" customFormat="1" ht="20.100000000000001" customHeight="1">
      <c r="A65" s="214" t="s">
        <v>33</v>
      </c>
      <c r="B65" s="215"/>
      <c r="C65" s="215"/>
      <c r="D65" s="215"/>
      <c r="E65" s="215"/>
      <c r="F65" s="215"/>
      <c r="G65" s="215"/>
      <c r="H65" s="215"/>
      <c r="I65" s="215"/>
      <c r="J65" s="215"/>
      <c r="K65" s="215"/>
      <c r="L65" s="216"/>
      <c r="M65" s="149"/>
      <c r="N65" s="149"/>
      <c r="O65" s="149"/>
      <c r="P65" s="149"/>
      <c r="Q65" s="149"/>
      <c r="R65" s="149"/>
      <c r="S65" s="149"/>
      <c r="T65" s="149"/>
    </row>
    <row r="66" spans="1:20" s="150" customFormat="1" ht="30" customHeight="1">
      <c r="A66" s="214" t="s">
        <v>34</v>
      </c>
      <c r="B66" s="215"/>
      <c r="C66" s="215"/>
      <c r="D66" s="215"/>
      <c r="E66" s="215"/>
      <c r="F66" s="215"/>
      <c r="G66" s="215"/>
      <c r="H66" s="215"/>
      <c r="I66" s="215"/>
      <c r="J66" s="215"/>
      <c r="K66" s="215"/>
      <c r="L66" s="216"/>
      <c r="M66" s="149"/>
      <c r="N66" s="149"/>
      <c r="O66" s="149"/>
      <c r="P66" s="149"/>
      <c r="Q66" s="149"/>
      <c r="R66" s="149"/>
      <c r="S66" s="149"/>
      <c r="T66" s="149"/>
    </row>
    <row r="67" spans="1:20" s="150" customFormat="1" ht="30" customHeight="1">
      <c r="A67" s="214" t="s">
        <v>35</v>
      </c>
      <c r="B67" s="215"/>
      <c r="C67" s="215"/>
      <c r="D67" s="215"/>
      <c r="E67" s="215"/>
      <c r="F67" s="215"/>
      <c r="G67" s="215"/>
      <c r="H67" s="215"/>
      <c r="I67" s="215"/>
      <c r="J67" s="215"/>
      <c r="K67" s="215"/>
      <c r="L67" s="216"/>
      <c r="M67" s="149"/>
      <c r="N67" s="149"/>
      <c r="O67" s="149"/>
      <c r="P67" s="149"/>
      <c r="Q67" s="149"/>
      <c r="R67" s="149"/>
      <c r="S67" s="149"/>
      <c r="T67" s="149"/>
    </row>
    <row r="68" spans="1:20" s="150" customFormat="1" ht="20.100000000000001" customHeight="1">
      <c r="A68" s="214" t="s">
        <v>36</v>
      </c>
      <c r="B68" s="215"/>
      <c r="C68" s="215"/>
      <c r="D68" s="215"/>
      <c r="E68" s="215"/>
      <c r="F68" s="215"/>
      <c r="G68" s="215"/>
      <c r="H68" s="215"/>
      <c r="I68" s="215"/>
      <c r="J68" s="215"/>
      <c r="K68" s="215"/>
      <c r="L68" s="216"/>
      <c r="M68" s="149"/>
      <c r="N68" s="149"/>
      <c r="O68" s="149"/>
      <c r="P68" s="149"/>
      <c r="Q68" s="149"/>
      <c r="R68" s="149"/>
      <c r="S68" s="149"/>
      <c r="T68" s="149"/>
    </row>
    <row r="69" spans="1:20" s="150" customFormat="1" ht="20.100000000000001" customHeight="1">
      <c r="A69" s="214" t="s">
        <v>37</v>
      </c>
      <c r="B69" s="215"/>
      <c r="C69" s="215"/>
      <c r="D69" s="215"/>
      <c r="E69" s="215"/>
      <c r="F69" s="215"/>
      <c r="G69" s="215"/>
      <c r="H69" s="215"/>
      <c r="I69" s="215"/>
      <c r="J69" s="215"/>
      <c r="K69" s="215"/>
      <c r="L69" s="216"/>
      <c r="M69" s="149"/>
      <c r="N69" s="149"/>
      <c r="O69" s="149"/>
      <c r="P69" s="149"/>
      <c r="Q69" s="149"/>
      <c r="R69" s="149"/>
      <c r="S69" s="149"/>
      <c r="T69" s="149"/>
    </row>
    <row r="70" spans="1:20" s="150" customFormat="1" ht="20.100000000000001" customHeight="1">
      <c r="A70" s="214" t="s">
        <v>38</v>
      </c>
      <c r="B70" s="215"/>
      <c r="C70" s="215"/>
      <c r="D70" s="215"/>
      <c r="E70" s="215"/>
      <c r="F70" s="215"/>
      <c r="G70" s="215"/>
      <c r="H70" s="215"/>
      <c r="I70" s="215"/>
      <c r="J70" s="215"/>
      <c r="K70" s="215"/>
      <c r="L70" s="216"/>
      <c r="M70" s="149"/>
      <c r="N70" s="149"/>
      <c r="O70" s="149"/>
      <c r="P70" s="149"/>
      <c r="Q70" s="149"/>
      <c r="R70" s="149"/>
      <c r="S70" s="149"/>
      <c r="T70" s="149"/>
    </row>
    <row r="71" spans="1:20" ht="12.75" customHeight="1">
      <c r="A71" s="151"/>
      <c r="B71" s="151"/>
      <c r="C71" s="151"/>
      <c r="D71" s="151"/>
      <c r="E71" s="151"/>
      <c r="F71" s="151"/>
      <c r="G71" s="151"/>
      <c r="H71" s="151"/>
      <c r="I71" s="151"/>
      <c r="J71" s="151"/>
      <c r="K71" s="151"/>
      <c r="L71" s="152"/>
      <c r="M71" s="151"/>
      <c r="N71" s="151"/>
      <c r="O71" s="151"/>
      <c r="P71" s="151"/>
      <c r="Q71" s="151"/>
      <c r="R71" s="151"/>
      <c r="S71" s="151"/>
      <c r="T71" s="151"/>
    </row>
    <row r="72" spans="1:20" ht="12.75" customHeight="1">
      <c r="A72" s="151"/>
      <c r="B72" s="151"/>
      <c r="C72" s="151"/>
      <c r="D72" s="151"/>
      <c r="E72" s="151"/>
      <c r="F72" s="151"/>
      <c r="G72" s="151"/>
      <c r="H72" s="151"/>
      <c r="I72" s="151"/>
      <c r="J72" s="151"/>
      <c r="K72" s="151"/>
      <c r="L72" s="152"/>
      <c r="M72" s="151"/>
      <c r="N72" s="151"/>
      <c r="O72" s="151"/>
      <c r="P72" s="151"/>
      <c r="Q72" s="151"/>
      <c r="R72" s="151"/>
      <c r="S72" s="151"/>
      <c r="T72" s="151"/>
    </row>
    <row r="73" spans="1:20" ht="12.75" customHeight="1">
      <c r="A73" s="151"/>
      <c r="B73" s="151"/>
      <c r="C73" s="151"/>
      <c r="D73" s="151"/>
      <c r="E73" s="151"/>
      <c r="F73" s="151"/>
      <c r="G73" s="151"/>
      <c r="H73" s="151"/>
      <c r="I73" s="151"/>
      <c r="J73" s="151"/>
      <c r="K73" s="151"/>
      <c r="L73" s="152"/>
      <c r="M73" s="151"/>
      <c r="N73" s="151"/>
      <c r="O73" s="151"/>
      <c r="P73" s="151"/>
      <c r="Q73" s="151"/>
      <c r="R73" s="151"/>
      <c r="S73" s="151"/>
      <c r="T73" s="151"/>
    </row>
    <row r="74" spans="1:20" ht="12.75" customHeight="1">
      <c r="A74" s="151"/>
      <c r="B74" s="151"/>
      <c r="C74" s="151"/>
      <c r="D74" s="151"/>
      <c r="E74" s="151"/>
      <c r="F74" s="151"/>
      <c r="G74" s="151"/>
      <c r="H74" s="151"/>
      <c r="I74" s="151"/>
      <c r="J74" s="151"/>
      <c r="K74" s="151"/>
      <c r="L74" s="152"/>
      <c r="M74" s="151"/>
      <c r="N74" s="151"/>
      <c r="O74" s="151"/>
      <c r="P74" s="151"/>
      <c r="Q74" s="151"/>
      <c r="R74" s="151"/>
      <c r="S74" s="151"/>
      <c r="T74" s="151"/>
    </row>
    <row r="75" spans="1:20" ht="12.75" customHeight="1">
      <c r="A75" s="151"/>
      <c r="B75" s="151"/>
      <c r="C75" s="151"/>
      <c r="D75" s="151"/>
      <c r="E75" s="151"/>
      <c r="F75" s="151"/>
      <c r="G75" s="151"/>
      <c r="H75" s="151"/>
      <c r="I75" s="151"/>
      <c r="J75" s="151"/>
      <c r="K75" s="151"/>
      <c r="L75" s="152"/>
      <c r="M75" s="151"/>
      <c r="N75" s="151"/>
      <c r="O75" s="151"/>
      <c r="P75" s="151"/>
      <c r="Q75" s="151"/>
      <c r="R75" s="151"/>
      <c r="S75" s="151"/>
      <c r="T75" s="151"/>
    </row>
    <row r="76" spans="1:20" ht="12.75" customHeight="1">
      <c r="A76" s="151"/>
      <c r="B76" s="151"/>
      <c r="C76" s="151"/>
      <c r="D76" s="151"/>
      <c r="E76" s="151"/>
      <c r="F76" s="151"/>
      <c r="G76" s="151"/>
      <c r="H76" s="151"/>
      <c r="I76" s="151"/>
      <c r="J76" s="151"/>
      <c r="K76" s="151"/>
      <c r="L76" s="152"/>
      <c r="M76" s="151"/>
      <c r="N76" s="151"/>
      <c r="O76" s="151"/>
      <c r="P76" s="151"/>
      <c r="Q76" s="151"/>
      <c r="R76" s="151"/>
      <c r="S76" s="151"/>
      <c r="T76" s="151"/>
    </row>
    <row r="77" spans="1:20" ht="12.75" customHeight="1">
      <c r="A77" s="151"/>
      <c r="B77" s="151"/>
      <c r="C77" s="151"/>
      <c r="D77" s="151"/>
      <c r="E77" s="151"/>
      <c r="F77" s="151"/>
      <c r="G77" s="151"/>
      <c r="H77" s="151"/>
      <c r="I77" s="151"/>
      <c r="J77" s="151"/>
      <c r="K77" s="151"/>
      <c r="L77" s="152"/>
      <c r="M77" s="151"/>
      <c r="N77" s="151"/>
      <c r="O77" s="151"/>
      <c r="P77" s="151"/>
      <c r="Q77" s="151"/>
      <c r="R77" s="151"/>
      <c r="S77" s="151"/>
      <c r="T77" s="151"/>
    </row>
    <row r="78" spans="1:20" ht="12.75" customHeight="1">
      <c r="A78" s="151"/>
      <c r="B78" s="151"/>
      <c r="C78" s="151"/>
      <c r="D78" s="151"/>
      <c r="E78" s="151"/>
      <c r="F78" s="151"/>
      <c r="G78" s="151"/>
      <c r="H78" s="151"/>
      <c r="I78" s="151"/>
      <c r="J78" s="151"/>
      <c r="K78" s="151"/>
      <c r="L78" s="152"/>
      <c r="M78" s="151"/>
      <c r="N78" s="151"/>
      <c r="O78" s="151"/>
      <c r="P78" s="151"/>
      <c r="Q78" s="151"/>
      <c r="R78" s="151"/>
      <c r="S78" s="151"/>
      <c r="T78" s="151"/>
    </row>
    <row r="79" spans="1:20" ht="12.75" customHeight="1">
      <c r="A79" s="151"/>
      <c r="B79" s="151"/>
      <c r="C79" s="151"/>
      <c r="D79" s="151"/>
      <c r="E79" s="151"/>
      <c r="F79" s="151"/>
      <c r="G79" s="151"/>
      <c r="H79" s="151"/>
      <c r="I79" s="151"/>
      <c r="J79" s="151"/>
      <c r="K79" s="151"/>
      <c r="L79" s="152"/>
      <c r="M79" s="151"/>
      <c r="N79" s="151"/>
      <c r="O79" s="151"/>
      <c r="P79" s="151"/>
      <c r="Q79" s="151"/>
      <c r="R79" s="151"/>
      <c r="S79" s="151"/>
      <c r="T79" s="151"/>
    </row>
    <row r="80" spans="1:20" ht="12.75" customHeight="1">
      <c r="A80" s="151"/>
      <c r="B80" s="151"/>
      <c r="C80" s="151"/>
      <c r="D80" s="151"/>
      <c r="E80" s="151"/>
      <c r="F80" s="151"/>
      <c r="G80" s="151"/>
      <c r="H80" s="151"/>
      <c r="I80" s="151"/>
      <c r="J80" s="151"/>
      <c r="K80" s="151"/>
      <c r="L80" s="152"/>
      <c r="M80" s="151"/>
      <c r="N80" s="151"/>
      <c r="O80" s="151"/>
      <c r="P80" s="151"/>
      <c r="Q80" s="151"/>
      <c r="R80" s="151"/>
      <c r="S80" s="151"/>
      <c r="T80" s="151"/>
    </row>
    <row r="81" spans="1:20" ht="12.75" customHeight="1">
      <c r="A81" s="151"/>
      <c r="B81" s="151"/>
      <c r="C81" s="151"/>
      <c r="D81" s="151"/>
      <c r="E81" s="151"/>
      <c r="F81" s="151"/>
      <c r="G81" s="151"/>
      <c r="H81" s="151"/>
      <c r="I81" s="151"/>
      <c r="J81" s="151"/>
      <c r="K81" s="151"/>
      <c r="L81" s="152"/>
      <c r="M81" s="151"/>
      <c r="N81" s="151"/>
      <c r="O81" s="151"/>
      <c r="P81" s="151"/>
      <c r="Q81" s="151"/>
      <c r="R81" s="151"/>
      <c r="S81" s="151"/>
      <c r="T81" s="151"/>
    </row>
    <row r="82" spans="1:20" ht="12.75" customHeight="1">
      <c r="A82" s="151"/>
      <c r="B82" s="151"/>
      <c r="C82" s="151"/>
      <c r="D82" s="151"/>
      <c r="E82" s="151"/>
      <c r="F82" s="151"/>
      <c r="G82" s="151"/>
      <c r="H82" s="151"/>
      <c r="I82" s="151"/>
      <c r="J82" s="151"/>
      <c r="K82" s="151"/>
      <c r="L82" s="152"/>
      <c r="M82" s="151"/>
      <c r="N82" s="151"/>
      <c r="O82" s="151"/>
      <c r="P82" s="151"/>
      <c r="Q82" s="151"/>
      <c r="R82" s="151"/>
      <c r="S82" s="151"/>
      <c r="T82" s="151"/>
    </row>
    <row r="83" spans="1:20" ht="12.75" customHeight="1">
      <c r="A83" s="151"/>
      <c r="B83" s="151"/>
      <c r="C83" s="151"/>
      <c r="D83" s="151"/>
      <c r="E83" s="151"/>
      <c r="F83" s="151"/>
      <c r="G83" s="151"/>
      <c r="H83" s="151"/>
      <c r="I83" s="151"/>
      <c r="J83" s="151"/>
      <c r="K83" s="151"/>
      <c r="L83" s="152"/>
      <c r="M83" s="151"/>
      <c r="N83" s="151"/>
      <c r="O83" s="151"/>
      <c r="P83" s="151"/>
      <c r="Q83" s="151"/>
      <c r="R83" s="151"/>
      <c r="S83" s="151"/>
      <c r="T83" s="151"/>
    </row>
    <row r="84" spans="1:20" ht="12.75" customHeight="1">
      <c r="A84" s="151"/>
      <c r="B84" s="151"/>
      <c r="C84" s="151"/>
      <c r="D84" s="151"/>
      <c r="E84" s="151"/>
      <c r="F84" s="151"/>
      <c r="G84" s="151"/>
      <c r="H84" s="151"/>
      <c r="I84" s="151"/>
      <c r="J84" s="151"/>
      <c r="K84" s="151"/>
      <c r="L84" s="152"/>
      <c r="M84" s="151"/>
      <c r="N84" s="151"/>
      <c r="O84" s="151"/>
      <c r="P84" s="151"/>
      <c r="Q84" s="151"/>
      <c r="R84" s="151"/>
      <c r="S84" s="151"/>
      <c r="T84" s="151"/>
    </row>
    <row r="85" spans="1:20" ht="12.75" customHeight="1">
      <c r="A85" s="151"/>
      <c r="B85" s="151"/>
      <c r="C85" s="151"/>
      <c r="D85" s="151"/>
      <c r="E85" s="151"/>
      <c r="F85" s="151"/>
      <c r="G85" s="151"/>
      <c r="H85" s="151"/>
      <c r="I85" s="151"/>
      <c r="J85" s="151"/>
      <c r="K85" s="151"/>
      <c r="L85" s="152"/>
      <c r="M85" s="151"/>
      <c r="N85" s="151"/>
      <c r="O85" s="151"/>
      <c r="P85" s="151"/>
      <c r="Q85" s="151"/>
      <c r="R85" s="151"/>
      <c r="S85" s="151"/>
      <c r="T85" s="151"/>
    </row>
    <row r="86" spans="1:20" ht="12.75" customHeight="1">
      <c r="A86" s="151"/>
      <c r="B86" s="151"/>
      <c r="C86" s="151"/>
      <c r="D86" s="151"/>
      <c r="E86" s="151"/>
      <c r="F86" s="151"/>
      <c r="G86" s="151"/>
      <c r="H86" s="151"/>
      <c r="I86" s="151"/>
      <c r="J86" s="151"/>
      <c r="K86" s="151"/>
      <c r="L86" s="152"/>
      <c r="M86" s="151"/>
      <c r="N86" s="151"/>
      <c r="O86" s="151"/>
      <c r="P86" s="151"/>
      <c r="Q86" s="151"/>
      <c r="R86" s="151"/>
      <c r="S86" s="151"/>
      <c r="T86" s="151"/>
    </row>
    <row r="87" spans="1:20" ht="12.75" customHeight="1">
      <c r="A87" s="151"/>
      <c r="B87" s="151"/>
      <c r="C87" s="151"/>
      <c r="D87" s="151"/>
      <c r="E87" s="151"/>
      <c r="F87" s="151"/>
      <c r="G87" s="151"/>
      <c r="H87" s="151"/>
      <c r="I87" s="151"/>
      <c r="J87" s="151"/>
      <c r="K87" s="151"/>
      <c r="L87" s="152"/>
      <c r="M87" s="151"/>
      <c r="N87" s="151"/>
      <c r="O87" s="151"/>
      <c r="P87" s="151"/>
      <c r="Q87" s="151"/>
      <c r="R87" s="151"/>
      <c r="S87" s="151"/>
      <c r="T87" s="151"/>
    </row>
    <row r="88" spans="1:20" ht="12.75" customHeight="1">
      <c r="A88" s="151"/>
      <c r="B88" s="151"/>
      <c r="C88" s="151"/>
      <c r="D88" s="151"/>
      <c r="E88" s="151"/>
      <c r="F88" s="151"/>
      <c r="G88" s="151"/>
      <c r="H88" s="151"/>
      <c r="I88" s="151"/>
      <c r="J88" s="151"/>
      <c r="K88" s="151"/>
      <c r="L88" s="152"/>
      <c r="M88" s="151"/>
      <c r="N88" s="151"/>
      <c r="O88" s="151"/>
      <c r="P88" s="151"/>
      <c r="Q88" s="151"/>
      <c r="R88" s="151"/>
      <c r="S88" s="151"/>
      <c r="T88" s="151"/>
    </row>
    <row r="89" spans="1:20" ht="12.75" customHeight="1">
      <c r="A89" s="151"/>
      <c r="B89" s="151"/>
      <c r="C89" s="151"/>
      <c r="D89" s="151"/>
      <c r="E89" s="151"/>
      <c r="F89" s="151"/>
      <c r="G89" s="151"/>
      <c r="H89" s="151"/>
      <c r="I89" s="151"/>
      <c r="J89" s="151"/>
      <c r="K89" s="151"/>
      <c r="L89" s="152"/>
      <c r="M89" s="151"/>
      <c r="N89" s="151"/>
      <c r="O89" s="151"/>
      <c r="P89" s="151"/>
      <c r="Q89" s="151"/>
      <c r="R89" s="151"/>
      <c r="S89" s="151"/>
      <c r="T89" s="151"/>
    </row>
    <row r="90" spans="1:20" ht="12.75" customHeight="1">
      <c r="A90" s="151"/>
      <c r="B90" s="151"/>
      <c r="C90" s="151"/>
      <c r="D90" s="151"/>
      <c r="E90" s="151"/>
      <c r="F90" s="151"/>
      <c r="G90" s="151"/>
      <c r="H90" s="151"/>
      <c r="I90" s="151"/>
      <c r="J90" s="151"/>
      <c r="K90" s="151"/>
      <c r="L90" s="152"/>
      <c r="M90" s="151"/>
      <c r="N90" s="151"/>
      <c r="O90" s="151"/>
      <c r="P90" s="151"/>
      <c r="Q90" s="151"/>
      <c r="R90" s="151"/>
      <c r="S90" s="151"/>
      <c r="T90" s="151"/>
    </row>
    <row r="91" spans="1:20" ht="12.75" customHeight="1">
      <c r="A91" s="151"/>
      <c r="B91" s="151"/>
      <c r="C91" s="151"/>
      <c r="D91" s="151"/>
      <c r="E91" s="151"/>
      <c r="F91" s="151"/>
      <c r="G91" s="151"/>
      <c r="H91" s="151"/>
      <c r="I91" s="151"/>
      <c r="J91" s="151"/>
      <c r="K91" s="151"/>
      <c r="L91" s="152"/>
      <c r="M91" s="151"/>
      <c r="N91" s="151"/>
      <c r="O91" s="151"/>
      <c r="P91" s="151"/>
      <c r="Q91" s="151"/>
      <c r="R91" s="151"/>
      <c r="S91" s="151"/>
      <c r="T91" s="151"/>
    </row>
    <row r="92" spans="1:20" ht="12.75" customHeight="1">
      <c r="A92" s="151"/>
      <c r="B92" s="151"/>
      <c r="C92" s="151"/>
      <c r="D92" s="151"/>
      <c r="E92" s="151"/>
      <c r="F92" s="151"/>
      <c r="G92" s="151"/>
      <c r="H92" s="151"/>
      <c r="I92" s="151"/>
      <c r="J92" s="151"/>
      <c r="K92" s="151"/>
      <c r="L92" s="152"/>
      <c r="M92" s="151"/>
      <c r="N92" s="151"/>
      <c r="O92" s="151"/>
      <c r="P92" s="151"/>
      <c r="Q92" s="151"/>
      <c r="R92" s="151"/>
      <c r="S92" s="151"/>
      <c r="T92" s="151"/>
    </row>
    <row r="93" spans="1:20" ht="12.75" customHeight="1">
      <c r="A93" s="151"/>
      <c r="B93" s="151"/>
      <c r="C93" s="151"/>
      <c r="D93" s="151"/>
      <c r="E93" s="151"/>
      <c r="F93" s="151"/>
      <c r="G93" s="151"/>
      <c r="H93" s="151"/>
      <c r="I93" s="151"/>
      <c r="J93" s="151"/>
      <c r="K93" s="151"/>
      <c r="L93" s="152"/>
      <c r="M93" s="151"/>
      <c r="N93" s="151"/>
      <c r="O93" s="151"/>
      <c r="P93" s="151"/>
      <c r="Q93" s="151"/>
      <c r="R93" s="151"/>
      <c r="S93" s="151"/>
      <c r="T93" s="151"/>
    </row>
    <row r="94" spans="1:20" ht="12.75" customHeight="1">
      <c r="A94" s="151"/>
      <c r="B94" s="151"/>
      <c r="C94" s="151"/>
      <c r="D94" s="151"/>
      <c r="E94" s="151"/>
      <c r="F94" s="151"/>
      <c r="G94" s="151"/>
      <c r="H94" s="151"/>
      <c r="I94" s="151"/>
      <c r="J94" s="151"/>
      <c r="K94" s="151"/>
      <c r="L94" s="152"/>
      <c r="M94" s="151"/>
      <c r="N94" s="151"/>
      <c r="O94" s="151"/>
      <c r="P94" s="151"/>
      <c r="Q94" s="151"/>
      <c r="R94" s="151"/>
      <c r="S94" s="151"/>
      <c r="T94" s="151"/>
    </row>
    <row r="95" spans="1:20" ht="12.75" customHeight="1">
      <c r="A95" s="151"/>
      <c r="B95" s="151"/>
      <c r="C95" s="151"/>
      <c r="D95" s="151"/>
      <c r="E95" s="151"/>
      <c r="F95" s="151"/>
      <c r="G95" s="151"/>
      <c r="H95" s="151"/>
      <c r="I95" s="151"/>
      <c r="J95" s="151"/>
      <c r="K95" s="151"/>
      <c r="L95" s="152"/>
      <c r="M95" s="151"/>
      <c r="N95" s="151"/>
      <c r="O95" s="151"/>
      <c r="P95" s="151"/>
      <c r="Q95" s="151"/>
      <c r="R95" s="151"/>
      <c r="S95" s="151"/>
      <c r="T95" s="151"/>
    </row>
    <row r="96" spans="1:20" ht="12.75" customHeight="1">
      <c r="A96" s="151"/>
      <c r="B96" s="151"/>
      <c r="C96" s="151"/>
      <c r="D96" s="151"/>
      <c r="E96" s="151"/>
      <c r="F96" s="151"/>
      <c r="G96" s="151"/>
      <c r="H96" s="151"/>
      <c r="I96" s="151"/>
      <c r="J96" s="151"/>
      <c r="K96" s="151"/>
      <c r="L96" s="152"/>
      <c r="M96" s="151"/>
      <c r="N96" s="151"/>
      <c r="O96" s="151"/>
      <c r="P96" s="151"/>
      <c r="Q96" s="151"/>
      <c r="R96" s="151"/>
      <c r="S96" s="151"/>
      <c r="T96" s="151"/>
    </row>
    <row r="97" spans="1:20" ht="12.75" customHeight="1">
      <c r="A97" s="151"/>
      <c r="B97" s="151"/>
      <c r="C97" s="151"/>
      <c r="D97" s="151"/>
      <c r="E97" s="151"/>
      <c r="F97" s="151"/>
      <c r="G97" s="151"/>
      <c r="H97" s="151"/>
      <c r="I97" s="151"/>
      <c r="J97" s="151"/>
      <c r="K97" s="151"/>
      <c r="L97" s="152"/>
      <c r="M97" s="151"/>
      <c r="N97" s="151"/>
      <c r="O97" s="151"/>
      <c r="P97" s="151"/>
      <c r="Q97" s="151"/>
      <c r="R97" s="151"/>
      <c r="S97" s="151"/>
      <c r="T97" s="151"/>
    </row>
    <row r="98" spans="1:20" ht="12.75" customHeight="1">
      <c r="A98" s="151"/>
      <c r="B98" s="151"/>
      <c r="C98" s="151"/>
      <c r="D98" s="151"/>
      <c r="E98" s="151"/>
      <c r="F98" s="151"/>
      <c r="G98" s="151"/>
      <c r="H98" s="151"/>
      <c r="I98" s="151"/>
      <c r="J98" s="151"/>
      <c r="K98" s="151"/>
      <c r="L98" s="152"/>
      <c r="M98" s="151"/>
      <c r="N98" s="151"/>
      <c r="O98" s="151"/>
      <c r="P98" s="151"/>
      <c r="Q98" s="151"/>
      <c r="R98" s="151"/>
      <c r="S98" s="151"/>
      <c r="T98" s="151"/>
    </row>
    <row r="99" spans="1:20" ht="12.75" customHeight="1">
      <c r="A99" s="151"/>
      <c r="B99" s="151"/>
      <c r="C99" s="151"/>
      <c r="D99" s="151"/>
      <c r="E99" s="151"/>
      <c r="F99" s="151"/>
      <c r="G99" s="151"/>
      <c r="H99" s="151"/>
      <c r="I99" s="151"/>
      <c r="J99" s="151"/>
      <c r="K99" s="151"/>
      <c r="L99" s="152"/>
      <c r="M99" s="151"/>
      <c r="N99" s="151"/>
      <c r="O99" s="151"/>
      <c r="P99" s="151"/>
      <c r="Q99" s="151"/>
      <c r="R99" s="151"/>
      <c r="S99" s="151"/>
      <c r="T99" s="151"/>
    </row>
    <row r="100" spans="1:20" ht="12.75" customHeight="1">
      <c r="A100" s="151"/>
      <c r="B100" s="151"/>
      <c r="C100" s="151"/>
      <c r="D100" s="151"/>
      <c r="E100" s="151"/>
      <c r="F100" s="151"/>
      <c r="G100" s="151"/>
      <c r="H100" s="151"/>
      <c r="I100" s="151"/>
      <c r="J100" s="151"/>
      <c r="K100" s="151"/>
      <c r="L100" s="152"/>
      <c r="M100" s="151"/>
      <c r="N100" s="151"/>
      <c r="O100" s="151"/>
      <c r="P100" s="151"/>
      <c r="Q100" s="151"/>
      <c r="R100" s="151"/>
      <c r="S100" s="151"/>
      <c r="T100" s="151"/>
    </row>
    <row r="101" spans="1:20" ht="12.75" customHeight="1">
      <c r="A101" s="151"/>
      <c r="B101" s="151"/>
      <c r="C101" s="151"/>
      <c r="D101" s="151"/>
      <c r="E101" s="151"/>
      <c r="F101" s="151"/>
      <c r="G101" s="151"/>
      <c r="H101" s="151"/>
      <c r="I101" s="151"/>
      <c r="J101" s="151"/>
      <c r="K101" s="151"/>
      <c r="L101" s="152"/>
      <c r="M101" s="151"/>
      <c r="N101" s="151"/>
      <c r="O101" s="151"/>
      <c r="P101" s="151"/>
      <c r="Q101" s="151"/>
      <c r="R101" s="151"/>
      <c r="S101" s="151"/>
      <c r="T101" s="151"/>
    </row>
    <row r="102" spans="1:20" ht="12.75" customHeight="1">
      <c r="A102" s="151"/>
      <c r="B102" s="151"/>
      <c r="C102" s="151"/>
      <c r="D102" s="151"/>
      <c r="E102" s="151"/>
      <c r="F102" s="151"/>
      <c r="G102" s="151"/>
      <c r="H102" s="151"/>
      <c r="I102" s="151"/>
      <c r="J102" s="151"/>
      <c r="K102" s="151"/>
      <c r="L102" s="152"/>
      <c r="M102" s="151"/>
      <c r="N102" s="151"/>
      <c r="O102" s="151"/>
      <c r="P102" s="151"/>
      <c r="Q102" s="151"/>
      <c r="R102" s="151"/>
      <c r="S102" s="151"/>
      <c r="T102" s="151"/>
    </row>
    <row r="103" spans="1:20" ht="12.75" customHeight="1">
      <c r="A103" s="151"/>
      <c r="B103" s="151"/>
      <c r="C103" s="151"/>
      <c r="D103" s="151"/>
      <c r="E103" s="151"/>
      <c r="F103" s="151"/>
      <c r="G103" s="151"/>
      <c r="H103" s="151"/>
      <c r="I103" s="151"/>
      <c r="J103" s="151"/>
      <c r="K103" s="151"/>
      <c r="L103" s="152"/>
      <c r="M103" s="151"/>
      <c r="N103" s="151"/>
      <c r="O103" s="151"/>
      <c r="P103" s="151"/>
      <c r="Q103" s="151"/>
      <c r="R103" s="151"/>
      <c r="S103" s="151"/>
      <c r="T103" s="151"/>
    </row>
    <row r="104" spans="1:20" ht="12.75" customHeight="1">
      <c r="A104" s="151"/>
      <c r="B104" s="151"/>
      <c r="C104" s="151"/>
      <c r="D104" s="151"/>
      <c r="E104" s="151"/>
      <c r="F104" s="151"/>
      <c r="G104" s="151"/>
      <c r="H104" s="151"/>
      <c r="I104" s="151"/>
      <c r="J104" s="151"/>
      <c r="K104" s="151"/>
      <c r="L104" s="152"/>
      <c r="M104" s="151"/>
      <c r="N104" s="151"/>
      <c r="O104" s="151"/>
      <c r="P104" s="151"/>
      <c r="Q104" s="151"/>
      <c r="R104" s="151"/>
      <c r="S104" s="151"/>
      <c r="T104" s="151"/>
    </row>
    <row r="105" spans="1:20" ht="12.75" customHeight="1">
      <c r="A105" s="151"/>
      <c r="B105" s="151"/>
      <c r="C105" s="151"/>
      <c r="D105" s="151"/>
      <c r="E105" s="151"/>
      <c r="F105" s="151"/>
      <c r="G105" s="151"/>
      <c r="H105" s="151"/>
      <c r="I105" s="151"/>
      <c r="J105" s="151"/>
      <c r="K105" s="151"/>
      <c r="L105" s="152"/>
      <c r="M105" s="151"/>
      <c r="N105" s="151"/>
      <c r="O105" s="151"/>
      <c r="P105" s="151"/>
      <c r="Q105" s="151"/>
      <c r="R105" s="151"/>
      <c r="S105" s="151"/>
      <c r="T105" s="151"/>
    </row>
    <row r="106" spans="1:20" ht="12.75" customHeight="1">
      <c r="A106" s="151"/>
      <c r="B106" s="151"/>
      <c r="C106" s="151"/>
      <c r="D106" s="151"/>
      <c r="E106" s="151"/>
      <c r="F106" s="151"/>
      <c r="G106" s="151"/>
      <c r="H106" s="151"/>
      <c r="I106" s="151"/>
      <c r="J106" s="151"/>
      <c r="K106" s="151"/>
      <c r="L106" s="152"/>
      <c r="M106" s="151"/>
      <c r="N106" s="151"/>
      <c r="O106" s="151"/>
      <c r="P106" s="151"/>
      <c r="Q106" s="151"/>
      <c r="R106" s="151"/>
      <c r="S106" s="151"/>
      <c r="T106" s="151"/>
    </row>
    <row r="107" spans="1:20" ht="12.75" customHeight="1">
      <c r="A107" s="151"/>
      <c r="B107" s="151"/>
      <c r="C107" s="151"/>
      <c r="D107" s="151"/>
      <c r="E107" s="151"/>
      <c r="F107" s="151"/>
      <c r="G107" s="151"/>
      <c r="H107" s="151"/>
      <c r="I107" s="151"/>
      <c r="J107" s="151"/>
      <c r="K107" s="151"/>
      <c r="L107" s="152"/>
      <c r="M107" s="151"/>
      <c r="N107" s="151"/>
      <c r="O107" s="151"/>
      <c r="P107" s="151"/>
      <c r="Q107" s="151"/>
      <c r="R107" s="151"/>
      <c r="S107" s="151"/>
      <c r="T107" s="151"/>
    </row>
    <row r="108" spans="1:20" ht="12.75" customHeight="1">
      <c r="A108" s="151"/>
      <c r="B108" s="151"/>
      <c r="C108" s="151"/>
      <c r="D108" s="151"/>
      <c r="E108" s="151"/>
      <c r="F108" s="151"/>
      <c r="G108" s="151"/>
      <c r="H108" s="151"/>
      <c r="I108" s="151"/>
      <c r="J108" s="151"/>
      <c r="K108" s="151"/>
      <c r="L108" s="152"/>
      <c r="M108" s="151"/>
      <c r="N108" s="151"/>
      <c r="O108" s="151"/>
      <c r="P108" s="151"/>
      <c r="Q108" s="151"/>
      <c r="R108" s="151"/>
      <c r="S108" s="151"/>
      <c r="T108" s="151"/>
    </row>
    <row r="109" spans="1:20" ht="12.75" customHeight="1">
      <c r="A109" s="151"/>
      <c r="B109" s="151"/>
      <c r="C109" s="151"/>
      <c r="D109" s="151"/>
      <c r="E109" s="151"/>
      <c r="F109" s="151"/>
      <c r="G109" s="151"/>
      <c r="H109" s="151"/>
      <c r="I109" s="151"/>
      <c r="J109" s="151"/>
      <c r="K109" s="151"/>
      <c r="L109" s="152"/>
      <c r="M109" s="151"/>
      <c r="N109" s="151"/>
      <c r="O109" s="151"/>
      <c r="P109" s="151"/>
      <c r="Q109" s="151"/>
      <c r="R109" s="151"/>
      <c r="S109" s="151"/>
      <c r="T109" s="151"/>
    </row>
    <row r="110" spans="1:20" ht="12.75" customHeight="1">
      <c r="A110" s="151"/>
      <c r="B110" s="151"/>
      <c r="C110" s="151"/>
      <c r="D110" s="151"/>
      <c r="E110" s="151"/>
      <c r="F110" s="151"/>
      <c r="G110" s="151"/>
      <c r="H110" s="151"/>
      <c r="I110" s="151"/>
      <c r="J110" s="151"/>
      <c r="K110" s="151"/>
      <c r="L110" s="152"/>
      <c r="M110" s="151"/>
      <c r="N110" s="151"/>
      <c r="O110" s="151"/>
      <c r="P110" s="151"/>
      <c r="Q110" s="151"/>
      <c r="R110" s="151"/>
      <c r="S110" s="151"/>
      <c r="T110" s="151"/>
    </row>
    <row r="111" spans="1:20" ht="12.75" customHeight="1">
      <c r="A111" s="151"/>
      <c r="B111" s="151"/>
      <c r="C111" s="151"/>
      <c r="D111" s="151"/>
      <c r="E111" s="151"/>
      <c r="F111" s="151"/>
      <c r="G111" s="151"/>
      <c r="H111" s="151"/>
      <c r="I111" s="151"/>
      <c r="J111" s="151"/>
      <c r="K111" s="151"/>
      <c r="L111" s="152"/>
      <c r="M111" s="151"/>
      <c r="N111" s="151"/>
      <c r="O111" s="151"/>
      <c r="P111" s="151"/>
      <c r="Q111" s="151"/>
      <c r="R111" s="151"/>
      <c r="S111" s="151"/>
      <c r="T111" s="151"/>
    </row>
    <row r="112" spans="1:20" ht="12.75" customHeight="1">
      <c r="A112" s="151"/>
      <c r="B112" s="151"/>
      <c r="C112" s="151"/>
      <c r="D112" s="151"/>
      <c r="E112" s="151"/>
      <c r="F112" s="151"/>
      <c r="G112" s="151"/>
      <c r="H112" s="151"/>
      <c r="I112" s="151"/>
      <c r="J112" s="151"/>
      <c r="K112" s="151"/>
      <c r="L112" s="152"/>
      <c r="M112" s="151"/>
      <c r="N112" s="151"/>
      <c r="O112" s="151"/>
      <c r="P112" s="151"/>
      <c r="Q112" s="151"/>
      <c r="R112" s="151"/>
      <c r="S112" s="151"/>
      <c r="T112" s="151"/>
    </row>
    <row r="113" spans="1:20" ht="12.75" customHeight="1">
      <c r="A113" s="151"/>
      <c r="B113" s="151"/>
      <c r="C113" s="151"/>
      <c r="D113" s="151"/>
      <c r="E113" s="151"/>
      <c r="F113" s="151"/>
      <c r="G113" s="151"/>
      <c r="H113" s="151"/>
      <c r="I113" s="151"/>
      <c r="J113" s="151"/>
      <c r="K113" s="151"/>
      <c r="L113" s="152"/>
      <c r="M113" s="151"/>
      <c r="N113" s="151"/>
      <c r="O113" s="151"/>
      <c r="P113" s="151"/>
      <c r="Q113" s="151"/>
      <c r="R113" s="151"/>
      <c r="S113" s="151"/>
      <c r="T113" s="151"/>
    </row>
    <row r="114" spans="1:20" ht="12.75" customHeight="1">
      <c r="A114" s="151"/>
      <c r="B114" s="151"/>
      <c r="C114" s="151"/>
      <c r="D114" s="151"/>
      <c r="E114" s="151"/>
      <c r="F114" s="151"/>
      <c r="G114" s="151"/>
      <c r="H114" s="151"/>
      <c r="I114" s="151"/>
      <c r="J114" s="151"/>
      <c r="K114" s="151"/>
      <c r="L114" s="152"/>
      <c r="M114" s="151"/>
      <c r="N114" s="151"/>
      <c r="O114" s="151"/>
      <c r="P114" s="151"/>
      <c r="Q114" s="151"/>
      <c r="R114" s="151"/>
      <c r="S114" s="151"/>
      <c r="T114" s="151"/>
    </row>
    <row r="115" spans="1:20" ht="12.75" customHeight="1">
      <c r="A115" s="151"/>
      <c r="B115" s="151"/>
      <c r="C115" s="151"/>
      <c r="D115" s="151"/>
      <c r="E115" s="151"/>
      <c r="F115" s="151"/>
      <c r="G115" s="151"/>
      <c r="H115" s="151"/>
      <c r="I115" s="151"/>
      <c r="J115" s="151"/>
      <c r="K115" s="151"/>
      <c r="L115" s="152"/>
      <c r="M115" s="151"/>
      <c r="N115" s="151"/>
      <c r="O115" s="151"/>
      <c r="P115" s="151"/>
      <c r="Q115" s="151"/>
      <c r="R115" s="151"/>
      <c r="S115" s="151"/>
      <c r="T115" s="151"/>
    </row>
    <row r="116" spans="1:20" ht="12.75" customHeight="1">
      <c r="A116" s="151"/>
      <c r="B116" s="151"/>
      <c r="C116" s="151"/>
      <c r="D116" s="151"/>
      <c r="E116" s="151"/>
      <c r="F116" s="151"/>
      <c r="G116" s="151"/>
      <c r="H116" s="151"/>
      <c r="I116" s="151"/>
      <c r="J116" s="151"/>
      <c r="K116" s="151"/>
      <c r="L116" s="152"/>
      <c r="M116" s="151"/>
      <c r="N116" s="151"/>
      <c r="O116" s="151"/>
      <c r="P116" s="151"/>
      <c r="Q116" s="151"/>
      <c r="R116" s="151"/>
      <c r="S116" s="151"/>
      <c r="T116" s="151"/>
    </row>
    <row r="117" spans="1:20" ht="12.75" customHeight="1">
      <c r="A117" s="151"/>
      <c r="B117" s="151"/>
      <c r="C117" s="151"/>
      <c r="D117" s="151"/>
      <c r="E117" s="151"/>
      <c r="F117" s="151"/>
      <c r="G117" s="151"/>
      <c r="H117" s="151"/>
      <c r="I117" s="151"/>
      <c r="J117" s="151"/>
      <c r="K117" s="151"/>
      <c r="L117" s="152"/>
      <c r="M117" s="151"/>
      <c r="N117" s="151"/>
      <c r="O117" s="151"/>
      <c r="P117" s="151"/>
      <c r="Q117" s="151"/>
      <c r="R117" s="151"/>
      <c r="S117" s="151"/>
      <c r="T117" s="151"/>
    </row>
    <row r="118" spans="1:20" ht="12.75" customHeight="1">
      <c r="A118" s="151"/>
      <c r="B118" s="151"/>
      <c r="C118" s="151"/>
      <c r="D118" s="151"/>
      <c r="E118" s="151"/>
      <c r="F118" s="151"/>
      <c r="G118" s="151"/>
      <c r="H118" s="151"/>
      <c r="I118" s="151"/>
      <c r="J118" s="151"/>
      <c r="K118" s="151"/>
      <c r="L118" s="152"/>
      <c r="M118" s="151"/>
      <c r="N118" s="151"/>
      <c r="O118" s="151"/>
      <c r="P118" s="151"/>
      <c r="Q118" s="151"/>
      <c r="R118" s="151"/>
      <c r="S118" s="151"/>
      <c r="T118" s="151"/>
    </row>
    <row r="119" spans="1:20" ht="12.75" customHeight="1">
      <c r="A119" s="151"/>
      <c r="B119" s="151"/>
      <c r="C119" s="151"/>
      <c r="D119" s="151"/>
      <c r="E119" s="151"/>
      <c r="F119" s="151"/>
      <c r="G119" s="151"/>
      <c r="H119" s="151"/>
      <c r="I119" s="151"/>
      <c r="J119" s="151"/>
      <c r="K119" s="151"/>
      <c r="L119" s="152"/>
      <c r="M119" s="151"/>
      <c r="N119" s="151"/>
      <c r="O119" s="151"/>
      <c r="P119" s="151"/>
      <c r="Q119" s="151"/>
      <c r="R119" s="151"/>
      <c r="S119" s="151"/>
      <c r="T119" s="151"/>
    </row>
    <row r="120" spans="1:20" ht="12.75" customHeight="1">
      <c r="A120" s="151"/>
      <c r="B120" s="151"/>
      <c r="C120" s="151"/>
      <c r="D120" s="151"/>
      <c r="E120" s="151"/>
      <c r="F120" s="151"/>
      <c r="G120" s="151"/>
      <c r="H120" s="151"/>
      <c r="I120" s="151"/>
      <c r="J120" s="151"/>
      <c r="K120" s="151"/>
      <c r="L120" s="152"/>
      <c r="M120" s="151"/>
      <c r="N120" s="151"/>
      <c r="O120" s="151"/>
      <c r="P120" s="151"/>
      <c r="Q120" s="151"/>
      <c r="R120" s="151"/>
      <c r="S120" s="151"/>
      <c r="T120" s="151"/>
    </row>
    <row r="121" spans="1:20" ht="12.75" customHeight="1">
      <c r="A121" s="151"/>
      <c r="B121" s="151"/>
      <c r="C121" s="151"/>
      <c r="D121" s="151"/>
      <c r="E121" s="151"/>
      <c r="F121" s="151"/>
      <c r="G121" s="151"/>
      <c r="H121" s="151"/>
      <c r="I121" s="151"/>
      <c r="J121" s="151"/>
      <c r="K121" s="151"/>
      <c r="L121" s="152"/>
      <c r="M121" s="151"/>
      <c r="N121" s="151"/>
      <c r="O121" s="151"/>
      <c r="P121" s="151"/>
      <c r="Q121" s="151"/>
      <c r="R121" s="151"/>
      <c r="S121" s="151"/>
      <c r="T121" s="151"/>
    </row>
    <row r="122" spans="1:20" ht="12.75" customHeight="1">
      <c r="A122" s="151"/>
      <c r="B122" s="151"/>
      <c r="C122" s="151"/>
      <c r="D122" s="151"/>
      <c r="E122" s="151"/>
      <c r="F122" s="151"/>
      <c r="G122" s="151"/>
      <c r="H122" s="151"/>
      <c r="I122" s="151"/>
      <c r="J122" s="151"/>
      <c r="K122" s="151"/>
      <c r="L122" s="152"/>
      <c r="M122" s="151"/>
      <c r="N122" s="151"/>
      <c r="O122" s="151"/>
      <c r="P122" s="151"/>
      <c r="Q122" s="151"/>
      <c r="R122" s="151"/>
      <c r="S122" s="151"/>
      <c r="T122" s="151"/>
    </row>
    <row r="123" spans="1:20" ht="12.75" customHeight="1">
      <c r="A123" s="151"/>
      <c r="B123" s="151"/>
      <c r="C123" s="151"/>
      <c r="D123" s="151"/>
      <c r="E123" s="151"/>
      <c r="F123" s="151"/>
      <c r="G123" s="151"/>
      <c r="H123" s="151"/>
      <c r="I123" s="151"/>
      <c r="J123" s="151"/>
      <c r="K123" s="151"/>
      <c r="L123" s="152"/>
      <c r="M123" s="151"/>
      <c r="N123" s="151"/>
      <c r="O123" s="151"/>
      <c r="P123" s="151"/>
      <c r="Q123" s="151"/>
      <c r="R123" s="151"/>
      <c r="S123" s="151"/>
      <c r="T123" s="151"/>
    </row>
    <row r="124" spans="1:20" ht="12.75" customHeight="1">
      <c r="A124" s="151"/>
      <c r="B124" s="151"/>
      <c r="C124" s="151"/>
      <c r="D124" s="151"/>
      <c r="E124" s="151"/>
      <c r="F124" s="151"/>
      <c r="G124" s="151"/>
      <c r="H124" s="151"/>
      <c r="I124" s="151"/>
      <c r="J124" s="151"/>
      <c r="K124" s="151"/>
      <c r="L124" s="152"/>
      <c r="M124" s="151"/>
      <c r="N124" s="151"/>
      <c r="O124" s="151"/>
      <c r="P124" s="151"/>
      <c r="Q124" s="151"/>
      <c r="R124" s="151"/>
      <c r="S124" s="151"/>
      <c r="T124" s="151"/>
    </row>
    <row r="125" spans="1:20" ht="12.75" customHeight="1">
      <c r="A125" s="151"/>
      <c r="B125" s="151"/>
      <c r="C125" s="151"/>
      <c r="D125" s="151"/>
      <c r="E125" s="151"/>
      <c r="F125" s="151"/>
      <c r="G125" s="151"/>
      <c r="H125" s="151"/>
      <c r="I125" s="151"/>
      <c r="J125" s="151"/>
      <c r="K125" s="151"/>
      <c r="L125" s="152"/>
      <c r="M125" s="151"/>
      <c r="N125" s="151"/>
      <c r="O125" s="151"/>
      <c r="P125" s="151"/>
      <c r="Q125" s="151"/>
      <c r="R125" s="151"/>
      <c r="S125" s="151"/>
      <c r="T125" s="151"/>
    </row>
    <row r="126" spans="1:20" ht="12.75" customHeight="1">
      <c r="A126" s="151"/>
      <c r="B126" s="151"/>
      <c r="C126" s="151"/>
      <c r="D126" s="151"/>
      <c r="E126" s="151"/>
      <c r="F126" s="151"/>
      <c r="G126" s="151"/>
      <c r="H126" s="151"/>
      <c r="I126" s="151"/>
      <c r="J126" s="151"/>
      <c r="K126" s="151"/>
      <c r="L126" s="152"/>
      <c r="M126" s="151"/>
      <c r="N126" s="151"/>
      <c r="O126" s="151"/>
      <c r="P126" s="151"/>
      <c r="Q126" s="151"/>
      <c r="R126" s="151"/>
      <c r="S126" s="151"/>
      <c r="T126" s="151"/>
    </row>
    <row r="127" spans="1:20" ht="12.75" customHeight="1">
      <c r="A127" s="151"/>
      <c r="B127" s="151"/>
      <c r="C127" s="151"/>
      <c r="D127" s="151"/>
      <c r="E127" s="151"/>
      <c r="F127" s="151"/>
      <c r="G127" s="151"/>
      <c r="H127" s="151"/>
      <c r="I127" s="151"/>
      <c r="J127" s="151"/>
      <c r="K127" s="151"/>
      <c r="L127" s="152"/>
      <c r="M127" s="151"/>
      <c r="N127" s="151"/>
      <c r="O127" s="151"/>
      <c r="P127" s="151"/>
      <c r="Q127" s="151"/>
      <c r="R127" s="151"/>
      <c r="S127" s="151"/>
      <c r="T127" s="151"/>
    </row>
    <row r="128" spans="1:20" ht="12.75" customHeight="1">
      <c r="A128" s="151"/>
      <c r="B128" s="151"/>
      <c r="C128" s="151"/>
      <c r="D128" s="151"/>
      <c r="E128" s="151"/>
      <c r="F128" s="151"/>
      <c r="G128" s="151"/>
      <c r="H128" s="151"/>
      <c r="I128" s="151"/>
      <c r="J128" s="151"/>
      <c r="K128" s="151"/>
      <c r="L128" s="152"/>
      <c r="M128" s="151"/>
      <c r="N128" s="151"/>
      <c r="O128" s="151"/>
      <c r="P128" s="151"/>
      <c r="Q128" s="151"/>
      <c r="R128" s="151"/>
      <c r="S128" s="151"/>
      <c r="T128" s="151"/>
    </row>
    <row r="129" spans="1:20" ht="12.75" customHeight="1">
      <c r="A129" s="151"/>
      <c r="B129" s="151"/>
      <c r="C129" s="151"/>
      <c r="D129" s="151"/>
      <c r="E129" s="151"/>
      <c r="F129" s="151"/>
      <c r="G129" s="151"/>
      <c r="H129" s="151"/>
      <c r="I129" s="151"/>
      <c r="J129" s="151"/>
      <c r="K129" s="151"/>
      <c r="L129" s="152"/>
      <c r="M129" s="151"/>
      <c r="N129" s="151"/>
      <c r="O129" s="151"/>
      <c r="P129" s="151"/>
      <c r="Q129" s="151"/>
      <c r="R129" s="151"/>
      <c r="S129" s="151"/>
      <c r="T129" s="151"/>
    </row>
    <row r="130" spans="1:20" ht="12.75" customHeight="1">
      <c r="A130" s="151"/>
      <c r="B130" s="151"/>
      <c r="C130" s="151"/>
      <c r="D130" s="151"/>
      <c r="E130" s="151"/>
      <c r="F130" s="151"/>
      <c r="G130" s="151"/>
      <c r="H130" s="151"/>
      <c r="I130" s="151"/>
      <c r="J130" s="151"/>
      <c r="K130" s="151"/>
      <c r="L130" s="152"/>
      <c r="M130" s="151"/>
      <c r="N130" s="151"/>
      <c r="O130" s="151"/>
      <c r="P130" s="151"/>
      <c r="Q130" s="151"/>
      <c r="R130" s="151"/>
      <c r="S130" s="151"/>
      <c r="T130" s="151"/>
    </row>
    <row r="131" spans="1:20" ht="12.75" customHeight="1">
      <c r="A131" s="151"/>
      <c r="B131" s="151"/>
      <c r="C131" s="151"/>
      <c r="D131" s="151"/>
      <c r="E131" s="151"/>
      <c r="F131" s="151"/>
      <c r="G131" s="151"/>
      <c r="H131" s="151"/>
      <c r="I131" s="151"/>
      <c r="J131" s="151"/>
      <c r="K131" s="151"/>
      <c r="L131" s="152"/>
      <c r="M131" s="151"/>
      <c r="N131" s="151"/>
      <c r="O131" s="151"/>
      <c r="P131" s="151"/>
      <c r="Q131" s="151"/>
      <c r="R131" s="151"/>
      <c r="S131" s="151"/>
      <c r="T131" s="151"/>
    </row>
    <row r="132" spans="1:20" ht="12.75" customHeight="1">
      <c r="A132" s="151"/>
      <c r="B132" s="151"/>
      <c r="C132" s="151"/>
      <c r="D132" s="151"/>
      <c r="E132" s="151"/>
      <c r="F132" s="151"/>
      <c r="G132" s="151"/>
      <c r="H132" s="151"/>
      <c r="I132" s="151"/>
      <c r="J132" s="151"/>
      <c r="K132" s="151"/>
      <c r="L132" s="152"/>
      <c r="M132" s="151"/>
      <c r="N132" s="151"/>
      <c r="O132" s="151"/>
      <c r="P132" s="151"/>
      <c r="Q132" s="151"/>
      <c r="R132" s="151"/>
      <c r="S132" s="151"/>
      <c r="T132" s="151"/>
    </row>
    <row r="133" spans="1:20" ht="12.75" customHeight="1">
      <c r="A133" s="151"/>
      <c r="B133" s="151"/>
      <c r="C133" s="151"/>
      <c r="D133" s="151"/>
      <c r="E133" s="151"/>
      <c r="F133" s="151"/>
      <c r="G133" s="151"/>
      <c r="H133" s="151"/>
      <c r="I133" s="151"/>
      <c r="J133" s="151"/>
      <c r="K133" s="151"/>
      <c r="L133" s="152"/>
      <c r="M133" s="151"/>
      <c r="N133" s="151"/>
      <c r="O133" s="151"/>
      <c r="P133" s="151"/>
      <c r="Q133" s="151"/>
      <c r="R133" s="151"/>
      <c r="S133" s="151"/>
      <c r="T133" s="151"/>
    </row>
    <row r="134" spans="1:20" ht="12.75" customHeight="1">
      <c r="A134" s="151"/>
      <c r="B134" s="151"/>
      <c r="C134" s="151"/>
      <c r="D134" s="151"/>
      <c r="E134" s="151"/>
      <c r="F134" s="151"/>
      <c r="G134" s="151"/>
      <c r="H134" s="151"/>
      <c r="I134" s="151"/>
      <c r="J134" s="151"/>
      <c r="K134" s="151"/>
      <c r="L134" s="152"/>
      <c r="M134" s="151"/>
      <c r="N134" s="151"/>
      <c r="O134" s="151"/>
      <c r="P134" s="151"/>
      <c r="Q134" s="151"/>
      <c r="R134" s="151"/>
      <c r="S134" s="151"/>
      <c r="T134" s="151"/>
    </row>
    <row r="135" spans="1:20" ht="12.75" customHeight="1">
      <c r="A135" s="151"/>
      <c r="B135" s="151"/>
      <c r="C135" s="151"/>
      <c r="D135" s="151"/>
      <c r="E135" s="151"/>
      <c r="F135" s="151"/>
      <c r="G135" s="151"/>
      <c r="H135" s="151"/>
      <c r="I135" s="151"/>
      <c r="J135" s="151"/>
      <c r="K135" s="151"/>
      <c r="L135" s="152"/>
      <c r="M135" s="151"/>
      <c r="N135" s="151"/>
      <c r="O135" s="151"/>
      <c r="P135" s="151"/>
      <c r="Q135" s="151"/>
      <c r="R135" s="151"/>
      <c r="S135" s="151"/>
      <c r="T135" s="151"/>
    </row>
    <row r="136" spans="1:20" ht="12.75" customHeight="1">
      <c r="A136" s="151"/>
      <c r="B136" s="151"/>
      <c r="C136" s="151"/>
      <c r="D136" s="151"/>
      <c r="E136" s="151"/>
      <c r="F136" s="151"/>
      <c r="G136" s="151"/>
      <c r="H136" s="151"/>
      <c r="I136" s="151"/>
      <c r="J136" s="151"/>
      <c r="K136" s="151"/>
      <c r="L136" s="152"/>
      <c r="M136" s="151"/>
      <c r="N136" s="151"/>
      <c r="O136" s="151"/>
      <c r="P136" s="151"/>
      <c r="Q136" s="151"/>
      <c r="R136" s="151"/>
      <c r="S136" s="151"/>
      <c r="T136" s="151"/>
    </row>
    <row r="137" spans="1:20" ht="12.75" customHeight="1">
      <c r="A137" s="151"/>
      <c r="B137" s="151"/>
      <c r="C137" s="151"/>
      <c r="D137" s="151"/>
      <c r="E137" s="151"/>
      <c r="F137" s="151"/>
      <c r="G137" s="151"/>
      <c r="H137" s="151"/>
      <c r="I137" s="151"/>
      <c r="J137" s="151"/>
      <c r="K137" s="151"/>
      <c r="L137" s="152"/>
      <c r="M137" s="151"/>
      <c r="N137" s="151"/>
      <c r="O137" s="151"/>
      <c r="P137" s="151"/>
      <c r="Q137" s="151"/>
      <c r="R137" s="151"/>
      <c r="S137" s="151"/>
      <c r="T137" s="151"/>
    </row>
    <row r="138" spans="1:20" ht="12.75" customHeight="1">
      <c r="A138" s="151"/>
      <c r="B138" s="151"/>
      <c r="C138" s="151"/>
      <c r="D138" s="151"/>
      <c r="E138" s="151"/>
      <c r="F138" s="151"/>
      <c r="G138" s="151"/>
      <c r="H138" s="151"/>
      <c r="I138" s="151"/>
      <c r="J138" s="151"/>
      <c r="K138" s="151"/>
      <c r="L138" s="152"/>
      <c r="M138" s="151"/>
      <c r="N138" s="151"/>
      <c r="O138" s="151"/>
      <c r="P138" s="151"/>
      <c r="Q138" s="151"/>
      <c r="R138" s="151"/>
      <c r="S138" s="151"/>
      <c r="T138" s="151"/>
    </row>
    <row r="139" spans="1:20" ht="12.75" customHeight="1">
      <c r="A139" s="151"/>
      <c r="B139" s="151"/>
      <c r="C139" s="151"/>
      <c r="D139" s="151"/>
      <c r="E139" s="151"/>
      <c r="F139" s="151"/>
      <c r="G139" s="151"/>
      <c r="H139" s="151"/>
      <c r="I139" s="151"/>
      <c r="J139" s="151"/>
      <c r="K139" s="151"/>
      <c r="L139" s="152"/>
      <c r="M139" s="151"/>
      <c r="N139" s="151"/>
      <c r="O139" s="151"/>
      <c r="P139" s="151"/>
      <c r="Q139" s="151"/>
      <c r="R139" s="151"/>
      <c r="S139" s="151"/>
      <c r="T139" s="151"/>
    </row>
    <row r="140" spans="1:20" ht="12.75" customHeight="1">
      <c r="A140" s="151"/>
      <c r="B140" s="151"/>
      <c r="C140" s="151"/>
      <c r="D140" s="151"/>
      <c r="E140" s="151"/>
      <c r="F140" s="151"/>
      <c r="G140" s="151"/>
      <c r="H140" s="151"/>
      <c r="I140" s="151"/>
      <c r="J140" s="151"/>
      <c r="K140" s="151"/>
      <c r="L140" s="152"/>
      <c r="M140" s="151"/>
      <c r="N140" s="151"/>
      <c r="O140" s="151"/>
      <c r="P140" s="151"/>
      <c r="Q140" s="151"/>
      <c r="R140" s="151"/>
      <c r="S140" s="151"/>
      <c r="T140" s="151"/>
    </row>
    <row r="141" spans="1:20" ht="12.75" customHeight="1">
      <c r="A141" s="151"/>
      <c r="B141" s="151"/>
      <c r="C141" s="151"/>
      <c r="D141" s="151"/>
      <c r="E141" s="151"/>
      <c r="F141" s="151"/>
      <c r="G141" s="151"/>
      <c r="H141" s="151"/>
      <c r="I141" s="151"/>
      <c r="J141" s="151"/>
      <c r="K141" s="151"/>
      <c r="L141" s="152"/>
      <c r="M141" s="151"/>
      <c r="N141" s="151"/>
      <c r="O141" s="151"/>
      <c r="P141" s="151"/>
      <c r="Q141" s="151"/>
      <c r="R141" s="151"/>
      <c r="S141" s="151"/>
      <c r="T141" s="151"/>
    </row>
    <row r="142" spans="1:20" ht="12.75" customHeight="1">
      <c r="A142" s="151"/>
      <c r="B142" s="151"/>
      <c r="C142" s="151"/>
      <c r="D142" s="151"/>
      <c r="E142" s="151"/>
      <c r="F142" s="151"/>
      <c r="G142" s="151"/>
      <c r="H142" s="151"/>
      <c r="I142" s="151"/>
      <c r="J142" s="151"/>
      <c r="K142" s="151"/>
      <c r="L142" s="152"/>
      <c r="M142" s="151"/>
      <c r="N142" s="151"/>
      <c r="O142" s="151"/>
      <c r="P142" s="151"/>
      <c r="Q142" s="151"/>
      <c r="R142" s="151"/>
      <c r="S142" s="151"/>
      <c r="T142" s="151"/>
    </row>
    <row r="143" spans="1:20" ht="12.75" customHeight="1">
      <c r="A143" s="151"/>
      <c r="B143" s="151"/>
      <c r="C143" s="151"/>
      <c r="D143" s="151"/>
      <c r="E143" s="151"/>
      <c r="F143" s="151"/>
      <c r="G143" s="151"/>
      <c r="H143" s="151"/>
      <c r="I143" s="151"/>
      <c r="J143" s="151"/>
      <c r="K143" s="151"/>
      <c r="L143" s="152"/>
      <c r="M143" s="151"/>
      <c r="N143" s="151"/>
      <c r="O143" s="151"/>
      <c r="P143" s="151"/>
      <c r="Q143" s="151"/>
      <c r="R143" s="151"/>
      <c r="S143" s="151"/>
      <c r="T143" s="151"/>
    </row>
    <row r="144" spans="1:20" ht="12.75" customHeight="1">
      <c r="A144" s="151"/>
      <c r="B144" s="151"/>
      <c r="C144" s="151"/>
      <c r="D144" s="151"/>
      <c r="E144" s="151"/>
      <c r="F144" s="151"/>
      <c r="G144" s="151"/>
      <c r="H144" s="151"/>
      <c r="I144" s="151"/>
      <c r="J144" s="151"/>
      <c r="K144" s="151"/>
      <c r="L144" s="152"/>
      <c r="M144" s="151"/>
      <c r="N144" s="151"/>
      <c r="O144" s="151"/>
      <c r="P144" s="151"/>
      <c r="Q144" s="151"/>
      <c r="R144" s="151"/>
      <c r="S144" s="151"/>
      <c r="T144" s="151"/>
    </row>
    <row r="145" spans="1:20" ht="12.75" customHeight="1">
      <c r="A145" s="151"/>
      <c r="B145" s="151"/>
      <c r="C145" s="151"/>
      <c r="D145" s="151"/>
      <c r="E145" s="151"/>
      <c r="F145" s="151"/>
      <c r="G145" s="151"/>
      <c r="H145" s="151"/>
      <c r="I145" s="151"/>
      <c r="J145" s="151"/>
      <c r="K145" s="151"/>
      <c r="L145" s="152"/>
      <c r="M145" s="151"/>
      <c r="N145" s="151"/>
      <c r="O145" s="151"/>
      <c r="P145" s="151"/>
      <c r="Q145" s="151"/>
      <c r="R145" s="151"/>
      <c r="S145" s="151"/>
      <c r="T145" s="151"/>
    </row>
    <row r="146" spans="1:20" ht="12.75" customHeight="1">
      <c r="A146" s="151"/>
      <c r="B146" s="151"/>
      <c r="C146" s="151"/>
      <c r="D146" s="151"/>
      <c r="E146" s="151"/>
      <c r="F146" s="151"/>
      <c r="G146" s="151"/>
      <c r="H146" s="151"/>
      <c r="I146" s="151"/>
      <c r="J146" s="151"/>
      <c r="K146" s="151"/>
      <c r="L146" s="152"/>
      <c r="M146" s="151"/>
      <c r="N146" s="151"/>
      <c r="O146" s="151"/>
      <c r="P146" s="151"/>
      <c r="Q146" s="151"/>
      <c r="R146" s="151"/>
      <c r="S146" s="151"/>
      <c r="T146" s="151"/>
    </row>
    <row r="147" spans="1:20" ht="12.75" customHeight="1">
      <c r="A147" s="151"/>
      <c r="B147" s="151"/>
      <c r="C147" s="151"/>
      <c r="D147" s="151"/>
      <c r="E147" s="151"/>
      <c r="F147" s="151"/>
      <c r="G147" s="151"/>
      <c r="H147" s="151"/>
      <c r="I147" s="151"/>
      <c r="J147" s="151"/>
      <c r="K147" s="151"/>
      <c r="L147" s="152"/>
      <c r="M147" s="151"/>
      <c r="N147" s="151"/>
      <c r="O147" s="151"/>
      <c r="P147" s="151"/>
      <c r="Q147" s="151"/>
      <c r="R147" s="151"/>
      <c r="S147" s="151"/>
      <c r="T147" s="151"/>
    </row>
    <row r="148" spans="1:20" ht="12.75" customHeight="1">
      <c r="A148" s="151"/>
      <c r="B148" s="151"/>
      <c r="C148" s="151"/>
      <c r="D148" s="151"/>
      <c r="E148" s="151"/>
      <c r="F148" s="151"/>
      <c r="G148" s="151"/>
      <c r="H148" s="151"/>
      <c r="I148" s="151"/>
      <c r="J148" s="151"/>
      <c r="K148" s="151"/>
      <c r="L148" s="152"/>
      <c r="M148" s="151"/>
      <c r="N148" s="151"/>
      <c r="O148" s="151"/>
      <c r="P148" s="151"/>
      <c r="Q148" s="151"/>
      <c r="R148" s="151"/>
      <c r="S148" s="151"/>
      <c r="T148" s="151"/>
    </row>
    <row r="149" spans="1:20" ht="12.75" customHeight="1">
      <c r="A149" s="151"/>
      <c r="B149" s="151"/>
      <c r="C149" s="151"/>
      <c r="D149" s="151"/>
      <c r="E149" s="151"/>
      <c r="F149" s="151"/>
      <c r="G149" s="151"/>
      <c r="H149" s="151"/>
      <c r="I149" s="151"/>
      <c r="J149" s="151"/>
      <c r="K149" s="151"/>
      <c r="L149" s="152"/>
      <c r="M149" s="151"/>
      <c r="N149" s="151"/>
      <c r="O149" s="151"/>
      <c r="P149" s="151"/>
      <c r="Q149" s="151"/>
      <c r="R149" s="151"/>
      <c r="S149" s="151"/>
      <c r="T149" s="151"/>
    </row>
    <row r="150" spans="1:20" ht="12.75" customHeight="1">
      <c r="A150" s="151"/>
      <c r="B150" s="151"/>
      <c r="C150" s="151"/>
      <c r="D150" s="151"/>
      <c r="E150" s="151"/>
      <c r="F150" s="151"/>
      <c r="G150" s="151"/>
      <c r="H150" s="151"/>
      <c r="I150" s="151"/>
      <c r="J150" s="151"/>
      <c r="K150" s="151"/>
      <c r="L150" s="152"/>
      <c r="M150" s="151"/>
      <c r="N150" s="151"/>
      <c r="O150" s="151"/>
      <c r="P150" s="151"/>
      <c r="Q150" s="151"/>
      <c r="R150" s="151"/>
      <c r="S150" s="151"/>
      <c r="T150" s="151"/>
    </row>
    <row r="151" spans="1:20" ht="12.75" customHeight="1">
      <c r="A151" s="151"/>
      <c r="B151" s="151"/>
      <c r="C151" s="151"/>
      <c r="D151" s="151"/>
      <c r="E151" s="151"/>
      <c r="F151" s="151"/>
      <c r="G151" s="151"/>
      <c r="H151" s="151"/>
      <c r="I151" s="151"/>
      <c r="J151" s="151"/>
      <c r="K151" s="151"/>
      <c r="L151" s="152"/>
      <c r="M151" s="151"/>
      <c r="N151" s="151"/>
      <c r="O151" s="151"/>
      <c r="P151" s="151"/>
      <c r="Q151" s="151"/>
      <c r="R151" s="151"/>
      <c r="S151" s="151"/>
      <c r="T151" s="151"/>
    </row>
    <row r="152" spans="1:20" ht="12.75" customHeight="1">
      <c r="A152" s="151"/>
      <c r="B152" s="151"/>
      <c r="C152" s="151"/>
      <c r="D152" s="151"/>
      <c r="E152" s="151"/>
      <c r="F152" s="151"/>
      <c r="G152" s="151"/>
      <c r="H152" s="151"/>
      <c r="I152" s="151"/>
      <c r="J152" s="151"/>
      <c r="K152" s="151"/>
      <c r="L152" s="152"/>
      <c r="M152" s="151"/>
      <c r="N152" s="151"/>
      <c r="O152" s="151"/>
      <c r="P152" s="151"/>
      <c r="Q152" s="151"/>
      <c r="R152" s="151"/>
      <c r="S152" s="151"/>
      <c r="T152" s="151"/>
    </row>
    <row r="153" spans="1:20" ht="12.75" customHeight="1">
      <c r="A153" s="151"/>
      <c r="B153" s="151"/>
      <c r="C153" s="151"/>
      <c r="D153" s="151"/>
      <c r="E153" s="151"/>
      <c r="F153" s="151"/>
      <c r="G153" s="151"/>
      <c r="H153" s="151"/>
      <c r="I153" s="151"/>
      <c r="J153" s="151"/>
      <c r="K153" s="151"/>
      <c r="L153" s="152"/>
      <c r="M153" s="151"/>
      <c r="N153" s="151"/>
      <c r="O153" s="151"/>
      <c r="P153" s="151"/>
      <c r="Q153" s="151"/>
      <c r="R153" s="151"/>
      <c r="S153" s="151"/>
      <c r="T153" s="151"/>
    </row>
    <row r="154" spans="1:20" ht="12.75" customHeight="1">
      <c r="A154" s="151"/>
      <c r="B154" s="151"/>
      <c r="C154" s="151"/>
      <c r="D154" s="151"/>
      <c r="E154" s="151"/>
      <c r="F154" s="151"/>
      <c r="G154" s="151"/>
      <c r="H154" s="151"/>
      <c r="I154" s="151"/>
      <c r="J154" s="151"/>
      <c r="K154" s="151"/>
      <c r="L154" s="152"/>
      <c r="M154" s="151"/>
      <c r="N154" s="151"/>
      <c r="O154" s="151"/>
      <c r="P154" s="151"/>
      <c r="Q154" s="151"/>
      <c r="R154" s="151"/>
      <c r="S154" s="151"/>
      <c r="T154" s="151"/>
    </row>
    <row r="155" spans="1:20" ht="12.75" customHeight="1">
      <c r="A155" s="151"/>
      <c r="B155" s="151"/>
      <c r="C155" s="151"/>
      <c r="D155" s="151"/>
      <c r="E155" s="151"/>
      <c r="F155" s="151"/>
      <c r="G155" s="151"/>
      <c r="H155" s="151"/>
      <c r="I155" s="151"/>
      <c r="J155" s="151"/>
      <c r="K155" s="151"/>
      <c r="L155" s="152"/>
      <c r="M155" s="151"/>
      <c r="N155" s="151"/>
      <c r="O155" s="151"/>
      <c r="P155" s="151"/>
      <c r="Q155" s="151"/>
      <c r="R155" s="151"/>
      <c r="S155" s="151"/>
      <c r="T155" s="151"/>
    </row>
    <row r="156" spans="1:20" ht="12.75" customHeight="1">
      <c r="A156" s="151"/>
      <c r="B156" s="151"/>
      <c r="C156" s="151"/>
      <c r="D156" s="151"/>
      <c r="E156" s="151"/>
      <c r="F156" s="151"/>
      <c r="G156" s="151"/>
      <c r="H156" s="151"/>
      <c r="I156" s="151"/>
      <c r="J156" s="151"/>
      <c r="K156" s="151"/>
      <c r="L156" s="152"/>
      <c r="M156" s="151"/>
      <c r="N156" s="151"/>
      <c r="O156" s="151"/>
      <c r="P156" s="151"/>
      <c r="Q156" s="151"/>
      <c r="R156" s="151"/>
      <c r="S156" s="151"/>
      <c r="T156" s="151"/>
    </row>
    <row r="157" spans="1:20" ht="12.75" customHeight="1">
      <c r="A157" s="151"/>
      <c r="B157" s="151"/>
      <c r="C157" s="151"/>
      <c r="D157" s="151"/>
      <c r="E157" s="151"/>
      <c r="F157" s="151"/>
      <c r="G157" s="151"/>
      <c r="H157" s="151"/>
      <c r="I157" s="151"/>
      <c r="J157" s="151"/>
      <c r="K157" s="151"/>
      <c r="L157" s="152"/>
      <c r="M157" s="151"/>
      <c r="N157" s="151"/>
      <c r="O157" s="151"/>
      <c r="P157" s="151"/>
      <c r="Q157" s="151"/>
      <c r="R157" s="151"/>
      <c r="S157" s="151"/>
      <c r="T157" s="151"/>
    </row>
    <row r="158" spans="1:20" ht="12.75" customHeight="1">
      <c r="A158" s="151"/>
      <c r="B158" s="151"/>
      <c r="C158" s="151"/>
      <c r="D158" s="151"/>
      <c r="E158" s="151"/>
      <c r="F158" s="151"/>
      <c r="G158" s="151"/>
      <c r="H158" s="151"/>
      <c r="I158" s="151"/>
      <c r="J158" s="151"/>
      <c r="K158" s="151"/>
      <c r="L158" s="152"/>
      <c r="M158" s="151"/>
      <c r="N158" s="151"/>
      <c r="O158" s="151"/>
      <c r="P158" s="151"/>
      <c r="Q158" s="151"/>
      <c r="R158" s="151"/>
      <c r="S158" s="151"/>
      <c r="T158" s="151"/>
    </row>
    <row r="159" spans="1:20" ht="12.75" customHeight="1">
      <c r="A159" s="151"/>
      <c r="B159" s="151"/>
      <c r="C159" s="151"/>
      <c r="D159" s="151"/>
      <c r="E159" s="151"/>
      <c r="F159" s="151"/>
      <c r="G159" s="151"/>
      <c r="H159" s="151"/>
      <c r="I159" s="151"/>
      <c r="J159" s="151"/>
      <c r="K159" s="151"/>
      <c r="L159" s="152"/>
      <c r="M159" s="151"/>
      <c r="N159" s="151"/>
      <c r="O159" s="151"/>
      <c r="P159" s="151"/>
      <c r="Q159" s="151"/>
      <c r="R159" s="151"/>
      <c r="S159" s="151"/>
      <c r="T159" s="151"/>
    </row>
    <row r="160" spans="1:20" ht="12.75" customHeight="1">
      <c r="A160" s="151"/>
      <c r="B160" s="151"/>
      <c r="C160" s="151"/>
      <c r="D160" s="151"/>
      <c r="E160" s="151"/>
      <c r="F160" s="151"/>
      <c r="G160" s="151"/>
      <c r="H160" s="151"/>
      <c r="I160" s="151"/>
      <c r="J160" s="151"/>
      <c r="K160" s="151"/>
      <c r="L160" s="152"/>
      <c r="M160" s="151"/>
      <c r="N160" s="151"/>
      <c r="O160" s="151"/>
      <c r="P160" s="151"/>
      <c r="Q160" s="151"/>
      <c r="R160" s="151"/>
      <c r="S160" s="151"/>
      <c r="T160" s="151"/>
    </row>
    <row r="161" spans="1:20" ht="12.75" customHeight="1">
      <c r="A161" s="151"/>
      <c r="B161" s="151"/>
      <c r="C161" s="151"/>
      <c r="D161" s="151"/>
      <c r="E161" s="151"/>
      <c r="F161" s="151"/>
      <c r="G161" s="151"/>
      <c r="H161" s="151"/>
      <c r="I161" s="151"/>
      <c r="J161" s="151"/>
      <c r="K161" s="151"/>
      <c r="L161" s="152"/>
      <c r="M161" s="151"/>
      <c r="N161" s="151"/>
      <c r="O161" s="151"/>
      <c r="P161" s="151"/>
      <c r="Q161" s="151"/>
      <c r="R161" s="151"/>
      <c r="S161" s="151"/>
      <c r="T161" s="151"/>
    </row>
    <row r="162" spans="1:20" ht="12.75" customHeight="1">
      <c r="A162" s="151"/>
      <c r="B162" s="151"/>
      <c r="C162" s="151"/>
      <c r="D162" s="151"/>
      <c r="E162" s="151"/>
      <c r="F162" s="151"/>
      <c r="G162" s="151"/>
      <c r="H162" s="151"/>
      <c r="I162" s="151"/>
      <c r="J162" s="151"/>
      <c r="K162" s="151"/>
      <c r="L162" s="152"/>
      <c r="M162" s="151"/>
      <c r="N162" s="151"/>
      <c r="O162" s="151"/>
      <c r="P162" s="151"/>
      <c r="Q162" s="151"/>
      <c r="R162" s="151"/>
      <c r="S162" s="151"/>
      <c r="T162" s="151"/>
    </row>
    <row r="163" spans="1:20" ht="12.75" customHeight="1">
      <c r="A163" s="151"/>
      <c r="B163" s="151"/>
      <c r="C163" s="151"/>
      <c r="D163" s="151"/>
      <c r="E163" s="151"/>
      <c r="F163" s="151"/>
      <c r="G163" s="151"/>
      <c r="H163" s="151"/>
      <c r="I163" s="151"/>
      <c r="J163" s="151"/>
      <c r="K163" s="151"/>
      <c r="L163" s="152"/>
      <c r="M163" s="151"/>
      <c r="N163" s="151"/>
      <c r="O163" s="151"/>
      <c r="P163" s="151"/>
      <c r="Q163" s="151"/>
      <c r="R163" s="151"/>
      <c r="S163" s="151"/>
      <c r="T163" s="151"/>
    </row>
    <row r="164" spans="1:20" ht="12.75" customHeight="1">
      <c r="A164" s="151"/>
      <c r="B164" s="151"/>
      <c r="C164" s="151"/>
      <c r="D164" s="151"/>
      <c r="E164" s="151"/>
      <c r="F164" s="151"/>
      <c r="G164" s="151"/>
      <c r="H164" s="151"/>
      <c r="I164" s="151"/>
      <c r="J164" s="151"/>
      <c r="K164" s="151"/>
      <c r="L164" s="152"/>
      <c r="M164" s="151"/>
      <c r="N164" s="151"/>
      <c r="O164" s="151"/>
      <c r="P164" s="151"/>
      <c r="Q164" s="151"/>
      <c r="R164" s="151"/>
      <c r="S164" s="151"/>
      <c r="T164" s="151"/>
    </row>
    <row r="165" spans="1:20" ht="12.75" customHeight="1">
      <c r="A165" s="151"/>
      <c r="B165" s="151"/>
      <c r="C165" s="151"/>
      <c r="D165" s="151"/>
      <c r="E165" s="151"/>
      <c r="F165" s="151"/>
      <c r="G165" s="151"/>
      <c r="H165" s="151"/>
      <c r="I165" s="151"/>
      <c r="J165" s="151"/>
      <c r="K165" s="151"/>
      <c r="L165" s="152"/>
      <c r="M165" s="151"/>
      <c r="N165" s="151"/>
      <c r="O165" s="151"/>
      <c r="P165" s="151"/>
      <c r="Q165" s="151"/>
      <c r="R165" s="151"/>
      <c r="S165" s="151"/>
      <c r="T165" s="151"/>
    </row>
    <row r="166" spans="1:20" ht="12.75" customHeight="1">
      <c r="A166" s="151"/>
      <c r="B166" s="151"/>
      <c r="C166" s="151"/>
      <c r="D166" s="151"/>
      <c r="E166" s="151"/>
      <c r="F166" s="151"/>
      <c r="G166" s="151"/>
      <c r="H166" s="151"/>
      <c r="I166" s="151"/>
      <c r="J166" s="151"/>
      <c r="K166" s="151"/>
      <c r="L166" s="152"/>
      <c r="M166" s="151"/>
      <c r="N166" s="151"/>
      <c r="O166" s="151"/>
      <c r="P166" s="151"/>
      <c r="Q166" s="151"/>
      <c r="R166" s="151"/>
      <c r="S166" s="151"/>
      <c r="T166" s="151"/>
    </row>
    <row r="167" spans="1:20" ht="12.75" customHeight="1">
      <c r="A167" s="151"/>
      <c r="B167" s="151"/>
      <c r="C167" s="151"/>
      <c r="D167" s="151"/>
      <c r="E167" s="151"/>
      <c r="F167" s="151"/>
      <c r="G167" s="151"/>
      <c r="H167" s="151"/>
      <c r="I167" s="151"/>
      <c r="J167" s="151"/>
      <c r="K167" s="151"/>
      <c r="L167" s="152"/>
      <c r="M167" s="151"/>
      <c r="N167" s="151"/>
      <c r="O167" s="151"/>
      <c r="P167" s="151"/>
      <c r="Q167" s="151"/>
      <c r="R167" s="151"/>
      <c r="S167" s="151"/>
      <c r="T167" s="151"/>
    </row>
    <row r="168" spans="1:20" ht="12.75" customHeight="1">
      <c r="A168" s="151"/>
      <c r="B168" s="151"/>
      <c r="C168" s="151"/>
      <c r="D168" s="151"/>
      <c r="E168" s="151"/>
      <c r="F168" s="151"/>
      <c r="G168" s="151"/>
      <c r="H168" s="151"/>
      <c r="I168" s="151"/>
      <c r="J168" s="151"/>
      <c r="K168" s="151"/>
      <c r="L168" s="152"/>
      <c r="M168" s="151"/>
      <c r="N168" s="151"/>
      <c r="O168" s="151"/>
      <c r="P168" s="151"/>
      <c r="Q168" s="151"/>
      <c r="R168" s="151"/>
      <c r="S168" s="151"/>
      <c r="T168" s="151"/>
    </row>
    <row r="169" spans="1:20" ht="12.75" customHeight="1">
      <c r="A169" s="151"/>
      <c r="B169" s="151"/>
      <c r="C169" s="151"/>
      <c r="D169" s="151"/>
      <c r="E169" s="151"/>
      <c r="F169" s="151"/>
      <c r="G169" s="151"/>
      <c r="H169" s="151"/>
      <c r="I169" s="151"/>
      <c r="J169" s="151"/>
      <c r="K169" s="151"/>
      <c r="L169" s="152"/>
      <c r="M169" s="151"/>
      <c r="N169" s="151"/>
      <c r="O169" s="151"/>
      <c r="P169" s="151"/>
      <c r="Q169" s="151"/>
      <c r="R169" s="151"/>
      <c r="S169" s="151"/>
      <c r="T169" s="151"/>
    </row>
    <row r="170" spans="1:20" ht="12.75" customHeight="1">
      <c r="A170" s="151"/>
      <c r="B170" s="151"/>
      <c r="C170" s="151"/>
      <c r="D170" s="151"/>
      <c r="E170" s="151"/>
      <c r="F170" s="151"/>
      <c r="G170" s="151"/>
      <c r="H170" s="151"/>
      <c r="I170" s="151"/>
      <c r="J170" s="151"/>
      <c r="K170" s="151"/>
      <c r="L170" s="152"/>
      <c r="M170" s="151"/>
      <c r="N170" s="151"/>
      <c r="O170" s="151"/>
      <c r="P170" s="151"/>
      <c r="Q170" s="151"/>
      <c r="R170" s="151"/>
      <c r="S170" s="151"/>
      <c r="T170" s="151"/>
    </row>
    <row r="171" spans="1:20" ht="12.75" customHeight="1">
      <c r="A171" s="151"/>
      <c r="B171" s="151"/>
      <c r="C171" s="151"/>
      <c r="D171" s="151"/>
      <c r="E171" s="151"/>
      <c r="F171" s="151"/>
      <c r="G171" s="151"/>
      <c r="H171" s="151"/>
      <c r="I171" s="151"/>
      <c r="J171" s="151"/>
      <c r="K171" s="151"/>
      <c r="L171" s="152"/>
      <c r="M171" s="151"/>
      <c r="N171" s="151"/>
      <c r="O171" s="151"/>
      <c r="P171" s="151"/>
      <c r="Q171" s="151"/>
      <c r="R171" s="151"/>
      <c r="S171" s="151"/>
      <c r="T171" s="151"/>
    </row>
    <row r="172" spans="1:20" ht="12.75" customHeight="1">
      <c r="A172" s="151"/>
      <c r="B172" s="151"/>
      <c r="C172" s="151"/>
      <c r="D172" s="151"/>
      <c r="E172" s="151"/>
      <c r="F172" s="151"/>
      <c r="G172" s="151"/>
      <c r="H172" s="151"/>
      <c r="I172" s="151"/>
      <c r="J172" s="151"/>
      <c r="K172" s="151"/>
      <c r="L172" s="152"/>
      <c r="M172" s="151"/>
      <c r="N172" s="151"/>
      <c r="O172" s="151"/>
      <c r="P172" s="151"/>
      <c r="Q172" s="151"/>
      <c r="R172" s="151"/>
      <c r="S172" s="151"/>
      <c r="T172" s="151"/>
    </row>
    <row r="173" spans="1:20" ht="12.75" customHeight="1">
      <c r="A173" s="151"/>
      <c r="B173" s="151"/>
      <c r="C173" s="151"/>
      <c r="D173" s="151"/>
      <c r="E173" s="151"/>
      <c r="F173" s="151"/>
      <c r="G173" s="151"/>
      <c r="H173" s="151"/>
      <c r="I173" s="151"/>
      <c r="J173" s="151"/>
      <c r="K173" s="151"/>
      <c r="L173" s="152"/>
      <c r="M173" s="151"/>
      <c r="N173" s="151"/>
      <c r="O173" s="151"/>
      <c r="P173" s="151"/>
      <c r="Q173" s="151"/>
      <c r="R173" s="151"/>
      <c r="S173" s="151"/>
      <c r="T173" s="151"/>
    </row>
    <row r="174" spans="1:20" ht="12.75" customHeight="1">
      <c r="A174" s="151"/>
      <c r="B174" s="151"/>
      <c r="C174" s="151"/>
      <c r="D174" s="151"/>
      <c r="E174" s="151"/>
      <c r="F174" s="151"/>
      <c r="G174" s="151"/>
      <c r="H174" s="151"/>
      <c r="I174" s="151"/>
      <c r="J174" s="151"/>
      <c r="K174" s="151"/>
      <c r="L174" s="152"/>
      <c r="M174" s="151"/>
      <c r="N174" s="151"/>
      <c r="O174" s="151"/>
      <c r="P174" s="151"/>
      <c r="Q174" s="151"/>
      <c r="R174" s="151"/>
      <c r="S174" s="151"/>
      <c r="T174" s="151"/>
    </row>
    <row r="175" spans="1:20" ht="12.75" customHeight="1">
      <c r="A175" s="151"/>
      <c r="B175" s="151"/>
      <c r="C175" s="151"/>
      <c r="D175" s="151"/>
      <c r="E175" s="151"/>
      <c r="F175" s="151"/>
      <c r="G175" s="151"/>
      <c r="H175" s="151"/>
      <c r="I175" s="151"/>
      <c r="J175" s="151"/>
      <c r="K175" s="151"/>
      <c r="L175" s="152"/>
      <c r="M175" s="151"/>
      <c r="N175" s="151"/>
      <c r="O175" s="151"/>
      <c r="P175" s="151"/>
      <c r="Q175" s="151"/>
      <c r="R175" s="151"/>
      <c r="S175" s="151"/>
      <c r="T175" s="151"/>
    </row>
    <row r="176" spans="1:20" ht="12.75" customHeight="1">
      <c r="A176" s="151"/>
      <c r="B176" s="151"/>
      <c r="C176" s="151"/>
      <c r="D176" s="151"/>
      <c r="E176" s="151"/>
      <c r="F176" s="151"/>
      <c r="G176" s="151"/>
      <c r="H176" s="151"/>
      <c r="I176" s="151"/>
      <c r="J176" s="151"/>
      <c r="K176" s="151"/>
      <c r="L176" s="152"/>
      <c r="M176" s="151"/>
      <c r="N176" s="151"/>
      <c r="O176" s="151"/>
      <c r="P176" s="151"/>
      <c r="Q176" s="151"/>
      <c r="R176" s="151"/>
      <c r="S176" s="151"/>
      <c r="T176" s="151"/>
    </row>
    <row r="177" spans="1:20" ht="12.75" customHeight="1">
      <c r="A177" s="151"/>
      <c r="B177" s="151"/>
      <c r="C177" s="151"/>
      <c r="D177" s="151"/>
      <c r="E177" s="151"/>
      <c r="F177" s="151"/>
      <c r="G177" s="151"/>
      <c r="H177" s="151"/>
      <c r="I177" s="151"/>
      <c r="J177" s="151"/>
      <c r="K177" s="151"/>
      <c r="L177" s="152"/>
      <c r="M177" s="151"/>
      <c r="N177" s="151"/>
      <c r="O177" s="151"/>
      <c r="P177" s="151"/>
      <c r="Q177" s="151"/>
      <c r="R177" s="151"/>
      <c r="S177" s="151"/>
      <c r="T177" s="151"/>
    </row>
    <row r="178" spans="1:20" ht="12.75" customHeight="1">
      <c r="A178" s="151"/>
      <c r="B178" s="151"/>
      <c r="C178" s="151"/>
      <c r="D178" s="151"/>
      <c r="E178" s="151"/>
      <c r="F178" s="151"/>
      <c r="G178" s="151"/>
      <c r="H178" s="151"/>
      <c r="I178" s="151"/>
      <c r="J178" s="151"/>
      <c r="K178" s="151"/>
      <c r="L178" s="152"/>
      <c r="M178" s="151"/>
      <c r="N178" s="151"/>
      <c r="O178" s="151"/>
      <c r="P178" s="151"/>
      <c r="Q178" s="151"/>
      <c r="R178" s="151"/>
      <c r="S178" s="151"/>
      <c r="T178" s="151"/>
    </row>
    <row r="179" spans="1:20" ht="12.75" customHeight="1">
      <c r="A179" s="151"/>
      <c r="B179" s="151"/>
      <c r="C179" s="151"/>
      <c r="D179" s="151"/>
      <c r="E179" s="151"/>
      <c r="F179" s="151"/>
      <c r="G179" s="151"/>
      <c r="H179" s="151"/>
      <c r="I179" s="151"/>
      <c r="J179" s="151"/>
      <c r="K179" s="151"/>
      <c r="L179" s="152"/>
      <c r="M179" s="151"/>
      <c r="N179" s="151"/>
      <c r="O179" s="151"/>
      <c r="P179" s="151"/>
      <c r="Q179" s="151"/>
      <c r="R179" s="151"/>
      <c r="S179" s="151"/>
      <c r="T179" s="151"/>
    </row>
    <row r="180" spans="1:20" ht="12.75" customHeight="1">
      <c r="A180" s="151"/>
      <c r="B180" s="151"/>
      <c r="C180" s="151"/>
      <c r="D180" s="151"/>
      <c r="E180" s="151"/>
      <c r="F180" s="151"/>
      <c r="G180" s="151"/>
      <c r="H180" s="151"/>
      <c r="I180" s="151"/>
      <c r="J180" s="151"/>
      <c r="K180" s="151"/>
      <c r="L180" s="152"/>
      <c r="M180" s="151"/>
      <c r="N180" s="151"/>
      <c r="O180" s="151"/>
      <c r="P180" s="151"/>
      <c r="Q180" s="151"/>
      <c r="R180" s="151"/>
      <c r="S180" s="151"/>
      <c r="T180" s="151"/>
    </row>
    <row r="181" spans="1:20" ht="12.75" customHeight="1">
      <c r="A181" s="151"/>
      <c r="B181" s="151"/>
      <c r="C181" s="151"/>
      <c r="D181" s="151"/>
      <c r="E181" s="151"/>
      <c r="F181" s="151"/>
      <c r="G181" s="151"/>
      <c r="H181" s="151"/>
      <c r="I181" s="151"/>
      <c r="J181" s="151"/>
      <c r="K181" s="151"/>
      <c r="L181" s="152"/>
      <c r="M181" s="151"/>
      <c r="N181" s="151"/>
      <c r="O181" s="151"/>
      <c r="P181" s="151"/>
      <c r="Q181" s="151"/>
      <c r="R181" s="151"/>
      <c r="S181" s="151"/>
      <c r="T181" s="151"/>
    </row>
    <row r="182" spans="1:20" ht="12.75" customHeight="1">
      <c r="A182" s="151"/>
      <c r="B182" s="151"/>
      <c r="C182" s="151"/>
      <c r="D182" s="151"/>
      <c r="E182" s="151"/>
      <c r="F182" s="151"/>
      <c r="G182" s="151"/>
      <c r="H182" s="151"/>
      <c r="I182" s="151"/>
      <c r="J182" s="151"/>
      <c r="K182" s="151"/>
      <c r="L182" s="152"/>
      <c r="M182" s="151"/>
      <c r="N182" s="151"/>
      <c r="O182" s="151"/>
      <c r="P182" s="151"/>
      <c r="Q182" s="151"/>
      <c r="R182" s="151"/>
      <c r="S182" s="151"/>
      <c r="T182" s="151"/>
    </row>
    <row r="183" spans="1:20" ht="12.75" customHeight="1">
      <c r="A183" s="151"/>
      <c r="B183" s="151"/>
      <c r="C183" s="151"/>
      <c r="D183" s="151"/>
      <c r="E183" s="151"/>
      <c r="F183" s="151"/>
      <c r="G183" s="151"/>
      <c r="H183" s="151"/>
      <c r="I183" s="151"/>
      <c r="J183" s="151"/>
      <c r="K183" s="151"/>
      <c r="L183" s="152"/>
      <c r="M183" s="151"/>
      <c r="N183" s="151"/>
      <c r="O183" s="151"/>
      <c r="P183" s="151"/>
      <c r="Q183" s="151"/>
      <c r="R183" s="151"/>
      <c r="S183" s="151"/>
      <c r="T183" s="151"/>
    </row>
    <row r="184" spans="1:20" ht="12.75" customHeight="1">
      <c r="A184" s="151"/>
      <c r="B184" s="151"/>
      <c r="C184" s="151"/>
      <c r="D184" s="151"/>
      <c r="E184" s="151"/>
      <c r="F184" s="151"/>
      <c r="G184" s="151"/>
      <c r="H184" s="151"/>
      <c r="I184" s="151"/>
      <c r="J184" s="151"/>
      <c r="K184" s="151"/>
      <c r="L184" s="152"/>
      <c r="M184" s="151"/>
      <c r="N184" s="151"/>
      <c r="O184" s="151"/>
      <c r="P184" s="151"/>
      <c r="Q184" s="151"/>
      <c r="R184" s="151"/>
      <c r="S184" s="151"/>
      <c r="T184" s="151"/>
    </row>
    <row r="185" spans="1:20" ht="12.75" customHeight="1">
      <c r="A185" s="151"/>
      <c r="B185" s="151"/>
      <c r="C185" s="151"/>
      <c r="D185" s="151"/>
      <c r="E185" s="151"/>
      <c r="F185" s="151"/>
      <c r="G185" s="151"/>
      <c r="H185" s="151"/>
      <c r="I185" s="151"/>
      <c r="J185" s="151"/>
      <c r="K185" s="151"/>
      <c r="L185" s="152"/>
      <c r="M185" s="151"/>
      <c r="N185" s="151"/>
      <c r="O185" s="151"/>
      <c r="P185" s="151"/>
      <c r="Q185" s="151"/>
      <c r="R185" s="151"/>
      <c r="S185" s="151"/>
      <c r="T185" s="151"/>
    </row>
    <row r="186" spans="1:20" ht="12.75" customHeight="1">
      <c r="A186" s="151"/>
      <c r="B186" s="151"/>
      <c r="C186" s="151"/>
      <c r="D186" s="151"/>
      <c r="E186" s="151"/>
      <c r="F186" s="151"/>
      <c r="G186" s="151"/>
      <c r="H186" s="151"/>
      <c r="I186" s="151"/>
      <c r="J186" s="151"/>
      <c r="K186" s="151"/>
      <c r="L186" s="152"/>
      <c r="M186" s="151"/>
      <c r="N186" s="151"/>
      <c r="O186" s="151"/>
      <c r="P186" s="151"/>
      <c r="Q186" s="151"/>
      <c r="R186" s="151"/>
      <c r="S186" s="151"/>
      <c r="T186" s="151"/>
    </row>
    <row r="187" spans="1:20" ht="12.75" customHeight="1">
      <c r="A187" s="151"/>
      <c r="B187" s="151"/>
      <c r="C187" s="151"/>
      <c r="D187" s="151"/>
      <c r="E187" s="151"/>
      <c r="F187" s="151"/>
      <c r="G187" s="151"/>
      <c r="H187" s="151"/>
      <c r="I187" s="151"/>
      <c r="J187" s="151"/>
      <c r="K187" s="151"/>
      <c r="L187" s="152"/>
      <c r="M187" s="151"/>
      <c r="N187" s="151"/>
      <c r="O187" s="151"/>
      <c r="P187" s="151"/>
      <c r="Q187" s="151"/>
      <c r="R187" s="151"/>
      <c r="S187" s="151"/>
      <c r="T187" s="151"/>
    </row>
    <row r="188" spans="1:20" ht="12.75" customHeight="1">
      <c r="A188" s="151"/>
      <c r="B188" s="151"/>
      <c r="C188" s="151"/>
      <c r="D188" s="151"/>
      <c r="E188" s="151"/>
      <c r="F188" s="151"/>
      <c r="G188" s="151"/>
      <c r="H188" s="151"/>
      <c r="I188" s="151"/>
      <c r="J188" s="151"/>
      <c r="K188" s="151"/>
      <c r="L188" s="152"/>
      <c r="M188" s="151"/>
      <c r="N188" s="151"/>
      <c r="O188" s="151"/>
      <c r="P188" s="151"/>
      <c r="Q188" s="151"/>
      <c r="R188" s="151"/>
      <c r="S188" s="151"/>
      <c r="T188" s="151"/>
    </row>
    <row r="189" spans="1:20" ht="12.75" customHeight="1">
      <c r="A189" s="151"/>
      <c r="B189" s="151"/>
      <c r="C189" s="151"/>
      <c r="D189" s="151"/>
      <c r="E189" s="151"/>
      <c r="F189" s="151"/>
      <c r="G189" s="151"/>
      <c r="H189" s="151"/>
      <c r="I189" s="151"/>
      <c r="J189" s="151"/>
      <c r="K189" s="151"/>
      <c r="L189" s="152"/>
      <c r="M189" s="151"/>
      <c r="N189" s="151"/>
      <c r="O189" s="151"/>
      <c r="P189" s="151"/>
      <c r="Q189" s="151"/>
      <c r="R189" s="151"/>
      <c r="S189" s="151"/>
      <c r="T189" s="151"/>
    </row>
    <row r="190" spans="1:20" ht="12.75" customHeight="1">
      <c r="A190" s="151"/>
      <c r="B190" s="151"/>
      <c r="C190" s="151"/>
      <c r="D190" s="151"/>
      <c r="E190" s="151"/>
      <c r="F190" s="151"/>
      <c r="G190" s="151"/>
      <c r="H190" s="151"/>
      <c r="I190" s="151"/>
      <c r="J190" s="151"/>
      <c r="K190" s="151"/>
      <c r="L190" s="152"/>
      <c r="M190" s="151"/>
      <c r="N190" s="151"/>
      <c r="O190" s="151"/>
      <c r="P190" s="151"/>
      <c r="Q190" s="151"/>
      <c r="R190" s="151"/>
      <c r="S190" s="151"/>
      <c r="T190" s="151"/>
    </row>
    <row r="191" spans="1:20" ht="12.75" customHeight="1">
      <c r="A191" s="151"/>
      <c r="B191" s="151"/>
      <c r="C191" s="151"/>
      <c r="D191" s="151"/>
      <c r="E191" s="151"/>
      <c r="F191" s="151"/>
      <c r="G191" s="151"/>
      <c r="H191" s="151"/>
      <c r="I191" s="151"/>
      <c r="J191" s="151"/>
      <c r="K191" s="151"/>
      <c r="L191" s="152"/>
      <c r="M191" s="151"/>
      <c r="N191" s="151"/>
      <c r="O191" s="151"/>
      <c r="P191" s="151"/>
      <c r="Q191" s="151"/>
      <c r="R191" s="151"/>
      <c r="S191" s="151"/>
      <c r="T191" s="151"/>
    </row>
    <row r="192" spans="1:20" ht="12.75" customHeight="1">
      <c r="A192" s="151"/>
      <c r="B192" s="151"/>
      <c r="C192" s="151"/>
      <c r="D192" s="151"/>
      <c r="E192" s="151"/>
      <c r="F192" s="151"/>
      <c r="G192" s="151"/>
      <c r="H192" s="151"/>
      <c r="I192" s="151"/>
      <c r="J192" s="151"/>
      <c r="K192" s="151"/>
      <c r="L192" s="152"/>
      <c r="M192" s="151"/>
      <c r="N192" s="151"/>
      <c r="O192" s="151"/>
      <c r="P192" s="151"/>
      <c r="Q192" s="151"/>
      <c r="R192" s="151"/>
      <c r="S192" s="151"/>
      <c r="T192" s="151"/>
    </row>
    <row r="193" spans="1:20" ht="12.75" customHeight="1">
      <c r="A193" s="151"/>
      <c r="B193" s="151"/>
      <c r="C193" s="151"/>
      <c r="D193" s="151"/>
      <c r="E193" s="151"/>
      <c r="F193" s="151"/>
      <c r="G193" s="151"/>
      <c r="H193" s="151"/>
      <c r="I193" s="151"/>
      <c r="J193" s="151"/>
      <c r="K193" s="151"/>
      <c r="L193" s="152"/>
      <c r="M193" s="151"/>
      <c r="N193" s="151"/>
      <c r="O193" s="151"/>
      <c r="P193" s="151"/>
      <c r="Q193" s="151"/>
      <c r="R193" s="151"/>
      <c r="S193" s="151"/>
      <c r="T193" s="151"/>
    </row>
    <row r="194" spans="1:20" ht="12.75" customHeight="1">
      <c r="A194" s="151"/>
      <c r="B194" s="151"/>
      <c r="C194" s="151"/>
      <c r="D194" s="151"/>
      <c r="E194" s="151"/>
      <c r="F194" s="151"/>
      <c r="G194" s="151"/>
      <c r="H194" s="151"/>
      <c r="I194" s="151"/>
      <c r="J194" s="151"/>
      <c r="K194" s="151"/>
      <c r="L194" s="152"/>
      <c r="M194" s="151"/>
      <c r="N194" s="151"/>
      <c r="O194" s="151"/>
      <c r="P194" s="151"/>
      <c r="Q194" s="151"/>
      <c r="R194" s="151"/>
      <c r="S194" s="151"/>
      <c r="T194" s="151"/>
    </row>
    <row r="195" spans="1:20" ht="12.75" customHeight="1">
      <c r="A195" s="151"/>
      <c r="B195" s="151"/>
      <c r="C195" s="151"/>
      <c r="D195" s="151"/>
      <c r="E195" s="151"/>
      <c r="F195" s="151"/>
      <c r="G195" s="151"/>
      <c r="H195" s="151"/>
      <c r="I195" s="151"/>
      <c r="J195" s="151"/>
      <c r="K195" s="151"/>
      <c r="L195" s="152"/>
      <c r="M195" s="151"/>
      <c r="N195" s="151"/>
      <c r="O195" s="151"/>
      <c r="P195" s="151"/>
      <c r="Q195" s="151"/>
      <c r="R195" s="151"/>
      <c r="S195" s="151"/>
      <c r="T195" s="151"/>
    </row>
    <row r="196" spans="1:20" ht="12.75" customHeight="1">
      <c r="A196" s="151"/>
      <c r="B196" s="151"/>
      <c r="C196" s="151"/>
      <c r="D196" s="151"/>
      <c r="E196" s="151"/>
      <c r="F196" s="151"/>
      <c r="G196" s="151"/>
      <c r="H196" s="151"/>
      <c r="I196" s="151"/>
      <c r="J196" s="151"/>
      <c r="K196" s="151"/>
      <c r="L196" s="152"/>
      <c r="M196" s="151"/>
      <c r="N196" s="151"/>
      <c r="O196" s="151"/>
      <c r="P196" s="151"/>
      <c r="Q196" s="151"/>
      <c r="R196" s="151"/>
      <c r="S196" s="151"/>
      <c r="T196" s="151"/>
    </row>
    <row r="197" spans="1:20" ht="12.75" customHeight="1">
      <c r="A197" s="151"/>
      <c r="B197" s="151"/>
      <c r="C197" s="151"/>
      <c r="D197" s="151"/>
      <c r="E197" s="151"/>
      <c r="F197" s="151"/>
      <c r="G197" s="151"/>
      <c r="H197" s="151"/>
      <c r="I197" s="151"/>
      <c r="J197" s="151"/>
      <c r="K197" s="151"/>
      <c r="L197" s="152"/>
      <c r="M197" s="151"/>
      <c r="N197" s="151"/>
      <c r="O197" s="151"/>
      <c r="P197" s="151"/>
      <c r="Q197" s="151"/>
      <c r="R197" s="151"/>
      <c r="S197" s="151"/>
      <c r="T197" s="151"/>
    </row>
    <row r="198" spans="1:20" ht="12.75" customHeight="1">
      <c r="A198" s="151"/>
      <c r="B198" s="151"/>
      <c r="C198" s="151"/>
      <c r="D198" s="151"/>
      <c r="E198" s="151"/>
      <c r="F198" s="151"/>
      <c r="G198" s="151"/>
      <c r="H198" s="151"/>
      <c r="I198" s="151"/>
      <c r="J198" s="151"/>
      <c r="K198" s="151"/>
      <c r="L198" s="152"/>
      <c r="M198" s="151"/>
      <c r="N198" s="151"/>
      <c r="O198" s="151"/>
      <c r="P198" s="151"/>
      <c r="Q198" s="151"/>
      <c r="R198" s="151"/>
      <c r="S198" s="151"/>
      <c r="T198" s="151"/>
    </row>
    <row r="199" spans="1:20" ht="12.75" customHeight="1">
      <c r="A199" s="151"/>
      <c r="B199" s="151"/>
      <c r="C199" s="151"/>
      <c r="D199" s="151"/>
      <c r="E199" s="151"/>
      <c r="F199" s="151"/>
      <c r="G199" s="151"/>
      <c r="H199" s="151"/>
      <c r="I199" s="151"/>
      <c r="J199" s="151"/>
      <c r="K199" s="151"/>
      <c r="L199" s="152"/>
      <c r="M199" s="151"/>
      <c r="N199" s="151"/>
      <c r="O199" s="151"/>
      <c r="P199" s="151"/>
      <c r="Q199" s="151"/>
      <c r="R199" s="151"/>
      <c r="S199" s="151"/>
      <c r="T199" s="151"/>
    </row>
    <row r="200" spans="1:20" ht="12.75" customHeight="1">
      <c r="A200" s="151"/>
      <c r="B200" s="151"/>
      <c r="C200" s="151"/>
      <c r="D200" s="151"/>
      <c r="E200" s="151"/>
      <c r="F200" s="151"/>
      <c r="G200" s="151"/>
      <c r="H200" s="151"/>
      <c r="I200" s="151"/>
      <c r="J200" s="151"/>
      <c r="K200" s="151"/>
      <c r="L200" s="152"/>
      <c r="M200" s="151"/>
      <c r="N200" s="151"/>
      <c r="O200" s="151"/>
      <c r="P200" s="151"/>
      <c r="Q200" s="151"/>
      <c r="R200" s="151"/>
      <c r="S200" s="151"/>
      <c r="T200" s="151"/>
    </row>
    <row r="201" spans="1:20" ht="12.75" customHeight="1">
      <c r="A201" s="151"/>
      <c r="B201" s="151"/>
      <c r="C201" s="151"/>
      <c r="D201" s="151"/>
      <c r="E201" s="151"/>
      <c r="F201" s="151"/>
      <c r="G201" s="151"/>
      <c r="H201" s="151"/>
      <c r="I201" s="151"/>
      <c r="J201" s="151"/>
      <c r="K201" s="151"/>
      <c r="L201" s="152"/>
      <c r="M201" s="151"/>
      <c r="N201" s="151"/>
      <c r="O201" s="151"/>
      <c r="P201" s="151"/>
      <c r="Q201" s="151"/>
      <c r="R201" s="151"/>
      <c r="S201" s="151"/>
      <c r="T201" s="151"/>
    </row>
    <row r="202" spans="1:20" ht="12.75" customHeight="1">
      <c r="A202" s="151"/>
      <c r="B202" s="151"/>
      <c r="C202" s="151"/>
      <c r="D202" s="151"/>
      <c r="E202" s="151"/>
      <c r="F202" s="151"/>
      <c r="G202" s="151"/>
      <c r="H202" s="151"/>
      <c r="I202" s="151"/>
      <c r="J202" s="151"/>
      <c r="K202" s="151"/>
      <c r="L202" s="152"/>
      <c r="M202" s="151"/>
      <c r="N202" s="151"/>
      <c r="O202" s="151"/>
      <c r="P202" s="151"/>
      <c r="Q202" s="151"/>
      <c r="R202" s="151"/>
      <c r="S202" s="151"/>
      <c r="T202" s="151"/>
    </row>
    <row r="203" spans="1:20" ht="12.75" customHeight="1">
      <c r="A203" s="151"/>
      <c r="B203" s="151"/>
      <c r="C203" s="151"/>
      <c r="D203" s="151"/>
      <c r="E203" s="151"/>
      <c r="F203" s="151"/>
      <c r="G203" s="151"/>
      <c r="H203" s="151"/>
      <c r="I203" s="151"/>
      <c r="J203" s="151"/>
      <c r="K203" s="151"/>
      <c r="L203" s="152"/>
      <c r="M203" s="151"/>
      <c r="N203" s="151"/>
      <c r="O203" s="151"/>
      <c r="P203" s="151"/>
      <c r="Q203" s="151"/>
      <c r="R203" s="151"/>
      <c r="S203" s="151"/>
      <c r="T203" s="151"/>
    </row>
    <row r="204" spans="1:20" ht="12.75" customHeight="1">
      <c r="A204" s="151"/>
      <c r="B204" s="151"/>
      <c r="C204" s="151"/>
      <c r="D204" s="151"/>
      <c r="E204" s="151"/>
      <c r="F204" s="151"/>
      <c r="G204" s="151"/>
      <c r="H204" s="151"/>
      <c r="I204" s="151"/>
      <c r="J204" s="151"/>
      <c r="K204" s="151"/>
      <c r="L204" s="152"/>
      <c r="M204" s="151"/>
      <c r="N204" s="151"/>
      <c r="O204" s="151"/>
      <c r="P204" s="151"/>
      <c r="Q204" s="151"/>
      <c r="R204" s="151"/>
      <c r="S204" s="151"/>
      <c r="T204" s="151"/>
    </row>
    <row r="205" spans="1:20" ht="12.75" customHeight="1">
      <c r="A205" s="151"/>
      <c r="B205" s="151"/>
      <c r="C205" s="151"/>
      <c r="D205" s="151"/>
      <c r="E205" s="151"/>
      <c r="F205" s="151"/>
      <c r="G205" s="151"/>
      <c r="H205" s="151"/>
      <c r="I205" s="151"/>
      <c r="J205" s="151"/>
      <c r="K205" s="151"/>
      <c r="L205" s="152"/>
      <c r="M205" s="151"/>
      <c r="N205" s="151"/>
      <c r="O205" s="151"/>
      <c r="P205" s="151"/>
      <c r="Q205" s="151"/>
      <c r="R205" s="151"/>
      <c r="S205" s="151"/>
      <c r="T205" s="151"/>
    </row>
    <row r="206" spans="1:20" ht="12.75" customHeight="1">
      <c r="A206" s="151"/>
      <c r="B206" s="151"/>
      <c r="C206" s="151"/>
      <c r="D206" s="151"/>
      <c r="E206" s="151"/>
      <c r="F206" s="151"/>
      <c r="G206" s="151"/>
      <c r="H206" s="151"/>
      <c r="I206" s="151"/>
      <c r="J206" s="151"/>
      <c r="K206" s="151"/>
      <c r="L206" s="152"/>
      <c r="M206" s="151"/>
      <c r="N206" s="151"/>
      <c r="O206" s="151"/>
      <c r="P206" s="151"/>
      <c r="Q206" s="151"/>
      <c r="R206" s="151"/>
      <c r="S206" s="151"/>
      <c r="T206" s="151"/>
    </row>
    <row r="207" spans="1:20" ht="12.75" customHeight="1">
      <c r="A207" s="151"/>
      <c r="B207" s="151"/>
      <c r="C207" s="151"/>
      <c r="D207" s="151"/>
      <c r="E207" s="151"/>
      <c r="F207" s="151"/>
      <c r="G207" s="151"/>
      <c r="H207" s="151"/>
      <c r="I207" s="151"/>
      <c r="J207" s="151"/>
      <c r="K207" s="151"/>
      <c r="L207" s="152"/>
      <c r="M207" s="151"/>
      <c r="N207" s="151"/>
      <c r="O207" s="151"/>
      <c r="P207" s="151"/>
      <c r="Q207" s="151"/>
      <c r="R207" s="151"/>
      <c r="S207" s="151"/>
      <c r="T207" s="151"/>
    </row>
    <row r="208" spans="1:20" ht="12.75" customHeight="1">
      <c r="A208" s="151"/>
      <c r="B208" s="151"/>
      <c r="C208" s="151"/>
      <c r="D208" s="151"/>
      <c r="E208" s="151"/>
      <c r="F208" s="151"/>
      <c r="G208" s="151"/>
      <c r="H208" s="151"/>
      <c r="I208" s="151"/>
      <c r="J208" s="151"/>
      <c r="K208" s="151"/>
      <c r="L208" s="152"/>
      <c r="M208" s="151"/>
      <c r="N208" s="151"/>
      <c r="O208" s="151"/>
      <c r="P208" s="151"/>
      <c r="Q208" s="151"/>
      <c r="R208" s="151"/>
      <c r="S208" s="151"/>
      <c r="T208" s="151"/>
    </row>
    <row r="209" spans="1:20" ht="12.75" customHeight="1">
      <c r="A209" s="151"/>
      <c r="B209" s="151"/>
      <c r="C209" s="151"/>
      <c r="D209" s="151"/>
      <c r="E209" s="151"/>
      <c r="F209" s="151"/>
      <c r="G209" s="151"/>
      <c r="H209" s="151"/>
      <c r="I209" s="151"/>
      <c r="J209" s="151"/>
      <c r="K209" s="151"/>
      <c r="L209" s="152"/>
      <c r="M209" s="151"/>
      <c r="N209" s="151"/>
      <c r="O209" s="151"/>
      <c r="P209" s="151"/>
      <c r="Q209" s="151"/>
      <c r="R209" s="151"/>
      <c r="S209" s="151"/>
      <c r="T209" s="151"/>
    </row>
    <row r="210" spans="1:20" ht="12.75" customHeight="1">
      <c r="A210" s="151"/>
      <c r="B210" s="151"/>
      <c r="C210" s="151"/>
      <c r="D210" s="151"/>
      <c r="E210" s="151"/>
      <c r="F210" s="151"/>
      <c r="G210" s="151"/>
      <c r="H210" s="151"/>
      <c r="I210" s="151"/>
      <c r="J210" s="151"/>
      <c r="K210" s="151"/>
      <c r="L210" s="152"/>
      <c r="M210" s="151"/>
      <c r="N210" s="151"/>
      <c r="O210" s="151"/>
      <c r="P210" s="151"/>
      <c r="Q210" s="151"/>
      <c r="R210" s="151"/>
      <c r="S210" s="151"/>
      <c r="T210" s="151"/>
    </row>
    <row r="211" spans="1:20" ht="12.75" customHeight="1">
      <c r="A211" s="151"/>
      <c r="B211" s="151"/>
      <c r="C211" s="151"/>
      <c r="D211" s="151"/>
      <c r="E211" s="151"/>
      <c r="F211" s="151"/>
      <c r="G211" s="151"/>
      <c r="H211" s="151"/>
      <c r="I211" s="151"/>
      <c r="J211" s="151"/>
      <c r="K211" s="151"/>
      <c r="L211" s="152"/>
      <c r="M211" s="151"/>
      <c r="N211" s="151"/>
      <c r="O211" s="151"/>
      <c r="P211" s="151"/>
      <c r="Q211" s="151"/>
      <c r="R211" s="151"/>
      <c r="S211" s="151"/>
      <c r="T211" s="151"/>
    </row>
    <row r="212" spans="1:20" ht="12.75" customHeight="1">
      <c r="A212" s="151"/>
      <c r="B212" s="151"/>
      <c r="C212" s="151"/>
      <c r="D212" s="151"/>
      <c r="E212" s="151"/>
      <c r="F212" s="151"/>
      <c r="G212" s="151"/>
      <c r="H212" s="151"/>
      <c r="I212" s="151"/>
      <c r="J212" s="151"/>
      <c r="K212" s="151"/>
      <c r="L212" s="152"/>
      <c r="M212" s="151"/>
      <c r="N212" s="151"/>
      <c r="O212" s="151"/>
      <c r="P212" s="151"/>
      <c r="Q212" s="151"/>
      <c r="R212" s="151"/>
      <c r="S212" s="151"/>
      <c r="T212" s="151"/>
    </row>
    <row r="213" spans="1:20" ht="12.75" customHeight="1">
      <c r="A213" s="151"/>
      <c r="B213" s="151"/>
      <c r="C213" s="151"/>
      <c r="D213" s="151"/>
      <c r="E213" s="151"/>
      <c r="F213" s="151"/>
      <c r="G213" s="151"/>
      <c r="H213" s="151"/>
      <c r="I213" s="151"/>
      <c r="J213" s="151"/>
      <c r="K213" s="151"/>
      <c r="L213" s="152"/>
      <c r="M213" s="151"/>
      <c r="N213" s="151"/>
      <c r="O213" s="151"/>
      <c r="P213" s="151"/>
      <c r="Q213" s="151"/>
      <c r="R213" s="151"/>
      <c r="S213" s="151"/>
      <c r="T213" s="151"/>
    </row>
    <row r="214" spans="1:20" ht="12.75" customHeight="1">
      <c r="A214" s="151"/>
      <c r="B214" s="151"/>
      <c r="C214" s="151"/>
      <c r="D214" s="151"/>
      <c r="E214" s="151"/>
      <c r="F214" s="151"/>
      <c r="G214" s="151"/>
      <c r="H214" s="151"/>
      <c r="I214" s="151"/>
      <c r="J214" s="151"/>
      <c r="K214" s="151"/>
      <c r="L214" s="152"/>
      <c r="M214" s="151"/>
      <c r="N214" s="151"/>
      <c r="O214" s="151"/>
      <c r="P214" s="151"/>
      <c r="Q214" s="151"/>
      <c r="R214" s="151"/>
      <c r="S214" s="151"/>
      <c r="T214" s="151"/>
    </row>
    <row r="215" spans="1:20" ht="12.75" customHeight="1">
      <c r="A215" s="151"/>
      <c r="B215" s="151"/>
      <c r="C215" s="151"/>
      <c r="D215" s="151"/>
      <c r="E215" s="151"/>
      <c r="F215" s="151"/>
      <c r="G215" s="151"/>
      <c r="H215" s="151"/>
      <c r="I215" s="151"/>
      <c r="J215" s="151"/>
      <c r="K215" s="151"/>
      <c r="L215" s="152"/>
      <c r="M215" s="151"/>
      <c r="N215" s="151"/>
      <c r="O215" s="151"/>
      <c r="P215" s="151"/>
      <c r="Q215" s="151"/>
      <c r="R215" s="151"/>
      <c r="S215" s="151"/>
      <c r="T215" s="151"/>
    </row>
    <row r="216" spans="1:20" ht="12.75" customHeight="1">
      <c r="A216" s="151"/>
      <c r="B216" s="151"/>
      <c r="C216" s="151"/>
      <c r="D216" s="151"/>
      <c r="E216" s="151"/>
      <c r="F216" s="151"/>
      <c r="G216" s="151"/>
      <c r="H216" s="151"/>
      <c r="I216" s="151"/>
      <c r="J216" s="151"/>
      <c r="K216" s="151"/>
      <c r="L216" s="152"/>
      <c r="M216" s="151"/>
      <c r="N216" s="151"/>
      <c r="O216" s="151"/>
      <c r="P216" s="151"/>
      <c r="Q216" s="151"/>
      <c r="R216" s="151"/>
      <c r="S216" s="151"/>
      <c r="T216" s="151"/>
    </row>
    <row r="217" spans="1:20" ht="12.75" customHeight="1">
      <c r="A217" s="151"/>
      <c r="B217" s="151"/>
      <c r="C217" s="151"/>
      <c r="D217" s="151"/>
      <c r="E217" s="151"/>
      <c r="F217" s="151"/>
      <c r="G217" s="151"/>
      <c r="H217" s="151"/>
      <c r="I217" s="151"/>
      <c r="J217" s="151"/>
      <c r="K217" s="151"/>
      <c r="L217" s="152"/>
      <c r="M217" s="151"/>
      <c r="N217" s="151"/>
      <c r="O217" s="151"/>
      <c r="P217" s="151"/>
      <c r="Q217" s="151"/>
      <c r="R217" s="151"/>
      <c r="S217" s="151"/>
      <c r="T217" s="151"/>
    </row>
    <row r="218" spans="1:20" ht="12.75" customHeight="1">
      <c r="A218" s="151"/>
      <c r="B218" s="151"/>
      <c r="C218" s="151"/>
      <c r="D218" s="151"/>
      <c r="E218" s="151"/>
      <c r="F218" s="151"/>
      <c r="G218" s="151"/>
      <c r="H218" s="151"/>
      <c r="I218" s="151"/>
      <c r="J218" s="151"/>
      <c r="K218" s="151"/>
      <c r="L218" s="152"/>
      <c r="M218" s="151"/>
      <c r="N218" s="151"/>
      <c r="O218" s="151"/>
      <c r="P218" s="151"/>
      <c r="Q218" s="151"/>
      <c r="R218" s="151"/>
      <c r="S218" s="151"/>
      <c r="T218" s="151"/>
    </row>
    <row r="219" spans="1:20" ht="12.75" customHeight="1">
      <c r="A219" s="151"/>
      <c r="B219" s="151"/>
      <c r="C219" s="151"/>
      <c r="D219" s="151"/>
      <c r="E219" s="151"/>
      <c r="F219" s="151"/>
      <c r="G219" s="151"/>
      <c r="H219" s="151"/>
      <c r="I219" s="151"/>
      <c r="J219" s="151"/>
      <c r="K219" s="151"/>
      <c r="L219" s="152"/>
      <c r="M219" s="151"/>
      <c r="N219" s="151"/>
      <c r="O219" s="151"/>
      <c r="P219" s="151"/>
      <c r="Q219" s="151"/>
      <c r="R219" s="151"/>
      <c r="S219" s="151"/>
      <c r="T219" s="151"/>
    </row>
    <row r="220" spans="1:20" ht="12.75" customHeight="1">
      <c r="A220" s="151"/>
      <c r="B220" s="151"/>
      <c r="C220" s="151"/>
      <c r="D220" s="151"/>
      <c r="E220" s="151"/>
      <c r="F220" s="151"/>
      <c r="G220" s="151"/>
      <c r="H220" s="151"/>
      <c r="I220" s="151"/>
      <c r="J220" s="151"/>
      <c r="K220" s="151"/>
      <c r="L220" s="152"/>
      <c r="M220" s="151"/>
      <c r="N220" s="151"/>
      <c r="O220" s="151"/>
      <c r="P220" s="151"/>
      <c r="Q220" s="151"/>
      <c r="R220" s="151"/>
      <c r="S220" s="151"/>
      <c r="T220" s="151"/>
    </row>
    <row r="221" spans="1:20" ht="12.75" customHeight="1">
      <c r="A221" s="151"/>
      <c r="B221" s="151"/>
      <c r="C221" s="151"/>
      <c r="D221" s="151"/>
      <c r="E221" s="151"/>
      <c r="F221" s="151"/>
      <c r="G221" s="151"/>
      <c r="H221" s="151"/>
      <c r="I221" s="151"/>
      <c r="J221" s="151"/>
      <c r="K221" s="151"/>
      <c r="L221" s="152"/>
      <c r="M221" s="151"/>
      <c r="N221" s="151"/>
      <c r="O221" s="151"/>
      <c r="P221" s="151"/>
      <c r="Q221" s="151"/>
      <c r="R221" s="151"/>
      <c r="S221" s="151"/>
      <c r="T221" s="151"/>
    </row>
    <row r="222" spans="1:20" ht="12.75" customHeight="1">
      <c r="A222" s="151"/>
      <c r="B222" s="151"/>
      <c r="C222" s="151"/>
      <c r="D222" s="151"/>
      <c r="E222" s="151"/>
      <c r="F222" s="151"/>
      <c r="G222" s="151"/>
      <c r="H222" s="151"/>
      <c r="I222" s="151"/>
      <c r="J222" s="151"/>
      <c r="K222" s="151"/>
      <c r="L222" s="152"/>
      <c r="M222" s="151"/>
      <c r="N222" s="151"/>
      <c r="O222" s="151"/>
      <c r="P222" s="151"/>
      <c r="Q222" s="151"/>
      <c r="R222" s="151"/>
      <c r="S222" s="151"/>
      <c r="T222" s="151"/>
    </row>
    <row r="223" spans="1:20" ht="12.75" customHeight="1">
      <c r="A223" s="151"/>
      <c r="B223" s="151"/>
      <c r="C223" s="151"/>
      <c r="D223" s="151"/>
      <c r="E223" s="151"/>
      <c r="F223" s="151"/>
      <c r="G223" s="151"/>
      <c r="H223" s="151"/>
      <c r="I223" s="151"/>
      <c r="J223" s="151"/>
      <c r="K223" s="151"/>
      <c r="L223" s="152"/>
      <c r="M223" s="151"/>
      <c r="N223" s="151"/>
      <c r="O223" s="151"/>
      <c r="P223" s="151"/>
      <c r="Q223" s="151"/>
      <c r="R223" s="151"/>
      <c r="S223" s="151"/>
      <c r="T223" s="151"/>
    </row>
    <row r="224" spans="1:20" ht="12.75" customHeight="1">
      <c r="A224" s="151"/>
      <c r="B224" s="151"/>
      <c r="C224" s="151"/>
      <c r="D224" s="151"/>
      <c r="E224" s="151"/>
      <c r="F224" s="151"/>
      <c r="G224" s="151"/>
      <c r="H224" s="151"/>
      <c r="I224" s="151"/>
      <c r="J224" s="151"/>
      <c r="K224" s="151"/>
      <c r="L224" s="152"/>
      <c r="M224" s="151"/>
      <c r="N224" s="151"/>
      <c r="O224" s="151"/>
      <c r="P224" s="151"/>
      <c r="Q224" s="151"/>
      <c r="R224" s="151"/>
      <c r="S224" s="151"/>
      <c r="T224" s="151"/>
    </row>
    <row r="225" spans="1:20" ht="12.75" customHeight="1">
      <c r="A225" s="151"/>
      <c r="B225" s="151"/>
      <c r="C225" s="151"/>
      <c r="D225" s="151"/>
      <c r="E225" s="151"/>
      <c r="F225" s="151"/>
      <c r="G225" s="151"/>
      <c r="H225" s="151"/>
      <c r="I225" s="151"/>
      <c r="J225" s="151"/>
      <c r="K225" s="151"/>
      <c r="L225" s="152"/>
      <c r="M225" s="151"/>
      <c r="N225" s="151"/>
      <c r="O225" s="151"/>
      <c r="P225" s="151"/>
      <c r="Q225" s="151"/>
      <c r="R225" s="151"/>
      <c r="S225" s="151"/>
      <c r="T225" s="151"/>
    </row>
    <row r="226" spans="1:20" ht="12.75" customHeight="1">
      <c r="A226" s="151"/>
      <c r="B226" s="151"/>
      <c r="C226" s="151"/>
      <c r="D226" s="151"/>
      <c r="E226" s="151"/>
      <c r="F226" s="151"/>
      <c r="G226" s="151"/>
      <c r="H226" s="151"/>
      <c r="I226" s="151"/>
      <c r="J226" s="151"/>
      <c r="K226" s="151"/>
      <c r="L226" s="152"/>
      <c r="M226" s="151"/>
      <c r="N226" s="151"/>
      <c r="O226" s="151"/>
      <c r="P226" s="151"/>
      <c r="Q226" s="151"/>
      <c r="R226" s="151"/>
      <c r="S226" s="151"/>
      <c r="T226" s="151"/>
    </row>
    <row r="227" spans="1:20" ht="12.75" customHeight="1">
      <c r="A227" s="151"/>
      <c r="B227" s="151"/>
      <c r="C227" s="151"/>
      <c r="D227" s="151"/>
      <c r="E227" s="151"/>
      <c r="F227" s="151"/>
      <c r="G227" s="151"/>
      <c r="H227" s="151"/>
      <c r="I227" s="151"/>
      <c r="J227" s="151"/>
      <c r="K227" s="151"/>
      <c r="L227" s="152"/>
      <c r="M227" s="151"/>
      <c r="N227" s="151"/>
      <c r="O227" s="151"/>
      <c r="P227" s="151"/>
      <c r="Q227" s="151"/>
      <c r="R227" s="151"/>
      <c r="S227" s="151"/>
      <c r="T227" s="151"/>
    </row>
    <row r="228" spans="1:20" ht="12.75" customHeight="1">
      <c r="A228" s="151"/>
      <c r="B228" s="151"/>
      <c r="C228" s="151"/>
      <c r="D228" s="151"/>
      <c r="E228" s="151"/>
      <c r="F228" s="151"/>
      <c r="G228" s="151"/>
      <c r="H228" s="151"/>
      <c r="I228" s="151"/>
      <c r="J228" s="151"/>
      <c r="K228" s="151"/>
      <c r="L228" s="152"/>
      <c r="M228" s="151"/>
      <c r="N228" s="151"/>
      <c r="O228" s="151"/>
      <c r="P228" s="151"/>
      <c r="Q228" s="151"/>
      <c r="R228" s="151"/>
      <c r="S228" s="151"/>
      <c r="T228" s="151"/>
    </row>
    <row r="229" spans="1:20" ht="12.75" customHeight="1">
      <c r="A229" s="151"/>
      <c r="B229" s="151"/>
      <c r="C229" s="151"/>
      <c r="D229" s="151"/>
      <c r="E229" s="151"/>
      <c r="F229" s="151"/>
      <c r="G229" s="151"/>
      <c r="H229" s="151"/>
      <c r="I229" s="151"/>
      <c r="J229" s="151"/>
      <c r="K229" s="151"/>
      <c r="L229" s="152"/>
      <c r="M229" s="151"/>
      <c r="N229" s="151"/>
      <c r="O229" s="151"/>
      <c r="P229" s="151"/>
      <c r="Q229" s="151"/>
      <c r="R229" s="151"/>
      <c r="S229" s="151"/>
      <c r="T229" s="151"/>
    </row>
    <row r="230" spans="1:20" ht="12.75" customHeight="1">
      <c r="A230" s="151"/>
      <c r="B230" s="151"/>
      <c r="C230" s="151"/>
      <c r="D230" s="151"/>
      <c r="E230" s="151"/>
      <c r="F230" s="151"/>
      <c r="G230" s="151"/>
      <c r="H230" s="151"/>
      <c r="I230" s="151"/>
      <c r="J230" s="151"/>
      <c r="K230" s="151"/>
      <c r="L230" s="152"/>
      <c r="M230" s="151"/>
      <c r="N230" s="151"/>
      <c r="O230" s="151"/>
      <c r="P230" s="151"/>
      <c r="Q230" s="151"/>
      <c r="R230" s="151"/>
      <c r="S230" s="151"/>
      <c r="T230" s="151"/>
    </row>
    <row r="231" spans="1:20" ht="12.75" customHeight="1">
      <c r="A231" s="151"/>
      <c r="B231" s="151"/>
      <c r="C231" s="151"/>
      <c r="D231" s="151"/>
      <c r="E231" s="151"/>
      <c r="F231" s="151"/>
      <c r="G231" s="151"/>
      <c r="H231" s="151"/>
      <c r="I231" s="151"/>
      <c r="J231" s="151"/>
      <c r="K231" s="151"/>
      <c r="L231" s="152"/>
      <c r="M231" s="151"/>
      <c r="N231" s="151"/>
      <c r="O231" s="151"/>
      <c r="P231" s="151"/>
      <c r="Q231" s="151"/>
      <c r="R231" s="151"/>
      <c r="S231" s="151"/>
      <c r="T231" s="151"/>
    </row>
    <row r="232" spans="1:20" ht="12.75" customHeight="1">
      <c r="A232" s="151"/>
      <c r="B232" s="151"/>
      <c r="C232" s="151"/>
      <c r="D232" s="151"/>
      <c r="E232" s="151"/>
      <c r="F232" s="151"/>
      <c r="G232" s="151"/>
      <c r="H232" s="151"/>
      <c r="I232" s="151"/>
      <c r="J232" s="151"/>
      <c r="K232" s="151"/>
      <c r="L232" s="152"/>
      <c r="M232" s="151"/>
      <c r="N232" s="151"/>
      <c r="O232" s="151"/>
      <c r="P232" s="151"/>
      <c r="Q232" s="151"/>
      <c r="R232" s="151"/>
      <c r="S232" s="151"/>
      <c r="T232" s="151"/>
    </row>
    <row r="233" spans="1:20" ht="12.75" customHeight="1">
      <c r="A233" s="151"/>
      <c r="B233" s="151"/>
      <c r="C233" s="151"/>
      <c r="D233" s="151"/>
      <c r="E233" s="151"/>
      <c r="F233" s="151"/>
      <c r="G233" s="151"/>
      <c r="H233" s="151"/>
      <c r="I233" s="151"/>
      <c r="J233" s="151"/>
      <c r="K233" s="151"/>
      <c r="L233" s="152"/>
      <c r="M233" s="151"/>
      <c r="N233" s="151"/>
      <c r="O233" s="151"/>
      <c r="P233" s="151"/>
      <c r="Q233" s="151"/>
      <c r="R233" s="151"/>
      <c r="S233" s="151"/>
      <c r="T233" s="151"/>
    </row>
    <row r="234" spans="1:20" ht="12.75" customHeight="1">
      <c r="A234" s="151"/>
      <c r="B234" s="151"/>
      <c r="C234" s="151"/>
      <c r="D234" s="151"/>
      <c r="E234" s="151"/>
      <c r="F234" s="151"/>
      <c r="G234" s="151"/>
      <c r="H234" s="151"/>
      <c r="I234" s="151"/>
      <c r="J234" s="151"/>
      <c r="K234" s="151"/>
      <c r="L234" s="152"/>
      <c r="M234" s="151"/>
      <c r="N234" s="151"/>
      <c r="O234" s="151"/>
      <c r="P234" s="151"/>
      <c r="Q234" s="151"/>
      <c r="R234" s="151"/>
      <c r="S234" s="151"/>
      <c r="T234" s="151"/>
    </row>
    <row r="235" spans="1:20" ht="12.75" customHeight="1">
      <c r="A235" s="151"/>
      <c r="B235" s="151"/>
      <c r="C235" s="151"/>
      <c r="D235" s="151"/>
      <c r="E235" s="151"/>
      <c r="F235" s="151"/>
      <c r="G235" s="151"/>
      <c r="H235" s="151"/>
      <c r="I235" s="151"/>
      <c r="J235" s="151"/>
      <c r="K235" s="151"/>
      <c r="L235" s="152"/>
      <c r="M235" s="151"/>
      <c r="N235" s="151"/>
      <c r="O235" s="151"/>
      <c r="P235" s="151"/>
      <c r="Q235" s="151"/>
      <c r="R235" s="151"/>
      <c r="S235" s="151"/>
      <c r="T235" s="151"/>
    </row>
    <row r="236" spans="1:20" ht="12.75" customHeight="1">
      <c r="A236" s="151"/>
      <c r="B236" s="151"/>
      <c r="C236" s="151"/>
      <c r="D236" s="151"/>
      <c r="E236" s="151"/>
      <c r="F236" s="151"/>
      <c r="G236" s="151"/>
      <c r="H236" s="151"/>
      <c r="I236" s="151"/>
      <c r="J236" s="151"/>
      <c r="K236" s="151"/>
      <c r="L236" s="152"/>
      <c r="M236" s="151"/>
      <c r="N236" s="151"/>
      <c r="O236" s="151"/>
      <c r="P236" s="151"/>
      <c r="Q236" s="151"/>
      <c r="R236" s="151"/>
      <c r="S236" s="151"/>
      <c r="T236" s="151"/>
    </row>
    <row r="237" spans="1:20" ht="12.75" customHeight="1">
      <c r="A237" s="151"/>
      <c r="B237" s="151"/>
      <c r="C237" s="151"/>
      <c r="D237" s="151"/>
      <c r="E237" s="151"/>
      <c r="F237" s="151"/>
      <c r="G237" s="151"/>
      <c r="H237" s="151"/>
      <c r="I237" s="151"/>
      <c r="J237" s="151"/>
      <c r="K237" s="151"/>
      <c r="L237" s="152"/>
      <c r="M237" s="151"/>
      <c r="N237" s="151"/>
      <c r="O237" s="151"/>
      <c r="P237" s="151"/>
      <c r="Q237" s="151"/>
      <c r="R237" s="151"/>
      <c r="S237" s="151"/>
      <c r="T237" s="151"/>
    </row>
    <row r="238" spans="1:20" ht="12.75" customHeight="1">
      <c r="A238" s="151"/>
      <c r="B238" s="151"/>
      <c r="C238" s="151"/>
      <c r="D238" s="151"/>
      <c r="E238" s="151"/>
      <c r="F238" s="151"/>
      <c r="G238" s="151"/>
      <c r="H238" s="151"/>
      <c r="I238" s="151"/>
      <c r="J238" s="151"/>
      <c r="K238" s="151"/>
      <c r="L238" s="152"/>
      <c r="M238" s="151"/>
      <c r="N238" s="151"/>
      <c r="O238" s="151"/>
      <c r="P238" s="151"/>
      <c r="Q238" s="151"/>
      <c r="R238" s="151"/>
      <c r="S238" s="151"/>
      <c r="T238" s="151"/>
    </row>
    <row r="239" spans="1:20" ht="12.75" customHeight="1">
      <c r="A239" s="151"/>
      <c r="B239" s="151"/>
      <c r="C239" s="151"/>
      <c r="D239" s="151"/>
      <c r="E239" s="151"/>
      <c r="F239" s="151"/>
      <c r="G239" s="151"/>
      <c r="H239" s="151"/>
      <c r="I239" s="151"/>
      <c r="J239" s="151"/>
      <c r="K239" s="151"/>
      <c r="L239" s="152"/>
      <c r="M239" s="151"/>
      <c r="N239" s="151"/>
      <c r="O239" s="151"/>
      <c r="P239" s="151"/>
      <c r="Q239" s="151"/>
      <c r="R239" s="151"/>
      <c r="S239" s="151"/>
      <c r="T239" s="151"/>
    </row>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26">
    <mergeCell ref="A1:A3"/>
    <mergeCell ref="B1:R1"/>
    <mergeCell ref="B2:R2"/>
    <mergeCell ref="B3:R3"/>
    <mergeCell ref="A4:B4"/>
    <mergeCell ref="C4:R4"/>
    <mergeCell ref="A62:L62"/>
    <mergeCell ref="A51:L51"/>
    <mergeCell ref="A52:L52"/>
    <mergeCell ref="A53:L53"/>
    <mergeCell ref="A54:L54"/>
    <mergeCell ref="A55:L55"/>
    <mergeCell ref="A56:L56"/>
    <mergeCell ref="A57:L57"/>
    <mergeCell ref="A58:L58"/>
    <mergeCell ref="A59:L59"/>
    <mergeCell ref="A60:L60"/>
    <mergeCell ref="A61:L61"/>
    <mergeCell ref="A69:L69"/>
    <mergeCell ref="A70:L70"/>
    <mergeCell ref="A63:L63"/>
    <mergeCell ref="A64:L64"/>
    <mergeCell ref="A65:L65"/>
    <mergeCell ref="A66:L66"/>
    <mergeCell ref="A67:L67"/>
    <mergeCell ref="A68:L68"/>
  </mergeCells>
  <dataValidations count="3">
    <dataValidation type="list" allowBlank="1" sqref="R6:R49">
      <formula1>"EM EXECUÇÃO,NÃO PRESTADO CONTAS,EM ANÁLISE DE PRESTAÇÃO DE CONTAS,REGULAR,IRREGULAR"</formula1>
    </dataValidation>
    <dataValidation type="list" allowBlank="1" sqref="A6:A49">
      <formula1>"CONVÊNIO DE RECEITA,CONTRATO DE REPASSE,FUNDO A FUNDO,OUTROS"</formula1>
    </dataValidation>
    <dataValidation type="list" allowBlank="1" sqref="E6:E49">
      <formula1>"PRAZO,VALOR,OUTROS,-"</formula1>
    </dataValidation>
  </dataValidations>
  <pageMargins left="0.511811024" right="0.511811024" top="0.78740157499999996" bottom="0.78740157499999996" header="0.31496062000000002" footer="0.31496062000000002"/>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3"/>
  <sheetViews>
    <sheetView zoomScale="70" zoomScaleNormal="70" workbookViewId="0">
      <pane ySplit="5" topLeftCell="A12" activePane="bottomLeft" state="frozen"/>
      <selection pane="bottomLeft" activeCell="A6" sqref="A6"/>
    </sheetView>
  </sheetViews>
  <sheetFormatPr defaultColWidth="14.42578125" defaultRowHeight="15" customHeight="1"/>
  <cols>
    <col min="1" max="1" width="20.7109375" style="145" customWidth="1"/>
    <col min="2" max="3" width="18.7109375" style="145" customWidth="1"/>
    <col min="4" max="6" width="20.85546875" style="145" customWidth="1"/>
    <col min="7" max="7" width="20.28515625" style="145" customWidth="1"/>
    <col min="8" max="8" width="23" style="145" customWidth="1"/>
    <col min="9" max="9" width="21.42578125" style="145" customWidth="1"/>
    <col min="10" max="10" width="13.7109375" style="145" customWidth="1"/>
    <col min="11" max="11" width="12.85546875" style="145" customWidth="1"/>
    <col min="12" max="12" width="33.5703125" style="155" customWidth="1"/>
    <col min="13" max="13" width="22" style="145" customWidth="1"/>
    <col min="14" max="14" width="21.140625" style="145" customWidth="1"/>
    <col min="15" max="15" width="17.42578125" style="145" customWidth="1"/>
    <col min="16" max="17" width="20.42578125" style="145" customWidth="1"/>
    <col min="18" max="18" width="21" style="145" customWidth="1"/>
    <col min="19" max="20" width="12.140625" style="145" hidden="1" customWidth="1"/>
    <col min="21" max="16384" width="14.42578125" style="145"/>
  </cols>
  <sheetData>
    <row r="1" spans="1:20" s="155" customFormat="1" ht="21">
      <c r="A1" s="205"/>
      <c r="B1" s="207" t="s">
        <v>0</v>
      </c>
      <c r="C1" s="208"/>
      <c r="D1" s="208"/>
      <c r="E1" s="208"/>
      <c r="F1" s="208"/>
      <c r="G1" s="208"/>
      <c r="H1" s="208"/>
      <c r="I1" s="208"/>
      <c r="J1" s="208"/>
      <c r="K1" s="208"/>
      <c r="L1" s="208"/>
      <c r="M1" s="208"/>
      <c r="N1" s="208"/>
      <c r="O1" s="208"/>
      <c r="P1" s="208"/>
      <c r="Q1" s="208"/>
      <c r="R1" s="208"/>
      <c r="S1" s="154"/>
      <c r="T1" s="1"/>
    </row>
    <row r="2" spans="1:20" s="155" customFormat="1" ht="21">
      <c r="A2" s="206"/>
      <c r="B2" s="207" t="s">
        <v>517</v>
      </c>
      <c r="C2" s="208"/>
      <c r="D2" s="208"/>
      <c r="E2" s="208"/>
      <c r="F2" s="208"/>
      <c r="G2" s="208"/>
      <c r="H2" s="208"/>
      <c r="I2" s="208"/>
      <c r="J2" s="208"/>
      <c r="K2" s="208"/>
      <c r="L2" s="208"/>
      <c r="M2" s="208"/>
      <c r="N2" s="208"/>
      <c r="O2" s="208"/>
      <c r="P2" s="208"/>
      <c r="Q2" s="208"/>
      <c r="R2" s="208"/>
      <c r="S2" s="154"/>
      <c r="T2" s="1"/>
    </row>
    <row r="3" spans="1:20" s="155" customFormat="1" ht="21">
      <c r="A3" s="206"/>
      <c r="B3" s="207" t="s">
        <v>1</v>
      </c>
      <c r="C3" s="208"/>
      <c r="D3" s="208"/>
      <c r="E3" s="208"/>
      <c r="F3" s="208"/>
      <c r="G3" s="208"/>
      <c r="H3" s="208"/>
      <c r="I3" s="208"/>
      <c r="J3" s="208"/>
      <c r="K3" s="208"/>
      <c r="L3" s="208"/>
      <c r="M3" s="208"/>
      <c r="N3" s="208"/>
      <c r="O3" s="208"/>
      <c r="P3" s="208"/>
      <c r="Q3" s="208"/>
      <c r="R3" s="208"/>
      <c r="S3" s="154"/>
      <c r="T3" s="1"/>
    </row>
    <row r="4" spans="1:20" ht="33.75" customHeight="1">
      <c r="A4" s="209" t="s">
        <v>556</v>
      </c>
      <c r="B4" s="210"/>
      <c r="C4" s="211" t="s">
        <v>2</v>
      </c>
      <c r="D4" s="212"/>
      <c r="E4" s="212"/>
      <c r="F4" s="212"/>
      <c r="G4" s="212"/>
      <c r="H4" s="212"/>
      <c r="I4" s="212"/>
      <c r="J4" s="212"/>
      <c r="K4" s="212"/>
      <c r="L4" s="212"/>
      <c r="M4" s="212"/>
      <c r="N4" s="212"/>
      <c r="O4" s="212"/>
      <c r="P4" s="212"/>
      <c r="Q4" s="212"/>
      <c r="R4" s="213"/>
      <c r="S4" s="146"/>
      <c r="T4" s="146"/>
    </row>
    <row r="5" spans="1:20" ht="60">
      <c r="A5" s="2" t="s">
        <v>3</v>
      </c>
      <c r="B5" s="3" t="s">
        <v>4</v>
      </c>
      <c r="C5" s="3" t="s">
        <v>5</v>
      </c>
      <c r="D5" s="3" t="s">
        <v>6</v>
      </c>
      <c r="E5" s="3" t="s">
        <v>7</v>
      </c>
      <c r="F5" s="4" t="s">
        <v>8</v>
      </c>
      <c r="G5" s="4" t="s">
        <v>9</v>
      </c>
      <c r="H5" s="4" t="s">
        <v>10</v>
      </c>
      <c r="I5" s="5" t="s">
        <v>11</v>
      </c>
      <c r="J5" s="3" t="s">
        <v>12</v>
      </c>
      <c r="K5" s="3" t="s">
        <v>13</v>
      </c>
      <c r="L5" s="4" t="s">
        <v>14</v>
      </c>
      <c r="M5" s="6" t="s">
        <v>514</v>
      </c>
      <c r="N5" s="158" t="s">
        <v>520</v>
      </c>
      <c r="O5" s="6" t="s">
        <v>15</v>
      </c>
      <c r="P5" s="158" t="s">
        <v>521</v>
      </c>
      <c r="Q5" s="4" t="s">
        <v>511</v>
      </c>
      <c r="R5" s="4" t="s">
        <v>16</v>
      </c>
      <c r="S5" s="7" t="s">
        <v>17</v>
      </c>
      <c r="T5" s="7" t="s">
        <v>18</v>
      </c>
    </row>
    <row r="6" spans="1:20" customFormat="1" ht="85.5">
      <c r="A6" s="159" t="s">
        <v>39</v>
      </c>
      <c r="B6" s="160" t="s">
        <v>40</v>
      </c>
      <c r="C6" s="159">
        <v>2011</v>
      </c>
      <c r="D6" s="161" t="s">
        <v>409</v>
      </c>
      <c r="E6" s="159" t="s">
        <v>42</v>
      </c>
      <c r="F6" s="159">
        <v>769153</v>
      </c>
      <c r="G6" s="159" t="s">
        <v>489</v>
      </c>
      <c r="H6" s="159" t="s">
        <v>487</v>
      </c>
      <c r="I6" s="159" t="s">
        <v>43</v>
      </c>
      <c r="J6" s="162">
        <v>40908</v>
      </c>
      <c r="K6" s="163">
        <v>44620</v>
      </c>
      <c r="L6" s="164" t="s">
        <v>523</v>
      </c>
      <c r="M6" s="165">
        <v>975000</v>
      </c>
      <c r="N6" s="165">
        <v>127672.37</v>
      </c>
      <c r="O6" s="166">
        <f>M6+N6</f>
        <v>1102672.3700000001</v>
      </c>
      <c r="P6" s="165">
        <v>975000</v>
      </c>
      <c r="Q6" s="165">
        <v>127672.31</v>
      </c>
      <c r="R6" s="167" t="s">
        <v>44</v>
      </c>
      <c r="S6" s="176"/>
      <c r="T6" s="177"/>
    </row>
    <row r="7" spans="1:20" customFormat="1" ht="71.25">
      <c r="A7" s="159" t="s">
        <v>39</v>
      </c>
      <c r="B7" s="160" t="s">
        <v>46</v>
      </c>
      <c r="C7" s="159">
        <v>2012</v>
      </c>
      <c r="D7" s="161" t="s">
        <v>53</v>
      </c>
      <c r="E7" s="159" t="s">
        <v>42</v>
      </c>
      <c r="F7" s="168">
        <v>769545</v>
      </c>
      <c r="G7" s="159" t="s">
        <v>524</v>
      </c>
      <c r="H7" s="159" t="s">
        <v>487</v>
      </c>
      <c r="I7" s="159" t="s">
        <v>43</v>
      </c>
      <c r="J7" s="162">
        <v>41214</v>
      </c>
      <c r="K7" s="169">
        <v>44742</v>
      </c>
      <c r="L7" s="164" t="s">
        <v>509</v>
      </c>
      <c r="M7" s="165">
        <v>7000000</v>
      </c>
      <c r="N7" s="165">
        <v>368421.05</v>
      </c>
      <c r="O7" s="166">
        <f t="shared" ref="O7:O45" si="0">M7+N7</f>
        <v>7368421.0499999998</v>
      </c>
      <c r="P7" s="165">
        <v>2100000</v>
      </c>
      <c r="Q7" s="165">
        <v>368421.04</v>
      </c>
      <c r="R7" s="170" t="s">
        <v>44</v>
      </c>
      <c r="S7" s="176"/>
      <c r="T7" s="177"/>
    </row>
    <row r="8" spans="1:20" customFormat="1" ht="57">
      <c r="A8" s="159" t="s">
        <v>39</v>
      </c>
      <c r="B8" s="160" t="s">
        <v>48</v>
      </c>
      <c r="C8" s="159">
        <v>2012</v>
      </c>
      <c r="D8" s="161" t="s">
        <v>41</v>
      </c>
      <c r="E8" s="159" t="s">
        <v>42</v>
      </c>
      <c r="F8" s="168">
        <v>772052</v>
      </c>
      <c r="G8" s="159" t="s">
        <v>524</v>
      </c>
      <c r="H8" s="159" t="s">
        <v>487</v>
      </c>
      <c r="I8" s="159" t="s">
        <v>43</v>
      </c>
      <c r="J8" s="162">
        <v>41214</v>
      </c>
      <c r="K8" s="163">
        <v>44286</v>
      </c>
      <c r="L8" s="164" t="s">
        <v>525</v>
      </c>
      <c r="M8" s="165">
        <v>975000</v>
      </c>
      <c r="N8" s="165">
        <v>51316</v>
      </c>
      <c r="O8" s="166">
        <f t="shared" si="0"/>
        <v>1026316</v>
      </c>
      <c r="P8" s="165">
        <v>975000</v>
      </c>
      <c r="Q8" s="165">
        <v>51316</v>
      </c>
      <c r="R8" s="170" t="s">
        <v>51</v>
      </c>
      <c r="S8" s="176"/>
      <c r="T8" s="177"/>
    </row>
    <row r="9" spans="1:20" customFormat="1" ht="42.75">
      <c r="A9" s="159" t="s">
        <v>39</v>
      </c>
      <c r="B9" s="160" t="s">
        <v>52</v>
      </c>
      <c r="C9" s="159">
        <v>2013</v>
      </c>
      <c r="D9" s="161" t="s">
        <v>157</v>
      </c>
      <c r="E9" s="159" t="s">
        <v>42</v>
      </c>
      <c r="F9" s="168">
        <v>784617</v>
      </c>
      <c r="G9" s="159" t="s">
        <v>524</v>
      </c>
      <c r="H9" s="159" t="s">
        <v>487</v>
      </c>
      <c r="I9" s="159" t="s">
        <v>43</v>
      </c>
      <c r="J9" s="162">
        <v>41540</v>
      </c>
      <c r="K9" s="163">
        <v>44377</v>
      </c>
      <c r="L9" s="164" t="s">
        <v>54</v>
      </c>
      <c r="M9" s="165">
        <v>1950000</v>
      </c>
      <c r="N9" s="165">
        <v>170495.86</v>
      </c>
      <c r="O9" s="166">
        <f t="shared" si="0"/>
        <v>2120495.86</v>
      </c>
      <c r="P9" s="165">
        <v>1950000</v>
      </c>
      <c r="Q9" s="165">
        <v>170455.86</v>
      </c>
      <c r="R9" s="170" t="s">
        <v>51</v>
      </c>
      <c r="S9" s="176"/>
      <c r="T9" s="177"/>
    </row>
    <row r="10" spans="1:20" customFormat="1" ht="99.75">
      <c r="A10" s="159" t="s">
        <v>39</v>
      </c>
      <c r="B10" s="160" t="s">
        <v>55</v>
      </c>
      <c r="C10" s="159">
        <v>2013</v>
      </c>
      <c r="D10" s="161" t="s">
        <v>50</v>
      </c>
      <c r="E10" s="159" t="s">
        <v>42</v>
      </c>
      <c r="F10" s="168">
        <v>791390</v>
      </c>
      <c r="G10" s="159" t="s">
        <v>524</v>
      </c>
      <c r="H10" s="159" t="s">
        <v>487</v>
      </c>
      <c r="I10" s="159" t="s">
        <v>43</v>
      </c>
      <c r="J10" s="162">
        <v>41639</v>
      </c>
      <c r="K10" s="163">
        <v>43856</v>
      </c>
      <c r="L10" s="164" t="s">
        <v>59</v>
      </c>
      <c r="M10" s="165">
        <v>390000</v>
      </c>
      <c r="N10" s="165">
        <v>20527</v>
      </c>
      <c r="O10" s="166">
        <f t="shared" si="0"/>
        <v>410527</v>
      </c>
      <c r="P10" s="165">
        <v>390000</v>
      </c>
      <c r="Q10" s="165">
        <v>18393.27</v>
      </c>
      <c r="R10" s="170" t="s">
        <v>51</v>
      </c>
      <c r="S10" s="176"/>
      <c r="T10" s="177"/>
    </row>
    <row r="11" spans="1:20" customFormat="1" ht="42.75">
      <c r="A11" s="159" t="s">
        <v>39</v>
      </c>
      <c r="B11" s="160" t="s">
        <v>56</v>
      </c>
      <c r="C11" s="159">
        <v>2013</v>
      </c>
      <c r="D11" s="161" t="s">
        <v>65</v>
      </c>
      <c r="E11" s="159" t="s">
        <v>42</v>
      </c>
      <c r="F11" s="168">
        <v>794955</v>
      </c>
      <c r="G11" s="159" t="s">
        <v>526</v>
      </c>
      <c r="H11" s="159" t="s">
        <v>487</v>
      </c>
      <c r="I11" s="159" t="s">
        <v>43</v>
      </c>
      <c r="J11" s="162">
        <v>41638</v>
      </c>
      <c r="K11" s="163">
        <v>44926</v>
      </c>
      <c r="L11" s="164" t="s">
        <v>60</v>
      </c>
      <c r="M11" s="165">
        <v>1631824.22</v>
      </c>
      <c r="N11" s="165">
        <v>85885.87</v>
      </c>
      <c r="O11" s="166">
        <f t="shared" si="0"/>
        <v>1717710.0899999999</v>
      </c>
      <c r="P11" s="165">
        <v>1631824.22</v>
      </c>
      <c r="Q11" s="165">
        <v>60069.55</v>
      </c>
      <c r="R11" s="170" t="s">
        <v>44</v>
      </c>
      <c r="S11" s="176"/>
      <c r="T11" s="177"/>
    </row>
    <row r="12" spans="1:20" customFormat="1" ht="42.75">
      <c r="A12" s="159" t="s">
        <v>39</v>
      </c>
      <c r="B12" s="160" t="s">
        <v>57</v>
      </c>
      <c r="C12" s="159">
        <v>2014</v>
      </c>
      <c r="D12" s="161" t="s">
        <v>47</v>
      </c>
      <c r="E12" s="159" t="s">
        <v>42</v>
      </c>
      <c r="F12" s="168">
        <v>805312</v>
      </c>
      <c r="G12" s="159" t="s">
        <v>524</v>
      </c>
      <c r="H12" s="159" t="s">
        <v>487</v>
      </c>
      <c r="I12" s="159" t="s">
        <v>43</v>
      </c>
      <c r="J12" s="162">
        <v>41970</v>
      </c>
      <c r="K12" s="163">
        <v>44561</v>
      </c>
      <c r="L12" s="164" t="s">
        <v>527</v>
      </c>
      <c r="M12" s="165">
        <v>585000</v>
      </c>
      <c r="N12" s="165">
        <v>15000</v>
      </c>
      <c r="O12" s="166">
        <f t="shared" si="0"/>
        <v>600000</v>
      </c>
      <c r="P12" s="165">
        <v>292500</v>
      </c>
      <c r="Q12" s="165">
        <v>15000</v>
      </c>
      <c r="R12" s="170" t="s">
        <v>44</v>
      </c>
      <c r="S12" s="176"/>
      <c r="T12" s="177"/>
    </row>
    <row r="13" spans="1:20" customFormat="1" ht="71.25">
      <c r="A13" s="159" t="s">
        <v>39</v>
      </c>
      <c r="B13" s="160" t="s">
        <v>58</v>
      </c>
      <c r="C13" s="159">
        <v>2014</v>
      </c>
      <c r="D13" s="161" t="s">
        <v>65</v>
      </c>
      <c r="E13" s="159" t="s">
        <v>42</v>
      </c>
      <c r="F13" s="168">
        <v>806125</v>
      </c>
      <c r="G13" s="159" t="s">
        <v>489</v>
      </c>
      <c r="H13" s="159" t="s">
        <v>487</v>
      </c>
      <c r="I13" s="159" t="s">
        <v>43</v>
      </c>
      <c r="J13" s="162">
        <v>41970</v>
      </c>
      <c r="K13" s="169">
        <v>44742</v>
      </c>
      <c r="L13" s="164" t="s">
        <v>62</v>
      </c>
      <c r="M13" s="165">
        <v>243750</v>
      </c>
      <c r="N13" s="165">
        <v>6250</v>
      </c>
      <c r="O13" s="166">
        <f t="shared" si="0"/>
        <v>250000</v>
      </c>
      <c r="P13" s="165">
        <v>243750</v>
      </c>
      <c r="Q13" s="165">
        <v>6241</v>
      </c>
      <c r="R13" s="170" t="s">
        <v>44</v>
      </c>
      <c r="S13" s="176"/>
      <c r="T13" s="177"/>
    </row>
    <row r="14" spans="1:20" customFormat="1" ht="42.75">
      <c r="A14" s="159" t="s">
        <v>39</v>
      </c>
      <c r="B14" s="160" t="s">
        <v>63</v>
      </c>
      <c r="C14" s="159">
        <v>2015</v>
      </c>
      <c r="D14" s="161" t="s">
        <v>41</v>
      </c>
      <c r="E14" s="159" t="s">
        <v>42</v>
      </c>
      <c r="F14" s="168">
        <v>821687</v>
      </c>
      <c r="G14" s="159" t="s">
        <v>528</v>
      </c>
      <c r="H14" s="159" t="s">
        <v>490</v>
      </c>
      <c r="I14" s="159" t="s">
        <v>43</v>
      </c>
      <c r="J14" s="162">
        <v>42366</v>
      </c>
      <c r="K14" s="163">
        <v>44558</v>
      </c>
      <c r="L14" s="164" t="s">
        <v>64</v>
      </c>
      <c r="M14" s="165">
        <v>16000000</v>
      </c>
      <c r="N14" s="165">
        <v>3948541.91</v>
      </c>
      <c r="O14" s="166">
        <f t="shared" si="0"/>
        <v>19948541.91</v>
      </c>
      <c r="P14" s="165">
        <v>16000000</v>
      </c>
      <c r="Q14" s="165">
        <v>3948505.41</v>
      </c>
      <c r="R14" s="170" t="s">
        <v>44</v>
      </c>
      <c r="S14" s="176"/>
      <c r="T14" s="177"/>
    </row>
    <row r="15" spans="1:20" customFormat="1" ht="42.75">
      <c r="A15" s="159" t="s">
        <v>39</v>
      </c>
      <c r="B15" s="160" t="s">
        <v>66</v>
      </c>
      <c r="C15" s="159">
        <v>2015</v>
      </c>
      <c r="D15" s="161" t="s">
        <v>47</v>
      </c>
      <c r="E15" s="159" t="s">
        <v>42</v>
      </c>
      <c r="F15" s="168">
        <v>823964</v>
      </c>
      <c r="G15" s="159" t="s">
        <v>524</v>
      </c>
      <c r="H15" s="159" t="s">
        <v>487</v>
      </c>
      <c r="I15" s="159" t="s">
        <v>43</v>
      </c>
      <c r="J15" s="162">
        <v>42369</v>
      </c>
      <c r="K15" s="169">
        <v>44742</v>
      </c>
      <c r="L15" s="164" t="s">
        <v>72</v>
      </c>
      <c r="M15" s="165">
        <v>243750</v>
      </c>
      <c r="N15" s="165">
        <v>6250</v>
      </c>
      <c r="O15" s="166">
        <f t="shared" si="0"/>
        <v>250000</v>
      </c>
      <c r="P15" s="165">
        <v>243750</v>
      </c>
      <c r="Q15" s="165">
        <v>5960.52</v>
      </c>
      <c r="R15" s="170" t="s">
        <v>44</v>
      </c>
      <c r="S15" s="176"/>
      <c r="T15" s="177"/>
    </row>
    <row r="16" spans="1:20" customFormat="1" ht="85.5">
      <c r="A16" s="159" t="s">
        <v>39</v>
      </c>
      <c r="B16" s="160" t="s">
        <v>67</v>
      </c>
      <c r="C16" s="159">
        <v>2015</v>
      </c>
      <c r="D16" s="161" t="s">
        <v>103</v>
      </c>
      <c r="E16" s="159" t="s">
        <v>42</v>
      </c>
      <c r="F16" s="168">
        <v>825912</v>
      </c>
      <c r="G16" s="159" t="s">
        <v>524</v>
      </c>
      <c r="H16" s="159" t="s">
        <v>487</v>
      </c>
      <c r="I16" s="159" t="s">
        <v>43</v>
      </c>
      <c r="J16" s="162">
        <v>42369</v>
      </c>
      <c r="K16" s="171">
        <v>44196</v>
      </c>
      <c r="L16" s="164" t="s">
        <v>529</v>
      </c>
      <c r="M16" s="165">
        <v>292500</v>
      </c>
      <c r="N16" s="165">
        <v>2500</v>
      </c>
      <c r="O16" s="166">
        <f t="shared" si="0"/>
        <v>295000</v>
      </c>
      <c r="P16" s="165">
        <v>292500</v>
      </c>
      <c r="Q16" s="165">
        <v>2496.58</v>
      </c>
      <c r="R16" s="170" t="s">
        <v>51</v>
      </c>
      <c r="S16" s="176"/>
      <c r="T16" s="177"/>
    </row>
    <row r="17" spans="1:20" customFormat="1" ht="57">
      <c r="A17" s="159" t="s">
        <v>39</v>
      </c>
      <c r="B17" s="160" t="s">
        <v>68</v>
      </c>
      <c r="C17" s="159">
        <v>2015</v>
      </c>
      <c r="D17" s="161" t="s">
        <v>50</v>
      </c>
      <c r="E17" s="159" t="s">
        <v>42</v>
      </c>
      <c r="F17" s="168">
        <v>826515</v>
      </c>
      <c r="G17" s="159" t="s">
        <v>528</v>
      </c>
      <c r="H17" s="159" t="s">
        <v>490</v>
      </c>
      <c r="I17" s="159" t="s">
        <v>43</v>
      </c>
      <c r="J17" s="162">
        <v>42369</v>
      </c>
      <c r="K17" s="163">
        <v>44558</v>
      </c>
      <c r="L17" s="164" t="s">
        <v>530</v>
      </c>
      <c r="M17" s="165">
        <v>408767</v>
      </c>
      <c r="N17" s="165">
        <v>681.32</v>
      </c>
      <c r="O17" s="166">
        <f t="shared" si="0"/>
        <v>409448.32</v>
      </c>
      <c r="P17" s="165">
        <v>408767</v>
      </c>
      <c r="Q17" s="165">
        <v>18196.64</v>
      </c>
      <c r="R17" s="170" t="s">
        <v>44</v>
      </c>
      <c r="S17" s="176"/>
      <c r="T17" s="177"/>
    </row>
    <row r="18" spans="1:20" customFormat="1" ht="42.75">
      <c r="A18" s="159" t="s">
        <v>39</v>
      </c>
      <c r="B18" s="160" t="s">
        <v>69</v>
      </c>
      <c r="C18" s="159">
        <v>2016</v>
      </c>
      <c r="D18" s="161" t="s">
        <v>103</v>
      </c>
      <c r="E18" s="159" t="s">
        <v>42</v>
      </c>
      <c r="F18" s="168">
        <v>832410</v>
      </c>
      <c r="G18" s="159" t="s">
        <v>524</v>
      </c>
      <c r="H18" s="159" t="s">
        <v>487</v>
      </c>
      <c r="I18" s="159" t="s">
        <v>43</v>
      </c>
      <c r="J18" s="162">
        <v>42571</v>
      </c>
      <c r="K18" s="171">
        <v>44561</v>
      </c>
      <c r="L18" s="164" t="s">
        <v>506</v>
      </c>
      <c r="M18" s="165">
        <v>1066939.58</v>
      </c>
      <c r="N18" s="165">
        <v>1070</v>
      </c>
      <c r="O18" s="166">
        <f t="shared" si="0"/>
        <v>1068009.58</v>
      </c>
      <c r="P18" s="165">
        <v>435858.68</v>
      </c>
      <c r="Q18" s="165">
        <v>1070</v>
      </c>
      <c r="R18" s="170" t="s">
        <v>44</v>
      </c>
      <c r="S18" s="176"/>
      <c r="T18" s="177"/>
    </row>
    <row r="19" spans="1:20" customFormat="1" ht="42.75">
      <c r="A19" s="159" t="s">
        <v>39</v>
      </c>
      <c r="B19" s="160" t="s">
        <v>70</v>
      </c>
      <c r="C19" s="159">
        <v>2016</v>
      </c>
      <c r="D19" s="161" t="s">
        <v>50</v>
      </c>
      <c r="E19" s="159" t="s">
        <v>42</v>
      </c>
      <c r="F19" s="159">
        <v>835575</v>
      </c>
      <c r="G19" s="159" t="s">
        <v>524</v>
      </c>
      <c r="H19" s="159" t="s">
        <v>487</v>
      </c>
      <c r="I19" s="159" t="s">
        <v>43</v>
      </c>
      <c r="J19" s="162">
        <v>42734</v>
      </c>
      <c r="K19" s="163">
        <v>44377</v>
      </c>
      <c r="L19" s="164" t="s">
        <v>77</v>
      </c>
      <c r="M19" s="165">
        <v>564124.28</v>
      </c>
      <c r="N19" s="165">
        <v>1200</v>
      </c>
      <c r="O19" s="166">
        <f t="shared" si="0"/>
        <v>565324.28</v>
      </c>
      <c r="P19" s="165">
        <v>564124.28</v>
      </c>
      <c r="Q19" s="165">
        <v>766.71</v>
      </c>
      <c r="R19" s="167" t="s">
        <v>51</v>
      </c>
      <c r="S19" s="176"/>
      <c r="T19" s="177"/>
    </row>
    <row r="20" spans="1:20" customFormat="1" ht="42.75">
      <c r="A20" s="159" t="s">
        <v>39</v>
      </c>
      <c r="B20" s="160" t="s">
        <v>71</v>
      </c>
      <c r="C20" s="159">
        <v>2016</v>
      </c>
      <c r="D20" s="161" t="s">
        <v>74</v>
      </c>
      <c r="E20" s="159" t="s">
        <v>42</v>
      </c>
      <c r="F20" s="159">
        <v>835762</v>
      </c>
      <c r="G20" s="159" t="s">
        <v>528</v>
      </c>
      <c r="H20" s="159" t="s">
        <v>490</v>
      </c>
      <c r="I20" s="159" t="s">
        <v>43</v>
      </c>
      <c r="J20" s="162">
        <v>42573</v>
      </c>
      <c r="K20" s="163">
        <v>43852</v>
      </c>
      <c r="L20" s="164" t="s">
        <v>78</v>
      </c>
      <c r="M20" s="165">
        <v>593817.9</v>
      </c>
      <c r="N20" s="165">
        <v>600</v>
      </c>
      <c r="O20" s="166">
        <f t="shared" si="0"/>
        <v>594417.9</v>
      </c>
      <c r="P20" s="165">
        <v>593817.9</v>
      </c>
      <c r="Q20" s="165">
        <v>594</v>
      </c>
      <c r="R20" s="170" t="s">
        <v>51</v>
      </c>
      <c r="S20" s="176"/>
      <c r="T20" s="177"/>
    </row>
    <row r="21" spans="1:20" customFormat="1" ht="42.75">
      <c r="A21" s="159" t="s">
        <v>39</v>
      </c>
      <c r="B21" s="160" t="s">
        <v>79</v>
      </c>
      <c r="C21" s="159">
        <v>2017</v>
      </c>
      <c r="D21" s="161" t="s">
        <v>73</v>
      </c>
      <c r="E21" s="159" t="s">
        <v>42</v>
      </c>
      <c r="F21" s="159">
        <v>844017</v>
      </c>
      <c r="G21" s="159" t="s">
        <v>528</v>
      </c>
      <c r="H21" s="159" t="s">
        <v>490</v>
      </c>
      <c r="I21" s="159" t="s">
        <v>43</v>
      </c>
      <c r="J21" s="162">
        <v>43007</v>
      </c>
      <c r="K21" s="163">
        <v>44558</v>
      </c>
      <c r="L21" s="164" t="s">
        <v>531</v>
      </c>
      <c r="M21" s="165">
        <v>295000</v>
      </c>
      <c r="N21" s="165">
        <v>4227.9799999999996</v>
      </c>
      <c r="O21" s="166">
        <f t="shared" si="0"/>
        <v>299227.98</v>
      </c>
      <c r="P21" s="165">
        <v>295000</v>
      </c>
      <c r="Q21" s="165">
        <v>4987.13</v>
      </c>
      <c r="R21" s="170" t="s">
        <v>44</v>
      </c>
      <c r="S21" s="176"/>
      <c r="T21" s="177"/>
    </row>
    <row r="22" spans="1:20" customFormat="1" ht="42.75">
      <c r="A22" s="159" t="s">
        <v>39</v>
      </c>
      <c r="B22" s="160" t="s">
        <v>80</v>
      </c>
      <c r="C22" s="159">
        <v>2017</v>
      </c>
      <c r="D22" s="161" t="s">
        <v>103</v>
      </c>
      <c r="E22" s="161" t="s">
        <v>42</v>
      </c>
      <c r="F22" s="159">
        <v>844038</v>
      </c>
      <c r="G22" s="159" t="s">
        <v>528</v>
      </c>
      <c r="H22" s="159" t="s">
        <v>490</v>
      </c>
      <c r="I22" s="159" t="s">
        <v>43</v>
      </c>
      <c r="J22" s="162">
        <v>43007</v>
      </c>
      <c r="K22" s="163">
        <v>44196</v>
      </c>
      <c r="L22" s="164" t="s">
        <v>532</v>
      </c>
      <c r="M22" s="165">
        <v>431954.95</v>
      </c>
      <c r="N22" s="165">
        <v>8590.64</v>
      </c>
      <c r="O22" s="166">
        <f t="shared" si="0"/>
        <v>440545.59</v>
      </c>
      <c r="P22" s="165">
        <v>431954.95</v>
      </c>
      <c r="Q22" s="165">
        <v>0</v>
      </c>
      <c r="R22" s="170" t="s">
        <v>51</v>
      </c>
      <c r="S22" s="176"/>
      <c r="T22" s="177"/>
    </row>
    <row r="23" spans="1:20" customFormat="1" ht="42.75">
      <c r="A23" s="159" t="s">
        <v>39</v>
      </c>
      <c r="B23" s="160" t="s">
        <v>81</v>
      </c>
      <c r="C23" s="159">
        <v>2017</v>
      </c>
      <c r="D23" s="161" t="s">
        <v>47</v>
      </c>
      <c r="E23" s="159" t="s">
        <v>42</v>
      </c>
      <c r="F23" s="159">
        <v>844086</v>
      </c>
      <c r="G23" s="159" t="s">
        <v>528</v>
      </c>
      <c r="H23" s="159" t="s">
        <v>490</v>
      </c>
      <c r="I23" s="159" t="s">
        <v>43</v>
      </c>
      <c r="J23" s="162">
        <v>43007</v>
      </c>
      <c r="K23" s="163">
        <v>44469</v>
      </c>
      <c r="L23" s="164" t="s">
        <v>533</v>
      </c>
      <c r="M23" s="165">
        <v>345000</v>
      </c>
      <c r="N23" s="165">
        <v>74173.259999999995</v>
      </c>
      <c r="O23" s="166">
        <f t="shared" si="0"/>
        <v>419173.26</v>
      </c>
      <c r="P23" s="165">
        <v>345000</v>
      </c>
      <c r="Q23" s="165" t="s">
        <v>534</v>
      </c>
      <c r="R23" s="172" t="s">
        <v>119</v>
      </c>
      <c r="S23" s="176"/>
      <c r="T23" s="177"/>
    </row>
    <row r="24" spans="1:20" customFormat="1" ht="57">
      <c r="A24" s="159" t="s">
        <v>39</v>
      </c>
      <c r="B24" s="160" t="s">
        <v>82</v>
      </c>
      <c r="C24" s="159">
        <v>2018</v>
      </c>
      <c r="D24" s="161" t="s">
        <v>73</v>
      </c>
      <c r="E24" s="159" t="s">
        <v>42</v>
      </c>
      <c r="F24" s="159">
        <v>870702</v>
      </c>
      <c r="G24" s="159" t="s">
        <v>524</v>
      </c>
      <c r="H24" s="159" t="s">
        <v>487</v>
      </c>
      <c r="I24" s="159" t="s">
        <v>43</v>
      </c>
      <c r="J24" s="162">
        <v>43293</v>
      </c>
      <c r="K24" s="163">
        <v>44754</v>
      </c>
      <c r="L24" s="164" t="s">
        <v>535</v>
      </c>
      <c r="M24" s="165">
        <v>349671.39</v>
      </c>
      <c r="N24" s="165">
        <v>490.23</v>
      </c>
      <c r="O24" s="166">
        <f t="shared" si="0"/>
        <v>350161.62</v>
      </c>
      <c r="P24" s="173">
        <v>0</v>
      </c>
      <c r="Q24" s="174">
        <v>431.35</v>
      </c>
      <c r="R24" s="167" t="s">
        <v>44</v>
      </c>
      <c r="S24" s="176"/>
      <c r="T24" s="177"/>
    </row>
    <row r="25" spans="1:20" customFormat="1" ht="42.75">
      <c r="A25" s="159" t="s">
        <v>39</v>
      </c>
      <c r="B25" s="160" t="s">
        <v>83</v>
      </c>
      <c r="C25" s="159">
        <v>2018</v>
      </c>
      <c r="D25" s="161" t="s">
        <v>73</v>
      </c>
      <c r="E25" s="159" t="s">
        <v>42</v>
      </c>
      <c r="F25" s="159">
        <v>871842</v>
      </c>
      <c r="G25" s="159" t="s">
        <v>524</v>
      </c>
      <c r="H25" s="159" t="s">
        <v>487</v>
      </c>
      <c r="I25" s="159" t="s">
        <v>43</v>
      </c>
      <c r="J25" s="162">
        <v>43465</v>
      </c>
      <c r="K25" s="163">
        <v>44561</v>
      </c>
      <c r="L25" s="164" t="s">
        <v>536</v>
      </c>
      <c r="M25" s="165">
        <v>838698.42</v>
      </c>
      <c r="N25" s="165">
        <v>1344.07</v>
      </c>
      <c r="O25" s="166">
        <f t="shared" si="0"/>
        <v>840042.49</v>
      </c>
      <c r="P25" s="165">
        <v>0</v>
      </c>
      <c r="Q25" s="165">
        <v>1344.07</v>
      </c>
      <c r="R25" s="170" t="s">
        <v>44</v>
      </c>
      <c r="S25" s="176"/>
      <c r="T25" s="177"/>
    </row>
    <row r="26" spans="1:20" customFormat="1" ht="99.75">
      <c r="A26" s="159" t="s">
        <v>39</v>
      </c>
      <c r="B26" s="160" t="s">
        <v>55</v>
      </c>
      <c r="C26" s="159">
        <v>2013</v>
      </c>
      <c r="D26" s="161" t="s">
        <v>50</v>
      </c>
      <c r="E26" s="159" t="s">
        <v>42</v>
      </c>
      <c r="F26" s="159">
        <v>791390</v>
      </c>
      <c r="G26" s="159" t="s">
        <v>524</v>
      </c>
      <c r="H26" s="159" t="s">
        <v>487</v>
      </c>
      <c r="I26" s="159" t="s">
        <v>43</v>
      </c>
      <c r="J26" s="162">
        <v>41639</v>
      </c>
      <c r="K26" s="163">
        <v>43856</v>
      </c>
      <c r="L26" s="164" t="s">
        <v>537</v>
      </c>
      <c r="M26" s="165">
        <v>390000</v>
      </c>
      <c r="N26" s="165">
        <v>20527</v>
      </c>
      <c r="O26" s="166">
        <f t="shared" si="0"/>
        <v>410527</v>
      </c>
      <c r="P26" s="165">
        <v>390000</v>
      </c>
      <c r="Q26" s="165">
        <v>18393.27</v>
      </c>
      <c r="R26" s="170" t="s">
        <v>51</v>
      </c>
      <c r="S26" s="176"/>
      <c r="T26" s="177"/>
    </row>
    <row r="27" spans="1:20" customFormat="1" ht="28.5">
      <c r="A27" s="159" t="s">
        <v>39</v>
      </c>
      <c r="B27" s="160" t="s">
        <v>84</v>
      </c>
      <c r="C27" s="159">
        <v>2018</v>
      </c>
      <c r="D27" s="161" t="s">
        <v>103</v>
      </c>
      <c r="E27" s="159" t="s">
        <v>42</v>
      </c>
      <c r="F27" s="159">
        <v>875314</v>
      </c>
      <c r="G27" s="159" t="s">
        <v>528</v>
      </c>
      <c r="H27" s="159" t="s">
        <v>490</v>
      </c>
      <c r="I27" s="159" t="s">
        <v>43</v>
      </c>
      <c r="J27" s="162">
        <v>43300</v>
      </c>
      <c r="K27" s="163">
        <v>44757</v>
      </c>
      <c r="L27" s="164" t="s">
        <v>109</v>
      </c>
      <c r="M27" s="165">
        <v>222857.14</v>
      </c>
      <c r="N27" s="175">
        <v>6244.11</v>
      </c>
      <c r="O27" s="166">
        <f t="shared" si="0"/>
        <v>229101.25</v>
      </c>
      <c r="P27" s="165">
        <v>0</v>
      </c>
      <c r="Q27" s="173" t="s">
        <v>557</v>
      </c>
      <c r="R27" s="167" t="s">
        <v>44</v>
      </c>
      <c r="S27" s="176"/>
      <c r="T27" s="177"/>
    </row>
    <row r="28" spans="1:20" customFormat="1" ht="42.75">
      <c r="A28" s="159" t="s">
        <v>39</v>
      </c>
      <c r="B28" s="160" t="s">
        <v>85</v>
      </c>
      <c r="C28" s="159">
        <v>2018</v>
      </c>
      <c r="D28" s="161" t="s">
        <v>73</v>
      </c>
      <c r="E28" s="159" t="s">
        <v>42</v>
      </c>
      <c r="F28" s="159">
        <v>875618</v>
      </c>
      <c r="G28" s="159" t="s">
        <v>491</v>
      </c>
      <c r="H28" s="159" t="s">
        <v>492</v>
      </c>
      <c r="I28" s="159" t="s">
        <v>43</v>
      </c>
      <c r="J28" s="162">
        <v>43300</v>
      </c>
      <c r="K28" s="163" t="s">
        <v>558</v>
      </c>
      <c r="L28" s="164" t="s">
        <v>540</v>
      </c>
      <c r="M28" s="165">
        <v>649679.69999999995</v>
      </c>
      <c r="N28" s="165">
        <v>910.83</v>
      </c>
      <c r="O28" s="166">
        <f t="shared" si="0"/>
        <v>650590.52999999991</v>
      </c>
      <c r="P28" s="165">
        <v>0</v>
      </c>
      <c r="Q28" s="165">
        <v>766.08</v>
      </c>
      <c r="R28" s="170" t="s">
        <v>44</v>
      </c>
      <c r="S28" s="176"/>
      <c r="T28" s="177"/>
    </row>
    <row r="29" spans="1:20" customFormat="1" ht="42.75">
      <c r="A29" s="159" t="s">
        <v>39</v>
      </c>
      <c r="B29" s="160" t="s">
        <v>86</v>
      </c>
      <c r="C29" s="159">
        <v>2018</v>
      </c>
      <c r="D29" s="161" t="s">
        <v>73</v>
      </c>
      <c r="E29" s="159" t="s">
        <v>42</v>
      </c>
      <c r="F29" s="159">
        <v>875845</v>
      </c>
      <c r="G29" s="159" t="s">
        <v>491</v>
      </c>
      <c r="H29" s="159" t="s">
        <v>492</v>
      </c>
      <c r="I29" s="159" t="s">
        <v>43</v>
      </c>
      <c r="J29" s="162">
        <v>43306</v>
      </c>
      <c r="K29" s="169">
        <v>44645</v>
      </c>
      <c r="L29" s="164" t="s">
        <v>541</v>
      </c>
      <c r="M29" s="165">
        <v>583662.81000000006</v>
      </c>
      <c r="N29" s="165">
        <v>642.74</v>
      </c>
      <c r="O29" s="166">
        <f t="shared" si="0"/>
        <v>584305.55000000005</v>
      </c>
      <c r="P29" s="165">
        <v>0</v>
      </c>
      <c r="Q29" s="165">
        <v>642.74</v>
      </c>
      <c r="R29" s="170" t="s">
        <v>44</v>
      </c>
      <c r="S29" s="176"/>
      <c r="T29" s="177"/>
    </row>
    <row r="30" spans="1:20" customFormat="1" ht="57">
      <c r="A30" s="159" t="s">
        <v>39</v>
      </c>
      <c r="B30" s="160" t="s">
        <v>87</v>
      </c>
      <c r="C30" s="159">
        <v>2018</v>
      </c>
      <c r="D30" s="161" t="s">
        <v>74</v>
      </c>
      <c r="E30" s="159" t="s">
        <v>42</v>
      </c>
      <c r="F30" s="159">
        <v>877727</v>
      </c>
      <c r="G30" s="159" t="s">
        <v>528</v>
      </c>
      <c r="H30" s="159" t="s">
        <v>490</v>
      </c>
      <c r="I30" s="159" t="s">
        <v>43</v>
      </c>
      <c r="J30" s="162">
        <v>43371</v>
      </c>
      <c r="K30" s="163">
        <v>44589</v>
      </c>
      <c r="L30" s="164" t="s">
        <v>542</v>
      </c>
      <c r="M30" s="165">
        <v>222857.14</v>
      </c>
      <c r="N30" s="165">
        <v>300</v>
      </c>
      <c r="O30" s="166">
        <f t="shared" si="0"/>
        <v>223157.14</v>
      </c>
      <c r="P30" s="165">
        <v>0</v>
      </c>
      <c r="Q30" s="165">
        <v>299.48</v>
      </c>
      <c r="R30" s="170" t="s">
        <v>44</v>
      </c>
      <c r="S30" s="176"/>
      <c r="T30" s="177"/>
    </row>
    <row r="31" spans="1:20" customFormat="1" ht="42.75">
      <c r="A31" s="159" t="s">
        <v>39</v>
      </c>
      <c r="B31" s="160" t="s">
        <v>88</v>
      </c>
      <c r="C31" s="159">
        <v>2018</v>
      </c>
      <c r="D31" s="161" t="s">
        <v>76</v>
      </c>
      <c r="E31" s="159" t="s">
        <v>42</v>
      </c>
      <c r="F31" s="159">
        <v>877775</v>
      </c>
      <c r="G31" s="159" t="s">
        <v>528</v>
      </c>
      <c r="H31" s="159" t="s">
        <v>490</v>
      </c>
      <c r="I31" s="159" t="s">
        <v>43</v>
      </c>
      <c r="J31" s="162">
        <v>43371</v>
      </c>
      <c r="K31" s="169">
        <v>44920</v>
      </c>
      <c r="L31" s="164" t="s">
        <v>543</v>
      </c>
      <c r="M31" s="165">
        <v>222857.14</v>
      </c>
      <c r="N31" s="165">
        <v>300</v>
      </c>
      <c r="O31" s="166">
        <f t="shared" si="0"/>
        <v>223157.14</v>
      </c>
      <c r="P31" s="165">
        <v>0</v>
      </c>
      <c r="Q31" s="165">
        <v>0</v>
      </c>
      <c r="R31" s="170" t="s">
        <v>44</v>
      </c>
      <c r="S31" s="176"/>
      <c r="T31" s="177"/>
    </row>
    <row r="32" spans="1:20" customFormat="1" ht="57">
      <c r="A32" s="159" t="s">
        <v>39</v>
      </c>
      <c r="B32" s="160" t="s">
        <v>89</v>
      </c>
      <c r="C32" s="159">
        <v>2014</v>
      </c>
      <c r="D32" s="161" t="s">
        <v>50</v>
      </c>
      <c r="E32" s="159" t="s">
        <v>42</v>
      </c>
      <c r="F32" s="159">
        <v>806124</v>
      </c>
      <c r="G32" s="159" t="s">
        <v>524</v>
      </c>
      <c r="H32" s="159" t="s">
        <v>487</v>
      </c>
      <c r="I32" s="159" t="s">
        <v>43</v>
      </c>
      <c r="J32" s="162">
        <v>41970</v>
      </c>
      <c r="K32" s="163" t="s">
        <v>114</v>
      </c>
      <c r="L32" s="164" t="s">
        <v>544</v>
      </c>
      <c r="M32" s="165">
        <v>975000</v>
      </c>
      <c r="N32" s="165">
        <v>25000</v>
      </c>
      <c r="O32" s="166">
        <f t="shared" si="0"/>
        <v>1000000</v>
      </c>
      <c r="P32" s="165">
        <v>487500</v>
      </c>
      <c r="Q32" s="165">
        <v>19291.259999999998</v>
      </c>
      <c r="R32" s="167" t="s">
        <v>45</v>
      </c>
      <c r="S32" s="176"/>
      <c r="T32" s="177"/>
    </row>
    <row r="33" spans="1:20" customFormat="1" ht="57">
      <c r="A33" s="159" t="s">
        <v>39</v>
      </c>
      <c r="B33" s="160" t="s">
        <v>90</v>
      </c>
      <c r="C33" s="159">
        <v>2016</v>
      </c>
      <c r="D33" s="161" t="s">
        <v>50</v>
      </c>
      <c r="E33" s="159" t="s">
        <v>42</v>
      </c>
      <c r="F33" s="159">
        <v>831369</v>
      </c>
      <c r="G33" s="159" t="s">
        <v>528</v>
      </c>
      <c r="H33" s="159" t="s">
        <v>490</v>
      </c>
      <c r="I33" s="159" t="s">
        <v>43</v>
      </c>
      <c r="J33" s="162">
        <v>42573</v>
      </c>
      <c r="K33" s="163">
        <v>44711</v>
      </c>
      <c r="L33" s="164" t="s">
        <v>503</v>
      </c>
      <c r="M33" s="165">
        <v>1008477.6</v>
      </c>
      <c r="N33" s="165">
        <v>1070</v>
      </c>
      <c r="O33" s="166">
        <f t="shared" si="0"/>
        <v>1009547.6</v>
      </c>
      <c r="P33" s="165">
        <v>713387.52000000002</v>
      </c>
      <c r="Q33" s="165">
        <v>1070</v>
      </c>
      <c r="R33" s="170" t="s">
        <v>44</v>
      </c>
      <c r="S33" s="176"/>
      <c r="T33" s="177"/>
    </row>
    <row r="34" spans="1:20" customFormat="1" ht="42.75">
      <c r="A34" s="159" t="s">
        <v>39</v>
      </c>
      <c r="B34" s="160" t="s">
        <v>91</v>
      </c>
      <c r="C34" s="159">
        <v>2013</v>
      </c>
      <c r="D34" s="161" t="s">
        <v>50</v>
      </c>
      <c r="E34" s="159" t="s">
        <v>42</v>
      </c>
      <c r="F34" s="159">
        <v>789806</v>
      </c>
      <c r="G34" s="159" t="s">
        <v>528</v>
      </c>
      <c r="H34" s="159" t="s">
        <v>490</v>
      </c>
      <c r="I34" s="159" t="s">
        <v>43</v>
      </c>
      <c r="J34" s="162">
        <v>41635</v>
      </c>
      <c r="K34" s="163">
        <v>44470</v>
      </c>
      <c r="L34" s="164" t="s">
        <v>545</v>
      </c>
      <c r="M34" s="165">
        <v>487500</v>
      </c>
      <c r="N34" s="165">
        <v>48750</v>
      </c>
      <c r="O34" s="166">
        <f t="shared" si="0"/>
        <v>536250</v>
      </c>
      <c r="P34" s="165">
        <v>487500</v>
      </c>
      <c r="Q34" s="165">
        <v>43741.39</v>
      </c>
      <c r="R34" s="170" t="s">
        <v>51</v>
      </c>
      <c r="S34" s="176"/>
      <c r="T34" s="177"/>
    </row>
    <row r="35" spans="1:20" customFormat="1" ht="42.75">
      <c r="A35" s="159" t="s">
        <v>39</v>
      </c>
      <c r="B35" s="160" t="s">
        <v>92</v>
      </c>
      <c r="C35" s="159">
        <v>2013</v>
      </c>
      <c r="D35" s="161" t="s">
        <v>53</v>
      </c>
      <c r="E35" s="159" t="s">
        <v>42</v>
      </c>
      <c r="F35" s="159">
        <v>784358</v>
      </c>
      <c r="G35" s="159" t="s">
        <v>528</v>
      </c>
      <c r="H35" s="159" t="s">
        <v>490</v>
      </c>
      <c r="I35" s="159" t="s">
        <v>43</v>
      </c>
      <c r="J35" s="162">
        <v>41584</v>
      </c>
      <c r="K35" s="163">
        <v>43776</v>
      </c>
      <c r="L35" s="164" t="s">
        <v>546</v>
      </c>
      <c r="M35" s="165">
        <v>780000</v>
      </c>
      <c r="N35" s="165">
        <v>227697.24</v>
      </c>
      <c r="O35" s="166">
        <f t="shared" si="0"/>
        <v>1007697.24</v>
      </c>
      <c r="P35" s="165">
        <v>45277.440000000002</v>
      </c>
      <c r="Q35" s="165">
        <v>114454.41</v>
      </c>
      <c r="R35" s="167" t="s">
        <v>51</v>
      </c>
      <c r="S35" s="176"/>
      <c r="T35" s="177"/>
    </row>
    <row r="36" spans="1:20" customFormat="1" ht="71.25">
      <c r="A36" s="159" t="s">
        <v>118</v>
      </c>
      <c r="B36" s="160" t="s">
        <v>93</v>
      </c>
      <c r="C36" s="159">
        <v>2008</v>
      </c>
      <c r="D36" s="161" t="s">
        <v>73</v>
      </c>
      <c r="E36" s="159" t="s">
        <v>42</v>
      </c>
      <c r="F36" s="159">
        <v>702795</v>
      </c>
      <c r="G36" s="159" t="s">
        <v>524</v>
      </c>
      <c r="H36" s="159" t="s">
        <v>547</v>
      </c>
      <c r="I36" s="159" t="s">
        <v>43</v>
      </c>
      <c r="J36" s="162">
        <v>39813</v>
      </c>
      <c r="K36" s="163">
        <v>40707</v>
      </c>
      <c r="L36" s="164" t="s">
        <v>548</v>
      </c>
      <c r="M36" s="165">
        <v>446212.92</v>
      </c>
      <c r="N36" s="165">
        <v>49579.21</v>
      </c>
      <c r="O36" s="166">
        <f t="shared" si="0"/>
        <v>495792.13</v>
      </c>
      <c r="P36" s="165">
        <v>446212.92</v>
      </c>
      <c r="Q36" s="165">
        <v>0</v>
      </c>
      <c r="R36" s="167" t="s">
        <v>119</v>
      </c>
      <c r="S36" s="176"/>
      <c r="T36" s="177"/>
    </row>
    <row r="37" spans="1:20" customFormat="1" ht="42.75">
      <c r="A37" s="159" t="s">
        <v>118</v>
      </c>
      <c r="B37" s="160" t="s">
        <v>94</v>
      </c>
      <c r="C37" s="159">
        <v>2009</v>
      </c>
      <c r="D37" s="161" t="s">
        <v>73</v>
      </c>
      <c r="E37" s="159" t="s">
        <v>120</v>
      </c>
      <c r="F37" s="159">
        <v>703479</v>
      </c>
      <c r="G37" s="159" t="s">
        <v>524</v>
      </c>
      <c r="H37" s="159" t="s">
        <v>547</v>
      </c>
      <c r="I37" s="159" t="s">
        <v>43</v>
      </c>
      <c r="J37" s="162">
        <v>39974</v>
      </c>
      <c r="K37" s="163">
        <v>40754</v>
      </c>
      <c r="L37" s="164" t="s">
        <v>549</v>
      </c>
      <c r="M37" s="165">
        <v>2711554.99</v>
      </c>
      <c r="N37" s="165">
        <v>301283.89</v>
      </c>
      <c r="O37" s="166">
        <f t="shared" si="0"/>
        <v>3012838.8800000004</v>
      </c>
      <c r="P37" s="165">
        <v>2711554.99</v>
      </c>
      <c r="Q37" s="165">
        <v>301282.36</v>
      </c>
      <c r="R37" s="167" t="s">
        <v>119</v>
      </c>
      <c r="S37" s="176"/>
      <c r="T37" s="177"/>
    </row>
    <row r="38" spans="1:20" customFormat="1" ht="99.75">
      <c r="A38" s="159" t="s">
        <v>118</v>
      </c>
      <c r="B38" s="160" t="s">
        <v>95</v>
      </c>
      <c r="C38" s="159">
        <v>2009</v>
      </c>
      <c r="D38" s="161" t="s">
        <v>74</v>
      </c>
      <c r="E38" s="159" t="s">
        <v>42</v>
      </c>
      <c r="F38" s="159">
        <v>707701</v>
      </c>
      <c r="G38" s="159" t="s">
        <v>524</v>
      </c>
      <c r="H38" s="159" t="s">
        <v>547</v>
      </c>
      <c r="I38" s="159" t="s">
        <v>43</v>
      </c>
      <c r="J38" s="162">
        <v>40116</v>
      </c>
      <c r="K38" s="163">
        <v>40378</v>
      </c>
      <c r="L38" s="164" t="s">
        <v>516</v>
      </c>
      <c r="M38" s="165">
        <v>172800</v>
      </c>
      <c r="N38" s="165">
        <v>19200</v>
      </c>
      <c r="O38" s="166">
        <f t="shared" si="0"/>
        <v>192000</v>
      </c>
      <c r="P38" s="165">
        <v>172800</v>
      </c>
      <c r="Q38" s="165">
        <v>19200</v>
      </c>
      <c r="R38" s="167" t="s">
        <v>119</v>
      </c>
      <c r="S38" s="176"/>
      <c r="T38" s="177"/>
    </row>
    <row r="39" spans="1:20" customFormat="1" ht="42.75">
      <c r="A39" s="159" t="s">
        <v>39</v>
      </c>
      <c r="B39" s="160" t="s">
        <v>96</v>
      </c>
      <c r="C39" s="159">
        <v>2009</v>
      </c>
      <c r="D39" s="161" t="s">
        <v>157</v>
      </c>
      <c r="E39" s="159" t="s">
        <v>42</v>
      </c>
      <c r="F39" s="159">
        <v>720130</v>
      </c>
      <c r="G39" s="159" t="s">
        <v>528</v>
      </c>
      <c r="H39" s="159" t="s">
        <v>490</v>
      </c>
      <c r="I39" s="159" t="s">
        <v>43</v>
      </c>
      <c r="J39" s="162">
        <v>40178</v>
      </c>
      <c r="K39" s="163">
        <v>43405</v>
      </c>
      <c r="L39" s="164" t="s">
        <v>550</v>
      </c>
      <c r="M39" s="165">
        <v>780000</v>
      </c>
      <c r="N39" s="165">
        <v>1040574.52</v>
      </c>
      <c r="O39" s="166">
        <f t="shared" si="0"/>
        <v>1820574.52</v>
      </c>
      <c r="P39" s="165">
        <v>780000</v>
      </c>
      <c r="Q39" s="165">
        <v>1033572.37</v>
      </c>
      <c r="R39" s="170" t="s">
        <v>51</v>
      </c>
      <c r="S39" s="176"/>
      <c r="T39" s="177"/>
    </row>
    <row r="40" spans="1:20" customFormat="1" ht="42.75">
      <c r="A40" s="159" t="s">
        <v>118</v>
      </c>
      <c r="B40" s="160" t="s">
        <v>97</v>
      </c>
      <c r="C40" s="159">
        <v>2010</v>
      </c>
      <c r="D40" s="161" t="s">
        <v>61</v>
      </c>
      <c r="E40" s="159" t="s">
        <v>42</v>
      </c>
      <c r="F40" s="159">
        <v>740295</v>
      </c>
      <c r="G40" s="159" t="s">
        <v>524</v>
      </c>
      <c r="H40" s="159" t="s">
        <v>547</v>
      </c>
      <c r="I40" s="159" t="s">
        <v>43</v>
      </c>
      <c r="J40" s="162">
        <v>40351</v>
      </c>
      <c r="K40" s="163">
        <v>41639</v>
      </c>
      <c r="L40" s="164" t="s">
        <v>498</v>
      </c>
      <c r="M40" s="165">
        <v>3673465.2</v>
      </c>
      <c r="N40" s="165">
        <v>408162.8</v>
      </c>
      <c r="O40" s="166">
        <f t="shared" si="0"/>
        <v>4081628</v>
      </c>
      <c r="P40" s="165">
        <v>2124927.63</v>
      </c>
      <c r="Q40" s="165">
        <v>222082.6</v>
      </c>
      <c r="R40" s="172" t="s">
        <v>119</v>
      </c>
      <c r="S40" s="176"/>
      <c r="T40" s="177"/>
    </row>
    <row r="41" spans="1:20" customFormat="1" ht="71.25">
      <c r="A41" s="159" t="s">
        <v>118</v>
      </c>
      <c r="B41" s="160" t="s">
        <v>98</v>
      </c>
      <c r="C41" s="159">
        <v>2010</v>
      </c>
      <c r="D41" s="161" t="s">
        <v>76</v>
      </c>
      <c r="E41" s="159" t="s">
        <v>42</v>
      </c>
      <c r="F41" s="159">
        <v>740515</v>
      </c>
      <c r="G41" s="159" t="s">
        <v>524</v>
      </c>
      <c r="H41" s="159" t="s">
        <v>547</v>
      </c>
      <c r="I41" s="159" t="s">
        <v>43</v>
      </c>
      <c r="J41" s="162">
        <v>40359</v>
      </c>
      <c r="K41" s="163">
        <v>40603</v>
      </c>
      <c r="L41" s="164" t="s">
        <v>497</v>
      </c>
      <c r="M41" s="165">
        <v>187280</v>
      </c>
      <c r="N41" s="165">
        <v>46820</v>
      </c>
      <c r="O41" s="166">
        <f t="shared" si="0"/>
        <v>234100</v>
      </c>
      <c r="P41" s="165">
        <v>187280</v>
      </c>
      <c r="Q41" s="165">
        <v>46820</v>
      </c>
      <c r="R41" s="167" t="s">
        <v>119</v>
      </c>
      <c r="S41" s="176"/>
      <c r="T41" s="177"/>
    </row>
    <row r="42" spans="1:20" customFormat="1" ht="42.75">
      <c r="A42" s="159" t="s">
        <v>39</v>
      </c>
      <c r="B42" s="160" t="s">
        <v>99</v>
      </c>
      <c r="C42" s="159">
        <v>2011</v>
      </c>
      <c r="D42" s="161">
        <v>0</v>
      </c>
      <c r="E42" s="159"/>
      <c r="F42" s="159">
        <v>767244</v>
      </c>
      <c r="G42" s="159" t="s">
        <v>524</v>
      </c>
      <c r="H42" s="159" t="s">
        <v>547</v>
      </c>
      <c r="I42" s="159" t="s">
        <v>43</v>
      </c>
      <c r="J42" s="162">
        <v>40907</v>
      </c>
      <c r="K42" s="163">
        <v>42003</v>
      </c>
      <c r="L42" s="164" t="s">
        <v>122</v>
      </c>
      <c r="M42" s="165">
        <v>292500</v>
      </c>
      <c r="N42" s="165">
        <v>32500</v>
      </c>
      <c r="O42" s="166">
        <f t="shared" si="0"/>
        <v>325000</v>
      </c>
      <c r="P42" s="165">
        <v>146250</v>
      </c>
      <c r="Q42" s="165">
        <v>32500</v>
      </c>
      <c r="R42" s="170" t="s">
        <v>51</v>
      </c>
      <c r="S42" s="176"/>
      <c r="T42" s="177"/>
    </row>
    <row r="43" spans="1:20" customFormat="1" ht="55.5" customHeight="1">
      <c r="A43" s="159" t="s">
        <v>39</v>
      </c>
      <c r="B43" s="160" t="s">
        <v>100</v>
      </c>
      <c r="C43" s="159">
        <v>2011</v>
      </c>
      <c r="D43" s="161">
        <v>0</v>
      </c>
      <c r="E43" s="159"/>
      <c r="F43" s="159">
        <v>768875</v>
      </c>
      <c r="G43" s="159" t="s">
        <v>524</v>
      </c>
      <c r="H43" s="159" t="s">
        <v>547</v>
      </c>
      <c r="I43" s="159" t="s">
        <v>43</v>
      </c>
      <c r="J43" s="162">
        <v>40907</v>
      </c>
      <c r="K43" s="163">
        <v>42003</v>
      </c>
      <c r="L43" s="164" t="s">
        <v>551</v>
      </c>
      <c r="M43" s="165">
        <v>731250</v>
      </c>
      <c r="N43" s="165">
        <v>81250</v>
      </c>
      <c r="O43" s="166">
        <f t="shared" si="0"/>
        <v>812500</v>
      </c>
      <c r="P43" s="165">
        <v>365625</v>
      </c>
      <c r="Q43" s="165">
        <v>0</v>
      </c>
      <c r="R43" s="170" t="s">
        <v>51</v>
      </c>
      <c r="S43" s="176"/>
      <c r="T43" s="177"/>
    </row>
    <row r="44" spans="1:20" customFormat="1" ht="42.75">
      <c r="A44" s="159" t="s">
        <v>118</v>
      </c>
      <c r="B44" s="160" t="s">
        <v>101</v>
      </c>
      <c r="C44" s="159">
        <v>2013</v>
      </c>
      <c r="D44" s="161" t="s">
        <v>103</v>
      </c>
      <c r="E44" s="159" t="s">
        <v>42</v>
      </c>
      <c r="F44" s="159">
        <v>785844</v>
      </c>
      <c r="G44" s="159" t="s">
        <v>528</v>
      </c>
      <c r="H44" s="159" t="s">
        <v>552</v>
      </c>
      <c r="I44" s="159" t="s">
        <v>553</v>
      </c>
      <c r="J44" s="162">
        <v>41631</v>
      </c>
      <c r="K44" s="163">
        <v>41832</v>
      </c>
      <c r="L44" s="164" t="s">
        <v>554</v>
      </c>
      <c r="M44" s="165">
        <v>366220</v>
      </c>
      <c r="N44" s="165">
        <v>41000</v>
      </c>
      <c r="O44" s="166">
        <f t="shared" si="0"/>
        <v>407220</v>
      </c>
      <c r="P44" s="165">
        <v>366220</v>
      </c>
      <c r="Q44" s="165">
        <v>31337.84</v>
      </c>
      <c r="R44" s="167" t="s">
        <v>119</v>
      </c>
      <c r="S44" s="176"/>
      <c r="T44" s="177"/>
    </row>
    <row r="45" spans="1:20" customFormat="1" ht="48" customHeight="1">
      <c r="A45" s="159" t="s">
        <v>118</v>
      </c>
      <c r="B45" s="160" t="s">
        <v>102</v>
      </c>
      <c r="C45" s="159">
        <v>2013</v>
      </c>
      <c r="D45" s="161" t="s">
        <v>73</v>
      </c>
      <c r="E45" s="159" t="s">
        <v>42</v>
      </c>
      <c r="F45" s="159">
        <v>794982</v>
      </c>
      <c r="G45" s="159" t="s">
        <v>524</v>
      </c>
      <c r="H45" s="159" t="s">
        <v>547</v>
      </c>
      <c r="I45" s="159" t="s">
        <v>43</v>
      </c>
      <c r="J45" s="162">
        <v>41632</v>
      </c>
      <c r="K45" s="163">
        <v>42723</v>
      </c>
      <c r="L45" s="164" t="s">
        <v>555</v>
      </c>
      <c r="M45" s="165">
        <v>831649</v>
      </c>
      <c r="N45" s="165">
        <v>43771</v>
      </c>
      <c r="O45" s="166">
        <f t="shared" si="0"/>
        <v>875420</v>
      </c>
      <c r="P45" s="165">
        <v>277216.33</v>
      </c>
      <c r="Q45" s="165">
        <v>43771</v>
      </c>
      <c r="R45" s="170" t="s">
        <v>117</v>
      </c>
      <c r="S45" s="176"/>
      <c r="T45" s="177"/>
    </row>
    <row r="46" spans="1:20" ht="12.75" customHeight="1">
      <c r="A46" s="9"/>
      <c r="B46" s="8"/>
      <c r="C46" s="9"/>
      <c r="D46" s="9"/>
      <c r="E46" s="9"/>
      <c r="F46" s="9"/>
      <c r="G46" s="9"/>
      <c r="H46" s="9"/>
      <c r="I46" s="9"/>
      <c r="J46" s="10"/>
      <c r="K46" s="11"/>
      <c r="L46" s="12"/>
      <c r="M46" s="16">
        <v>0</v>
      </c>
      <c r="N46" s="16">
        <v>0</v>
      </c>
      <c r="O46" s="147">
        <f t="shared" ref="O46:O48" si="1">M46+N46</f>
        <v>0</v>
      </c>
      <c r="P46" s="16">
        <v>0</v>
      </c>
      <c r="Q46" s="16"/>
      <c r="R46" s="141"/>
      <c r="S46" s="13"/>
      <c r="T46" s="14"/>
    </row>
    <row r="47" spans="1:20" ht="12.75" customHeight="1">
      <c r="A47" s="9"/>
      <c r="B47" s="8"/>
      <c r="C47" s="9"/>
      <c r="D47" s="9"/>
      <c r="E47" s="9"/>
      <c r="F47" s="9"/>
      <c r="G47" s="9"/>
      <c r="H47" s="9"/>
      <c r="I47" s="9"/>
      <c r="J47" s="10"/>
      <c r="K47" s="11"/>
      <c r="L47" s="12"/>
      <c r="M47" s="16">
        <v>0</v>
      </c>
      <c r="N47" s="16">
        <v>0</v>
      </c>
      <c r="O47" s="147">
        <f t="shared" si="1"/>
        <v>0</v>
      </c>
      <c r="P47" s="16">
        <v>0</v>
      </c>
      <c r="Q47" s="16"/>
      <c r="R47" s="141"/>
      <c r="S47" s="13"/>
      <c r="T47" s="14"/>
    </row>
    <row r="48" spans="1:20" ht="12.75" customHeight="1">
      <c r="A48" s="9"/>
      <c r="B48" s="8"/>
      <c r="C48" s="9"/>
      <c r="D48" s="9"/>
      <c r="E48" s="9"/>
      <c r="F48" s="9"/>
      <c r="G48" s="9"/>
      <c r="H48" s="9"/>
      <c r="I48" s="9"/>
      <c r="J48" s="10"/>
      <c r="K48" s="11"/>
      <c r="L48" s="12"/>
      <c r="M48" s="16">
        <v>0</v>
      </c>
      <c r="N48" s="16">
        <v>0</v>
      </c>
      <c r="O48" s="147">
        <f t="shared" si="1"/>
        <v>0</v>
      </c>
      <c r="P48" s="16">
        <v>0</v>
      </c>
      <c r="Q48" s="16"/>
      <c r="R48" s="141"/>
      <c r="S48" s="13"/>
      <c r="T48" s="14"/>
    </row>
    <row r="49" spans="1:20" ht="12.75" customHeight="1">
      <c r="A49" s="9"/>
      <c r="B49" s="8"/>
      <c r="C49" s="9"/>
      <c r="D49" s="9"/>
      <c r="E49" s="9"/>
      <c r="F49" s="9"/>
      <c r="G49" s="9"/>
      <c r="H49" s="9"/>
      <c r="I49" s="9"/>
      <c r="J49" s="10"/>
      <c r="K49" s="11"/>
      <c r="L49" s="12"/>
      <c r="M49" s="16"/>
      <c r="N49" s="16"/>
      <c r="O49" s="147"/>
      <c r="P49" s="16"/>
      <c r="Q49" s="16"/>
      <c r="R49" s="141"/>
      <c r="S49" s="13"/>
      <c r="T49" s="14"/>
    </row>
    <row r="50" spans="1:20" ht="12.75" customHeight="1">
      <c r="A50" s="9"/>
      <c r="B50" s="8"/>
      <c r="C50" s="9"/>
      <c r="D50" s="9"/>
      <c r="E50" s="9"/>
      <c r="F50" s="9"/>
      <c r="G50" s="9"/>
      <c r="H50" s="9"/>
      <c r="I50" s="9"/>
      <c r="J50" s="10"/>
      <c r="K50" s="11"/>
      <c r="L50" s="12"/>
      <c r="M50" s="16"/>
      <c r="N50" s="16"/>
      <c r="O50" s="147"/>
      <c r="P50" s="16"/>
      <c r="Q50" s="16"/>
      <c r="R50" s="141"/>
      <c r="S50" s="13"/>
      <c r="T50" s="14"/>
    </row>
    <row r="51" spans="1:20" s="150" customFormat="1" ht="20.100000000000001" customHeight="1">
      <c r="A51" s="217" t="s">
        <v>19</v>
      </c>
      <c r="B51" s="215"/>
      <c r="C51" s="215"/>
      <c r="D51" s="215"/>
      <c r="E51" s="215"/>
      <c r="F51" s="215"/>
      <c r="G51" s="215"/>
      <c r="H51" s="215"/>
      <c r="I51" s="215"/>
      <c r="J51" s="215"/>
      <c r="K51" s="215"/>
      <c r="L51" s="216"/>
      <c r="M51" s="149"/>
      <c r="N51" s="149"/>
      <c r="O51" s="149"/>
      <c r="P51" s="149"/>
      <c r="Q51" s="149"/>
      <c r="R51" s="149"/>
      <c r="S51" s="149"/>
      <c r="T51" s="149"/>
    </row>
    <row r="52" spans="1:20" s="150" customFormat="1" ht="20.100000000000001" customHeight="1">
      <c r="A52" s="222" t="s">
        <v>20</v>
      </c>
      <c r="B52" s="220"/>
      <c r="C52" s="220"/>
      <c r="D52" s="220"/>
      <c r="E52" s="220"/>
      <c r="F52" s="220"/>
      <c r="G52" s="220"/>
      <c r="H52" s="220"/>
      <c r="I52" s="220"/>
      <c r="J52" s="220"/>
      <c r="K52" s="220"/>
      <c r="L52" s="221"/>
      <c r="M52" s="149"/>
      <c r="N52" s="149"/>
      <c r="O52" s="149"/>
      <c r="P52" s="149"/>
      <c r="Q52" s="149"/>
      <c r="R52" s="149"/>
      <c r="S52" s="149"/>
      <c r="T52" s="149"/>
    </row>
    <row r="53" spans="1:20" s="150" customFormat="1" ht="20.100000000000001" customHeight="1">
      <c r="A53" s="219" t="s">
        <v>21</v>
      </c>
      <c r="B53" s="220"/>
      <c r="C53" s="220"/>
      <c r="D53" s="220"/>
      <c r="E53" s="220"/>
      <c r="F53" s="220"/>
      <c r="G53" s="220"/>
      <c r="H53" s="220"/>
      <c r="I53" s="220"/>
      <c r="J53" s="220"/>
      <c r="K53" s="220"/>
      <c r="L53" s="221"/>
      <c r="M53" s="149"/>
      <c r="N53" s="149"/>
      <c r="O53" s="149"/>
      <c r="P53" s="149"/>
      <c r="Q53" s="149"/>
      <c r="R53" s="149"/>
      <c r="S53" s="149"/>
      <c r="T53" s="149"/>
    </row>
    <row r="54" spans="1:20" s="150" customFormat="1" ht="58.5" customHeight="1">
      <c r="A54" s="219" t="s">
        <v>22</v>
      </c>
      <c r="B54" s="220"/>
      <c r="C54" s="220"/>
      <c r="D54" s="220"/>
      <c r="E54" s="220"/>
      <c r="F54" s="220"/>
      <c r="G54" s="220"/>
      <c r="H54" s="220"/>
      <c r="I54" s="220"/>
      <c r="J54" s="220"/>
      <c r="K54" s="220"/>
      <c r="L54" s="221"/>
      <c r="M54" s="149"/>
      <c r="N54" s="149"/>
      <c r="O54" s="149"/>
      <c r="P54" s="149"/>
      <c r="Q54" s="149"/>
      <c r="R54" s="149"/>
      <c r="S54" s="149"/>
      <c r="T54" s="149"/>
    </row>
    <row r="55" spans="1:20" s="150" customFormat="1" ht="20.100000000000001" customHeight="1">
      <c r="A55" s="219" t="s">
        <v>23</v>
      </c>
      <c r="B55" s="220"/>
      <c r="C55" s="220"/>
      <c r="D55" s="220"/>
      <c r="E55" s="220"/>
      <c r="F55" s="220"/>
      <c r="G55" s="220"/>
      <c r="H55" s="220"/>
      <c r="I55" s="220"/>
      <c r="J55" s="220"/>
      <c r="K55" s="220"/>
      <c r="L55" s="221"/>
      <c r="M55" s="149"/>
      <c r="N55" s="149"/>
      <c r="O55" s="149"/>
      <c r="P55" s="149"/>
      <c r="Q55" s="149"/>
      <c r="R55" s="149"/>
      <c r="S55" s="149"/>
      <c r="T55" s="149"/>
    </row>
    <row r="56" spans="1:20" s="150" customFormat="1" ht="20.100000000000001" customHeight="1">
      <c r="A56" s="219" t="s">
        <v>24</v>
      </c>
      <c r="B56" s="220"/>
      <c r="C56" s="220"/>
      <c r="D56" s="220"/>
      <c r="E56" s="220"/>
      <c r="F56" s="220"/>
      <c r="G56" s="220"/>
      <c r="H56" s="220"/>
      <c r="I56" s="220"/>
      <c r="J56" s="220"/>
      <c r="K56" s="220"/>
      <c r="L56" s="221"/>
      <c r="M56" s="149"/>
      <c r="N56" s="149"/>
      <c r="O56" s="149"/>
      <c r="P56" s="149"/>
      <c r="Q56" s="149"/>
      <c r="R56" s="149"/>
      <c r="S56" s="149"/>
      <c r="T56" s="149"/>
    </row>
    <row r="57" spans="1:20" s="150" customFormat="1" ht="20.100000000000001" customHeight="1">
      <c r="A57" s="219" t="s">
        <v>25</v>
      </c>
      <c r="B57" s="220"/>
      <c r="C57" s="220"/>
      <c r="D57" s="220"/>
      <c r="E57" s="220"/>
      <c r="F57" s="220"/>
      <c r="G57" s="220"/>
      <c r="H57" s="220"/>
      <c r="I57" s="220"/>
      <c r="J57" s="220"/>
      <c r="K57" s="220"/>
      <c r="L57" s="221"/>
      <c r="M57" s="149"/>
      <c r="N57" s="149"/>
      <c r="O57" s="149"/>
      <c r="P57" s="149"/>
      <c r="Q57" s="149"/>
      <c r="R57" s="149"/>
      <c r="S57" s="149"/>
      <c r="T57" s="149"/>
    </row>
    <row r="58" spans="1:20" s="150" customFormat="1" ht="30" customHeight="1">
      <c r="A58" s="219" t="s">
        <v>26</v>
      </c>
      <c r="B58" s="220"/>
      <c r="C58" s="220"/>
      <c r="D58" s="220"/>
      <c r="E58" s="220"/>
      <c r="F58" s="220"/>
      <c r="G58" s="220"/>
      <c r="H58" s="220"/>
      <c r="I58" s="220"/>
      <c r="J58" s="220"/>
      <c r="K58" s="220"/>
      <c r="L58" s="221"/>
      <c r="M58" s="149"/>
      <c r="N58" s="149"/>
      <c r="O58" s="149"/>
      <c r="P58" s="149"/>
      <c r="Q58" s="149"/>
      <c r="R58" s="149"/>
      <c r="S58" s="149"/>
      <c r="T58" s="149"/>
    </row>
    <row r="59" spans="1:20" s="150" customFormat="1" ht="20.100000000000001" customHeight="1">
      <c r="A59" s="219" t="s">
        <v>27</v>
      </c>
      <c r="B59" s="220"/>
      <c r="C59" s="220"/>
      <c r="D59" s="220"/>
      <c r="E59" s="220"/>
      <c r="F59" s="220"/>
      <c r="G59" s="220"/>
      <c r="H59" s="220"/>
      <c r="I59" s="220"/>
      <c r="J59" s="220"/>
      <c r="K59" s="220"/>
      <c r="L59" s="221"/>
      <c r="M59" s="149"/>
      <c r="N59" s="149"/>
      <c r="O59" s="149"/>
      <c r="P59" s="149"/>
      <c r="Q59" s="149"/>
      <c r="R59" s="149"/>
      <c r="S59" s="149"/>
      <c r="T59" s="149"/>
    </row>
    <row r="60" spans="1:20" s="150" customFormat="1">
      <c r="A60" s="219" t="s">
        <v>28</v>
      </c>
      <c r="B60" s="220"/>
      <c r="C60" s="220"/>
      <c r="D60" s="220"/>
      <c r="E60" s="220"/>
      <c r="F60" s="220"/>
      <c r="G60" s="220"/>
      <c r="H60" s="220"/>
      <c r="I60" s="220"/>
      <c r="J60" s="220"/>
      <c r="K60" s="220"/>
      <c r="L60" s="221"/>
      <c r="M60" s="149"/>
      <c r="N60" s="149"/>
      <c r="O60" s="149"/>
      <c r="P60" s="149"/>
      <c r="Q60" s="149"/>
      <c r="R60" s="149"/>
      <c r="S60" s="149"/>
      <c r="T60" s="149"/>
    </row>
    <row r="61" spans="1:20" s="150" customFormat="1" ht="30" customHeight="1">
      <c r="A61" s="219" t="s">
        <v>29</v>
      </c>
      <c r="B61" s="220"/>
      <c r="C61" s="220"/>
      <c r="D61" s="220"/>
      <c r="E61" s="220"/>
      <c r="F61" s="220"/>
      <c r="G61" s="220"/>
      <c r="H61" s="220"/>
      <c r="I61" s="220"/>
      <c r="J61" s="220"/>
      <c r="K61" s="220"/>
      <c r="L61" s="221"/>
      <c r="M61" s="149"/>
      <c r="N61" s="149"/>
      <c r="O61" s="149"/>
      <c r="P61" s="149"/>
      <c r="Q61" s="149"/>
      <c r="R61" s="149"/>
      <c r="S61" s="149"/>
      <c r="T61" s="149"/>
    </row>
    <row r="62" spans="1:20" s="150" customFormat="1" ht="20.100000000000001" customHeight="1">
      <c r="A62" s="219" t="s">
        <v>30</v>
      </c>
      <c r="B62" s="220"/>
      <c r="C62" s="220"/>
      <c r="D62" s="220"/>
      <c r="E62" s="220"/>
      <c r="F62" s="220"/>
      <c r="G62" s="220"/>
      <c r="H62" s="220"/>
      <c r="I62" s="220"/>
      <c r="J62" s="220"/>
      <c r="K62" s="220"/>
      <c r="L62" s="221"/>
      <c r="M62" s="149"/>
      <c r="N62" s="149"/>
      <c r="O62" s="149"/>
      <c r="P62" s="149"/>
      <c r="Q62" s="149"/>
      <c r="R62" s="149"/>
      <c r="S62" s="149"/>
      <c r="T62" s="149"/>
    </row>
    <row r="63" spans="1:20" s="150" customFormat="1" ht="20.100000000000001" customHeight="1">
      <c r="A63" s="219" t="s">
        <v>31</v>
      </c>
      <c r="B63" s="220"/>
      <c r="C63" s="220"/>
      <c r="D63" s="220"/>
      <c r="E63" s="220"/>
      <c r="F63" s="220"/>
      <c r="G63" s="220"/>
      <c r="H63" s="220"/>
      <c r="I63" s="220"/>
      <c r="J63" s="220"/>
      <c r="K63" s="220"/>
      <c r="L63" s="221"/>
      <c r="M63" s="149"/>
      <c r="N63" s="149"/>
      <c r="O63" s="149"/>
      <c r="P63" s="149"/>
      <c r="Q63" s="149"/>
      <c r="R63" s="149"/>
      <c r="S63" s="149"/>
      <c r="T63" s="149"/>
    </row>
    <row r="64" spans="1:20" s="150" customFormat="1" ht="20.100000000000001" customHeight="1">
      <c r="A64" s="219" t="s">
        <v>32</v>
      </c>
      <c r="B64" s="220"/>
      <c r="C64" s="220"/>
      <c r="D64" s="220"/>
      <c r="E64" s="220"/>
      <c r="F64" s="220"/>
      <c r="G64" s="220"/>
      <c r="H64" s="220"/>
      <c r="I64" s="220"/>
      <c r="J64" s="220"/>
      <c r="K64" s="220"/>
      <c r="L64" s="221"/>
      <c r="M64" s="149"/>
      <c r="N64" s="149"/>
      <c r="O64" s="149"/>
      <c r="P64" s="149"/>
      <c r="Q64" s="149"/>
      <c r="R64" s="149"/>
      <c r="S64" s="149"/>
      <c r="T64" s="149"/>
    </row>
    <row r="65" spans="1:20" s="150" customFormat="1" ht="20.100000000000001" customHeight="1">
      <c r="A65" s="219" t="s">
        <v>33</v>
      </c>
      <c r="B65" s="220"/>
      <c r="C65" s="220"/>
      <c r="D65" s="220"/>
      <c r="E65" s="220"/>
      <c r="F65" s="220"/>
      <c r="G65" s="220"/>
      <c r="H65" s="220"/>
      <c r="I65" s="220"/>
      <c r="J65" s="220"/>
      <c r="K65" s="220"/>
      <c r="L65" s="221"/>
      <c r="M65" s="149"/>
      <c r="N65" s="149"/>
      <c r="O65" s="149"/>
      <c r="P65" s="149"/>
      <c r="Q65" s="149"/>
      <c r="R65" s="149"/>
      <c r="S65" s="149"/>
      <c r="T65" s="149"/>
    </row>
    <row r="66" spans="1:20" s="150" customFormat="1">
      <c r="A66" s="219" t="s">
        <v>34</v>
      </c>
      <c r="B66" s="220"/>
      <c r="C66" s="220"/>
      <c r="D66" s="220"/>
      <c r="E66" s="220"/>
      <c r="F66" s="220"/>
      <c r="G66" s="220"/>
      <c r="H66" s="220"/>
      <c r="I66" s="220"/>
      <c r="J66" s="220"/>
      <c r="K66" s="220"/>
      <c r="L66" s="221"/>
      <c r="M66" s="149"/>
      <c r="N66" s="149"/>
      <c r="O66" s="149"/>
      <c r="P66" s="149"/>
      <c r="Q66" s="149"/>
      <c r="R66" s="149"/>
      <c r="S66" s="149"/>
      <c r="T66" s="149"/>
    </row>
    <row r="67" spans="1:20" s="150" customFormat="1" ht="30" customHeight="1">
      <c r="A67" s="219" t="s">
        <v>35</v>
      </c>
      <c r="B67" s="220"/>
      <c r="C67" s="220"/>
      <c r="D67" s="220"/>
      <c r="E67" s="220"/>
      <c r="F67" s="220"/>
      <c r="G67" s="220"/>
      <c r="H67" s="220"/>
      <c r="I67" s="220"/>
      <c r="J67" s="220"/>
      <c r="K67" s="220"/>
      <c r="L67" s="221"/>
      <c r="M67" s="149"/>
      <c r="N67" s="149"/>
      <c r="O67" s="149"/>
      <c r="P67" s="149"/>
      <c r="Q67" s="149"/>
      <c r="R67" s="149"/>
      <c r="S67" s="149"/>
      <c r="T67" s="149"/>
    </row>
    <row r="68" spans="1:20" s="150" customFormat="1" ht="20.100000000000001" customHeight="1">
      <c r="A68" s="219" t="s">
        <v>36</v>
      </c>
      <c r="B68" s="220"/>
      <c r="C68" s="220"/>
      <c r="D68" s="220"/>
      <c r="E68" s="220"/>
      <c r="F68" s="220"/>
      <c r="G68" s="220"/>
      <c r="H68" s="220"/>
      <c r="I68" s="220"/>
      <c r="J68" s="220"/>
      <c r="K68" s="220"/>
      <c r="L68" s="221"/>
      <c r="M68" s="149"/>
      <c r="N68" s="149"/>
      <c r="O68" s="149"/>
      <c r="P68" s="149"/>
      <c r="Q68" s="149"/>
      <c r="R68" s="149"/>
      <c r="S68" s="149"/>
      <c r="T68" s="149"/>
    </row>
    <row r="69" spans="1:20" s="150" customFormat="1" ht="20.100000000000001" customHeight="1">
      <c r="A69" s="219" t="s">
        <v>37</v>
      </c>
      <c r="B69" s="220"/>
      <c r="C69" s="220"/>
      <c r="D69" s="220"/>
      <c r="E69" s="220"/>
      <c r="F69" s="220"/>
      <c r="G69" s="220"/>
      <c r="H69" s="220"/>
      <c r="I69" s="220"/>
      <c r="J69" s="220"/>
      <c r="K69" s="220"/>
      <c r="L69" s="221"/>
      <c r="M69" s="149"/>
      <c r="N69" s="149"/>
      <c r="O69" s="149"/>
      <c r="P69" s="149"/>
      <c r="Q69" s="149"/>
      <c r="R69" s="149"/>
      <c r="S69" s="149"/>
      <c r="T69" s="149"/>
    </row>
    <row r="70" spans="1:20" s="150" customFormat="1" ht="20.100000000000001" customHeight="1">
      <c r="A70" s="219" t="s">
        <v>38</v>
      </c>
      <c r="B70" s="220"/>
      <c r="C70" s="220"/>
      <c r="D70" s="220"/>
      <c r="E70" s="220"/>
      <c r="F70" s="220"/>
      <c r="G70" s="220"/>
      <c r="H70" s="220"/>
      <c r="I70" s="220"/>
      <c r="J70" s="220"/>
      <c r="K70" s="220"/>
      <c r="L70" s="221"/>
      <c r="M70" s="149"/>
      <c r="N70" s="149"/>
      <c r="O70" s="149"/>
      <c r="P70" s="149"/>
      <c r="Q70" s="149"/>
      <c r="R70" s="149"/>
      <c r="S70" s="149"/>
      <c r="T70" s="149"/>
    </row>
    <row r="71" spans="1:20" ht="12.75" customHeight="1">
      <c r="A71" s="151"/>
      <c r="B71" s="151"/>
      <c r="C71" s="151"/>
      <c r="D71" s="151"/>
      <c r="E71" s="151"/>
      <c r="F71" s="151"/>
      <c r="G71" s="151"/>
      <c r="H71" s="151"/>
      <c r="I71" s="151"/>
      <c r="J71" s="151"/>
      <c r="K71" s="151"/>
      <c r="L71" s="152"/>
      <c r="M71" s="151"/>
      <c r="N71" s="151"/>
      <c r="O71" s="151"/>
      <c r="P71" s="151"/>
      <c r="Q71" s="151"/>
      <c r="R71" s="151"/>
      <c r="S71" s="151"/>
      <c r="T71" s="151"/>
    </row>
    <row r="72" spans="1:20" ht="12.75" customHeight="1">
      <c r="A72" s="151"/>
      <c r="B72" s="151"/>
      <c r="C72" s="151"/>
      <c r="D72" s="151"/>
      <c r="E72" s="151"/>
      <c r="F72" s="151"/>
      <c r="G72" s="151"/>
      <c r="H72" s="151"/>
      <c r="I72" s="151"/>
      <c r="J72" s="151"/>
      <c r="K72" s="151"/>
      <c r="L72" s="152"/>
      <c r="M72" s="151"/>
      <c r="N72" s="151"/>
      <c r="O72" s="151"/>
      <c r="P72" s="151"/>
      <c r="Q72" s="151"/>
      <c r="R72" s="151"/>
      <c r="S72" s="151"/>
      <c r="T72" s="151"/>
    </row>
    <row r="73" spans="1:20" ht="12.75" customHeight="1">
      <c r="A73" s="151"/>
      <c r="B73" s="151"/>
      <c r="C73" s="151"/>
      <c r="D73" s="151"/>
      <c r="E73" s="151"/>
      <c r="F73" s="151"/>
      <c r="G73" s="151"/>
      <c r="H73" s="151"/>
      <c r="I73" s="151"/>
      <c r="J73" s="151"/>
      <c r="K73" s="151"/>
      <c r="L73" s="152"/>
      <c r="M73" s="151"/>
      <c r="N73" s="151"/>
      <c r="O73" s="151"/>
      <c r="P73" s="151"/>
      <c r="Q73" s="151"/>
      <c r="R73" s="151"/>
      <c r="S73" s="151"/>
      <c r="T73" s="151"/>
    </row>
    <row r="74" spans="1:20" ht="12.75" customHeight="1">
      <c r="A74" s="151"/>
      <c r="B74" s="151"/>
      <c r="C74" s="151"/>
      <c r="D74" s="151"/>
      <c r="E74" s="151"/>
      <c r="F74" s="151"/>
      <c r="G74" s="151"/>
      <c r="H74" s="151"/>
      <c r="I74" s="151"/>
      <c r="J74" s="151"/>
      <c r="K74" s="151"/>
      <c r="L74" s="152"/>
      <c r="M74" s="151"/>
      <c r="N74" s="151"/>
      <c r="O74" s="151"/>
      <c r="P74" s="151"/>
      <c r="Q74" s="151"/>
      <c r="R74" s="151"/>
      <c r="S74" s="151"/>
      <c r="T74" s="151"/>
    </row>
    <row r="75" spans="1:20" ht="12.75" customHeight="1">
      <c r="A75" s="151"/>
      <c r="B75" s="151"/>
      <c r="C75" s="151"/>
      <c r="D75" s="151"/>
      <c r="E75" s="151"/>
      <c r="F75" s="151"/>
      <c r="G75" s="151"/>
      <c r="H75" s="151"/>
      <c r="I75" s="151"/>
      <c r="J75" s="151"/>
      <c r="K75" s="151"/>
      <c r="L75" s="152"/>
      <c r="M75" s="151"/>
      <c r="N75" s="151"/>
      <c r="O75" s="151"/>
      <c r="P75" s="151"/>
      <c r="Q75" s="151"/>
      <c r="R75" s="151"/>
      <c r="S75" s="151"/>
      <c r="T75" s="151"/>
    </row>
    <row r="76" spans="1:20" ht="12.75" customHeight="1">
      <c r="A76" s="151"/>
      <c r="B76" s="151"/>
      <c r="C76" s="151"/>
      <c r="D76" s="151"/>
      <c r="E76" s="151"/>
      <c r="F76" s="151"/>
      <c r="G76" s="151"/>
      <c r="H76" s="151"/>
      <c r="I76" s="151"/>
      <c r="J76" s="151"/>
      <c r="K76" s="151"/>
      <c r="L76" s="152"/>
      <c r="M76" s="151"/>
      <c r="N76" s="151"/>
      <c r="O76" s="151"/>
      <c r="P76" s="151"/>
      <c r="Q76" s="151"/>
      <c r="R76" s="151"/>
      <c r="S76" s="151"/>
      <c r="T76" s="151"/>
    </row>
    <row r="77" spans="1:20" ht="12.75" customHeight="1">
      <c r="A77" s="151"/>
      <c r="B77" s="151"/>
      <c r="C77" s="151"/>
      <c r="D77" s="151"/>
      <c r="E77" s="151"/>
      <c r="F77" s="151"/>
      <c r="G77" s="151"/>
      <c r="H77" s="151"/>
      <c r="I77" s="151"/>
      <c r="J77" s="151"/>
      <c r="K77" s="151"/>
      <c r="L77" s="152"/>
      <c r="M77" s="151"/>
      <c r="N77" s="151"/>
      <c r="O77" s="151"/>
      <c r="P77" s="151"/>
      <c r="Q77" s="151"/>
      <c r="R77" s="151"/>
      <c r="S77" s="151"/>
      <c r="T77" s="151"/>
    </row>
    <row r="78" spans="1:20" ht="12.75" customHeight="1">
      <c r="A78" s="151"/>
      <c r="B78" s="151"/>
      <c r="C78" s="151"/>
      <c r="D78" s="151"/>
      <c r="E78" s="151"/>
      <c r="F78" s="151"/>
      <c r="G78" s="151"/>
      <c r="H78" s="151"/>
      <c r="I78" s="151"/>
      <c r="J78" s="151"/>
      <c r="K78" s="151"/>
      <c r="L78" s="152"/>
      <c r="M78" s="151"/>
      <c r="N78" s="151"/>
      <c r="O78" s="151"/>
      <c r="P78" s="151"/>
      <c r="Q78" s="151"/>
      <c r="R78" s="151"/>
      <c r="S78" s="151"/>
      <c r="T78" s="151"/>
    </row>
    <row r="79" spans="1:20" ht="12.75" customHeight="1">
      <c r="A79" s="151"/>
      <c r="B79" s="151"/>
      <c r="C79" s="151"/>
      <c r="D79" s="151"/>
      <c r="E79" s="151"/>
      <c r="F79" s="151"/>
      <c r="G79" s="151"/>
      <c r="H79" s="151"/>
      <c r="I79" s="151"/>
      <c r="J79" s="151"/>
      <c r="K79" s="151"/>
      <c r="L79" s="152"/>
      <c r="M79" s="151"/>
      <c r="N79" s="151"/>
      <c r="O79" s="151"/>
      <c r="P79" s="151"/>
      <c r="Q79" s="151"/>
      <c r="R79" s="151"/>
      <c r="S79" s="151"/>
      <c r="T79" s="151"/>
    </row>
    <row r="80" spans="1:20" ht="12.75" customHeight="1">
      <c r="A80" s="151"/>
      <c r="B80" s="151"/>
      <c r="C80" s="151"/>
      <c r="D80" s="151"/>
      <c r="E80" s="151"/>
      <c r="F80" s="151"/>
      <c r="G80" s="151"/>
      <c r="H80" s="151"/>
      <c r="I80" s="151"/>
      <c r="J80" s="151"/>
      <c r="K80" s="151"/>
      <c r="L80" s="152"/>
      <c r="M80" s="151"/>
      <c r="N80" s="151"/>
      <c r="O80" s="151"/>
      <c r="P80" s="151"/>
      <c r="Q80" s="151"/>
      <c r="R80" s="151"/>
      <c r="S80" s="151"/>
      <c r="T80" s="151"/>
    </row>
    <row r="81" spans="1:20" ht="12.75" customHeight="1">
      <c r="A81" s="151"/>
      <c r="B81" s="151"/>
      <c r="C81" s="151"/>
      <c r="D81" s="151"/>
      <c r="E81" s="151"/>
      <c r="F81" s="151"/>
      <c r="G81" s="151"/>
      <c r="H81" s="151"/>
      <c r="I81" s="151"/>
      <c r="J81" s="151"/>
      <c r="K81" s="151"/>
      <c r="L81" s="152"/>
      <c r="M81" s="151"/>
      <c r="N81" s="151"/>
      <c r="O81" s="151"/>
      <c r="P81" s="151"/>
      <c r="Q81" s="151"/>
      <c r="R81" s="151"/>
      <c r="S81" s="151"/>
      <c r="T81" s="151"/>
    </row>
    <row r="82" spans="1:20" ht="12.75" customHeight="1">
      <c r="A82" s="151"/>
      <c r="B82" s="151"/>
      <c r="C82" s="151"/>
      <c r="D82" s="151"/>
      <c r="E82" s="151"/>
      <c r="F82" s="151"/>
      <c r="G82" s="151"/>
      <c r="H82" s="151"/>
      <c r="I82" s="151"/>
      <c r="J82" s="151"/>
      <c r="K82" s="151"/>
      <c r="L82" s="152"/>
      <c r="M82" s="151"/>
      <c r="N82" s="151"/>
      <c r="O82" s="151"/>
      <c r="P82" s="151"/>
      <c r="Q82" s="151"/>
      <c r="R82" s="151"/>
      <c r="S82" s="151"/>
      <c r="T82" s="151"/>
    </row>
    <row r="83" spans="1:20" ht="12.75" customHeight="1">
      <c r="A83" s="151"/>
      <c r="B83" s="151"/>
      <c r="C83" s="151"/>
      <c r="D83" s="151"/>
      <c r="E83" s="151"/>
      <c r="F83" s="151"/>
      <c r="G83" s="151"/>
      <c r="H83" s="151"/>
      <c r="I83" s="151"/>
      <c r="J83" s="151"/>
      <c r="K83" s="151"/>
      <c r="L83" s="152"/>
      <c r="M83" s="151"/>
      <c r="N83" s="151"/>
      <c r="O83" s="151"/>
      <c r="P83" s="151"/>
      <c r="Q83" s="151"/>
      <c r="R83" s="151"/>
      <c r="S83" s="151"/>
      <c r="T83" s="151"/>
    </row>
    <row r="84" spans="1:20" ht="12.75" customHeight="1">
      <c r="A84" s="151"/>
      <c r="B84" s="151"/>
      <c r="C84" s="151"/>
      <c r="D84" s="151"/>
      <c r="E84" s="151"/>
      <c r="F84" s="151"/>
      <c r="G84" s="151"/>
      <c r="H84" s="151"/>
      <c r="I84" s="151"/>
      <c r="J84" s="151"/>
      <c r="K84" s="151"/>
      <c r="L84" s="152"/>
      <c r="M84" s="151"/>
      <c r="N84" s="151"/>
      <c r="O84" s="151"/>
      <c r="P84" s="151"/>
      <c r="Q84" s="151"/>
      <c r="R84" s="151"/>
      <c r="S84" s="151"/>
      <c r="T84" s="151"/>
    </row>
    <row r="85" spans="1:20" ht="12.75" customHeight="1">
      <c r="A85" s="151"/>
      <c r="B85" s="151"/>
      <c r="C85" s="151"/>
      <c r="D85" s="151"/>
      <c r="E85" s="151"/>
      <c r="F85" s="151"/>
      <c r="G85" s="151"/>
      <c r="H85" s="151"/>
      <c r="I85" s="151"/>
      <c r="J85" s="151"/>
      <c r="K85" s="151"/>
      <c r="L85" s="152"/>
      <c r="M85" s="151"/>
      <c r="N85" s="151"/>
      <c r="O85" s="151"/>
      <c r="P85" s="151"/>
      <c r="Q85" s="151"/>
      <c r="R85" s="151"/>
      <c r="S85" s="151"/>
      <c r="T85" s="151"/>
    </row>
    <row r="86" spans="1:20" ht="12.75" customHeight="1">
      <c r="A86" s="151"/>
      <c r="B86" s="151"/>
      <c r="C86" s="151"/>
      <c r="D86" s="151"/>
      <c r="E86" s="151"/>
      <c r="F86" s="151"/>
      <c r="G86" s="151"/>
      <c r="H86" s="151"/>
      <c r="I86" s="151"/>
      <c r="J86" s="151"/>
      <c r="K86" s="151"/>
      <c r="L86" s="152"/>
      <c r="M86" s="151"/>
      <c r="N86" s="151"/>
      <c r="O86" s="151"/>
      <c r="P86" s="151"/>
      <c r="Q86" s="151"/>
      <c r="R86" s="151"/>
      <c r="S86" s="151"/>
      <c r="T86" s="151"/>
    </row>
    <row r="87" spans="1:20" ht="12.75" customHeight="1">
      <c r="A87" s="151"/>
      <c r="B87" s="151"/>
      <c r="C87" s="151"/>
      <c r="D87" s="151"/>
      <c r="E87" s="151"/>
      <c r="F87" s="151"/>
      <c r="G87" s="151"/>
      <c r="H87" s="151"/>
      <c r="I87" s="151"/>
      <c r="J87" s="151"/>
      <c r="K87" s="151"/>
      <c r="L87" s="152"/>
      <c r="M87" s="151"/>
      <c r="N87" s="151"/>
      <c r="O87" s="151"/>
      <c r="P87" s="151"/>
      <c r="Q87" s="151"/>
      <c r="R87" s="151"/>
      <c r="S87" s="151"/>
      <c r="T87" s="151"/>
    </row>
    <row r="88" spans="1:20" ht="12.75" customHeight="1">
      <c r="A88" s="151"/>
      <c r="B88" s="151"/>
      <c r="C88" s="151"/>
      <c r="D88" s="151"/>
      <c r="E88" s="151"/>
      <c r="F88" s="151"/>
      <c r="G88" s="151"/>
      <c r="H88" s="151"/>
      <c r="I88" s="151"/>
      <c r="J88" s="151"/>
      <c r="K88" s="151"/>
      <c r="L88" s="152"/>
      <c r="M88" s="151"/>
      <c r="N88" s="151"/>
      <c r="O88" s="151"/>
      <c r="P88" s="151"/>
      <c r="Q88" s="151"/>
      <c r="R88" s="151"/>
      <c r="S88" s="151"/>
      <c r="T88" s="151"/>
    </row>
    <row r="89" spans="1:20" ht="12.75" customHeight="1">
      <c r="A89" s="151"/>
      <c r="B89" s="151"/>
      <c r="C89" s="151"/>
      <c r="D89" s="151"/>
      <c r="E89" s="151"/>
      <c r="F89" s="151"/>
      <c r="G89" s="151"/>
      <c r="H89" s="151"/>
      <c r="I89" s="151"/>
      <c r="J89" s="151"/>
      <c r="K89" s="151"/>
      <c r="L89" s="152"/>
      <c r="M89" s="151"/>
      <c r="N89" s="151"/>
      <c r="O89" s="151"/>
      <c r="P89" s="151"/>
      <c r="Q89" s="151"/>
      <c r="R89" s="151"/>
      <c r="S89" s="151"/>
      <c r="T89" s="151"/>
    </row>
    <row r="90" spans="1:20" ht="12.75" customHeight="1">
      <c r="A90" s="151"/>
      <c r="B90" s="151"/>
      <c r="C90" s="151"/>
      <c r="D90" s="151"/>
      <c r="E90" s="151"/>
      <c r="F90" s="151"/>
      <c r="G90" s="151"/>
      <c r="H90" s="151"/>
      <c r="I90" s="151"/>
      <c r="J90" s="151"/>
      <c r="K90" s="151"/>
      <c r="L90" s="152"/>
      <c r="M90" s="151"/>
      <c r="N90" s="151"/>
      <c r="O90" s="151"/>
      <c r="P90" s="151"/>
      <c r="Q90" s="151"/>
      <c r="R90" s="151"/>
      <c r="S90" s="151"/>
      <c r="T90" s="151"/>
    </row>
    <row r="91" spans="1:20" ht="12.75" customHeight="1">
      <c r="A91" s="151"/>
      <c r="B91" s="151"/>
      <c r="C91" s="151"/>
      <c r="D91" s="151"/>
      <c r="E91" s="151"/>
      <c r="F91" s="151"/>
      <c r="G91" s="151"/>
      <c r="H91" s="151"/>
      <c r="I91" s="151"/>
      <c r="J91" s="151"/>
      <c r="K91" s="151"/>
      <c r="L91" s="152"/>
      <c r="M91" s="151"/>
      <c r="N91" s="151"/>
      <c r="O91" s="151"/>
      <c r="P91" s="151"/>
      <c r="Q91" s="151"/>
      <c r="R91" s="151"/>
      <c r="S91" s="151"/>
      <c r="T91" s="151"/>
    </row>
    <row r="92" spans="1:20" ht="12.75" customHeight="1">
      <c r="A92" s="151"/>
      <c r="B92" s="151"/>
      <c r="C92" s="151"/>
      <c r="D92" s="151"/>
      <c r="E92" s="151"/>
      <c r="F92" s="151"/>
      <c r="G92" s="151"/>
      <c r="H92" s="151"/>
      <c r="I92" s="151"/>
      <c r="J92" s="151"/>
      <c r="K92" s="151"/>
      <c r="L92" s="152"/>
      <c r="M92" s="151"/>
      <c r="N92" s="151"/>
      <c r="O92" s="151"/>
      <c r="P92" s="151"/>
      <c r="Q92" s="151"/>
      <c r="R92" s="151"/>
      <c r="S92" s="151"/>
      <c r="T92" s="151"/>
    </row>
    <row r="93" spans="1:20" ht="12.75" customHeight="1">
      <c r="A93" s="151"/>
      <c r="B93" s="151"/>
      <c r="C93" s="151"/>
      <c r="D93" s="151"/>
      <c r="E93" s="151"/>
      <c r="F93" s="151"/>
      <c r="G93" s="151"/>
      <c r="H93" s="151"/>
      <c r="I93" s="151"/>
      <c r="J93" s="151"/>
      <c r="K93" s="151"/>
      <c r="L93" s="152"/>
      <c r="M93" s="151"/>
      <c r="N93" s="151"/>
      <c r="O93" s="151"/>
      <c r="P93" s="151"/>
      <c r="Q93" s="151"/>
      <c r="R93" s="151"/>
      <c r="S93" s="151"/>
      <c r="T93" s="151"/>
    </row>
    <row r="94" spans="1:20" ht="12.75" customHeight="1">
      <c r="A94" s="151"/>
      <c r="B94" s="151"/>
      <c r="C94" s="151"/>
      <c r="D94" s="151"/>
      <c r="E94" s="151"/>
      <c r="F94" s="151"/>
      <c r="G94" s="151"/>
      <c r="H94" s="151"/>
      <c r="I94" s="151"/>
      <c r="J94" s="151"/>
      <c r="K94" s="151"/>
      <c r="L94" s="152"/>
      <c r="M94" s="151"/>
      <c r="N94" s="151"/>
      <c r="O94" s="151"/>
      <c r="P94" s="151"/>
      <c r="Q94" s="151"/>
      <c r="R94" s="151"/>
      <c r="S94" s="151"/>
      <c r="T94" s="151"/>
    </row>
    <row r="95" spans="1:20" ht="12.75" customHeight="1">
      <c r="A95" s="151"/>
      <c r="B95" s="151"/>
      <c r="C95" s="151"/>
      <c r="D95" s="151"/>
      <c r="E95" s="151"/>
      <c r="F95" s="151"/>
      <c r="G95" s="151"/>
      <c r="H95" s="151"/>
      <c r="I95" s="151"/>
      <c r="J95" s="151"/>
      <c r="K95" s="151"/>
      <c r="L95" s="152"/>
      <c r="M95" s="151"/>
      <c r="N95" s="151"/>
      <c r="O95" s="151"/>
      <c r="P95" s="151"/>
      <c r="Q95" s="151"/>
      <c r="R95" s="151"/>
      <c r="S95" s="151"/>
      <c r="T95" s="151"/>
    </row>
    <row r="96" spans="1:20" ht="12.75" customHeight="1">
      <c r="A96" s="151"/>
      <c r="B96" s="151"/>
      <c r="C96" s="151"/>
      <c r="D96" s="151"/>
      <c r="E96" s="151"/>
      <c r="F96" s="151"/>
      <c r="G96" s="151"/>
      <c r="H96" s="151"/>
      <c r="I96" s="151"/>
      <c r="J96" s="151"/>
      <c r="K96" s="151"/>
      <c r="L96" s="152"/>
      <c r="M96" s="151"/>
      <c r="N96" s="151"/>
      <c r="O96" s="151"/>
      <c r="P96" s="151"/>
      <c r="Q96" s="151"/>
      <c r="R96" s="151"/>
      <c r="S96" s="151"/>
      <c r="T96" s="151"/>
    </row>
    <row r="97" spans="1:20" ht="12.75" customHeight="1">
      <c r="A97" s="151"/>
      <c r="B97" s="151"/>
      <c r="C97" s="151"/>
      <c r="D97" s="151"/>
      <c r="E97" s="151"/>
      <c r="F97" s="151"/>
      <c r="G97" s="151"/>
      <c r="H97" s="151"/>
      <c r="I97" s="151"/>
      <c r="J97" s="151"/>
      <c r="K97" s="151"/>
      <c r="L97" s="152"/>
      <c r="M97" s="151"/>
      <c r="N97" s="151"/>
      <c r="O97" s="151"/>
      <c r="P97" s="151"/>
      <c r="Q97" s="151"/>
      <c r="R97" s="151"/>
      <c r="S97" s="151"/>
      <c r="T97" s="151"/>
    </row>
    <row r="98" spans="1:20" ht="12.75" customHeight="1">
      <c r="A98" s="151"/>
      <c r="B98" s="151"/>
      <c r="C98" s="151"/>
      <c r="D98" s="151"/>
      <c r="E98" s="151"/>
      <c r="F98" s="151"/>
      <c r="G98" s="151"/>
      <c r="H98" s="151"/>
      <c r="I98" s="151"/>
      <c r="J98" s="151"/>
      <c r="K98" s="151"/>
      <c r="L98" s="152"/>
      <c r="M98" s="151"/>
      <c r="N98" s="151"/>
      <c r="O98" s="151"/>
      <c r="P98" s="151"/>
      <c r="Q98" s="151"/>
      <c r="R98" s="151"/>
      <c r="S98" s="151"/>
      <c r="T98" s="151"/>
    </row>
    <row r="99" spans="1:20" ht="12.75" customHeight="1">
      <c r="A99" s="151"/>
      <c r="B99" s="151"/>
      <c r="C99" s="151"/>
      <c r="D99" s="151"/>
      <c r="E99" s="151"/>
      <c r="F99" s="151"/>
      <c r="G99" s="151"/>
      <c r="H99" s="151"/>
      <c r="I99" s="151"/>
      <c r="J99" s="151"/>
      <c r="K99" s="151"/>
      <c r="L99" s="152"/>
      <c r="M99" s="151"/>
      <c r="N99" s="151"/>
      <c r="O99" s="151"/>
      <c r="P99" s="151"/>
      <c r="Q99" s="151"/>
      <c r="R99" s="151"/>
      <c r="S99" s="151"/>
      <c r="T99" s="151"/>
    </row>
    <row r="100" spans="1:20" ht="12.75" customHeight="1">
      <c r="A100" s="151"/>
      <c r="B100" s="151"/>
      <c r="C100" s="151"/>
      <c r="D100" s="151"/>
      <c r="E100" s="151"/>
      <c r="F100" s="151"/>
      <c r="G100" s="151"/>
      <c r="H100" s="151"/>
      <c r="I100" s="151"/>
      <c r="J100" s="151"/>
      <c r="K100" s="151"/>
      <c r="L100" s="152"/>
      <c r="M100" s="151"/>
      <c r="N100" s="151"/>
      <c r="O100" s="151"/>
      <c r="P100" s="151"/>
      <c r="Q100" s="151"/>
      <c r="R100" s="151"/>
      <c r="S100" s="151"/>
      <c r="T100" s="151"/>
    </row>
    <row r="101" spans="1:20" ht="12.75" customHeight="1">
      <c r="A101" s="151"/>
      <c r="B101" s="151"/>
      <c r="C101" s="151"/>
      <c r="D101" s="151"/>
      <c r="E101" s="151"/>
      <c r="F101" s="151"/>
      <c r="G101" s="151"/>
      <c r="H101" s="151"/>
      <c r="I101" s="151"/>
      <c r="J101" s="151"/>
      <c r="K101" s="151"/>
      <c r="L101" s="152"/>
      <c r="M101" s="151"/>
      <c r="N101" s="151"/>
      <c r="O101" s="151"/>
      <c r="P101" s="151"/>
      <c r="Q101" s="151"/>
      <c r="R101" s="151"/>
      <c r="S101" s="151"/>
      <c r="T101" s="151"/>
    </row>
    <row r="102" spans="1:20" ht="12.75" customHeight="1">
      <c r="A102" s="151"/>
      <c r="B102" s="151"/>
      <c r="C102" s="151"/>
      <c r="D102" s="151"/>
      <c r="E102" s="151"/>
      <c r="F102" s="151"/>
      <c r="G102" s="151"/>
      <c r="H102" s="151"/>
      <c r="I102" s="151"/>
      <c r="J102" s="151"/>
      <c r="K102" s="151"/>
      <c r="L102" s="152"/>
      <c r="M102" s="151"/>
      <c r="N102" s="151"/>
      <c r="O102" s="151"/>
      <c r="P102" s="151"/>
      <c r="Q102" s="151"/>
      <c r="R102" s="151"/>
      <c r="S102" s="151"/>
      <c r="T102" s="151"/>
    </row>
    <row r="103" spans="1:20" ht="12.75" customHeight="1">
      <c r="A103" s="151"/>
      <c r="B103" s="151"/>
      <c r="C103" s="151"/>
      <c r="D103" s="151"/>
      <c r="E103" s="151"/>
      <c r="F103" s="151"/>
      <c r="G103" s="151"/>
      <c r="H103" s="151"/>
      <c r="I103" s="151"/>
      <c r="J103" s="151"/>
      <c r="K103" s="151"/>
      <c r="L103" s="152"/>
      <c r="M103" s="151"/>
      <c r="N103" s="151"/>
      <c r="O103" s="151"/>
      <c r="P103" s="151"/>
      <c r="Q103" s="151"/>
      <c r="R103" s="151"/>
      <c r="S103" s="151"/>
      <c r="T103" s="151"/>
    </row>
    <row r="104" spans="1:20" ht="12.75" customHeight="1">
      <c r="A104" s="151"/>
      <c r="B104" s="151"/>
      <c r="C104" s="151"/>
      <c r="D104" s="151"/>
      <c r="E104" s="151"/>
      <c r="F104" s="151"/>
      <c r="G104" s="151"/>
      <c r="H104" s="151"/>
      <c r="I104" s="151"/>
      <c r="J104" s="151"/>
      <c r="K104" s="151"/>
      <c r="L104" s="152"/>
      <c r="M104" s="151"/>
      <c r="N104" s="151"/>
      <c r="O104" s="151"/>
      <c r="P104" s="151"/>
      <c r="Q104" s="151"/>
      <c r="R104" s="151"/>
      <c r="S104" s="151"/>
      <c r="T104" s="151"/>
    </row>
    <row r="105" spans="1:20" ht="12.75" customHeight="1">
      <c r="A105" s="151"/>
      <c r="B105" s="151"/>
      <c r="C105" s="151"/>
      <c r="D105" s="151"/>
      <c r="E105" s="151"/>
      <c r="F105" s="151"/>
      <c r="G105" s="151"/>
      <c r="H105" s="151"/>
      <c r="I105" s="151"/>
      <c r="J105" s="151"/>
      <c r="K105" s="151"/>
      <c r="L105" s="152"/>
      <c r="M105" s="151"/>
      <c r="N105" s="151"/>
      <c r="O105" s="151"/>
      <c r="P105" s="151"/>
      <c r="Q105" s="151"/>
      <c r="R105" s="151"/>
      <c r="S105" s="151"/>
      <c r="T105" s="151"/>
    </row>
    <row r="106" spans="1:20" ht="12.75" customHeight="1">
      <c r="A106" s="151"/>
      <c r="B106" s="151"/>
      <c r="C106" s="151"/>
      <c r="D106" s="151"/>
      <c r="E106" s="151"/>
      <c r="F106" s="151"/>
      <c r="G106" s="151"/>
      <c r="H106" s="151"/>
      <c r="I106" s="151"/>
      <c r="J106" s="151"/>
      <c r="K106" s="151"/>
      <c r="L106" s="152"/>
      <c r="M106" s="151"/>
      <c r="N106" s="151"/>
      <c r="O106" s="151"/>
      <c r="P106" s="151"/>
      <c r="Q106" s="151"/>
      <c r="R106" s="151"/>
      <c r="S106" s="151"/>
      <c r="T106" s="151"/>
    </row>
    <row r="107" spans="1:20" ht="12.75" customHeight="1">
      <c r="A107" s="151"/>
      <c r="B107" s="151"/>
      <c r="C107" s="151"/>
      <c r="D107" s="151"/>
      <c r="E107" s="151"/>
      <c r="F107" s="151"/>
      <c r="G107" s="151"/>
      <c r="H107" s="151"/>
      <c r="I107" s="151"/>
      <c r="J107" s="151"/>
      <c r="K107" s="151"/>
      <c r="L107" s="152"/>
      <c r="M107" s="151"/>
      <c r="N107" s="151"/>
      <c r="O107" s="151"/>
      <c r="P107" s="151"/>
      <c r="Q107" s="151"/>
      <c r="R107" s="151"/>
      <c r="S107" s="151"/>
      <c r="T107" s="151"/>
    </row>
    <row r="108" spans="1:20" ht="12.75" customHeight="1">
      <c r="A108" s="151"/>
      <c r="B108" s="151"/>
      <c r="C108" s="151"/>
      <c r="D108" s="151"/>
      <c r="E108" s="151"/>
      <c r="F108" s="151"/>
      <c r="G108" s="151"/>
      <c r="H108" s="151"/>
      <c r="I108" s="151"/>
      <c r="J108" s="151"/>
      <c r="K108" s="151"/>
      <c r="L108" s="152"/>
      <c r="M108" s="151"/>
      <c r="N108" s="151"/>
      <c r="O108" s="151"/>
      <c r="P108" s="151"/>
      <c r="Q108" s="151"/>
      <c r="R108" s="151"/>
      <c r="S108" s="151"/>
      <c r="T108" s="151"/>
    </row>
    <row r="109" spans="1:20" ht="12.75" customHeight="1">
      <c r="A109" s="151"/>
      <c r="B109" s="151"/>
      <c r="C109" s="151"/>
      <c r="D109" s="151"/>
      <c r="E109" s="151"/>
      <c r="F109" s="151"/>
      <c r="G109" s="151"/>
      <c r="H109" s="151"/>
      <c r="I109" s="151"/>
      <c r="J109" s="151"/>
      <c r="K109" s="151"/>
      <c r="L109" s="152"/>
      <c r="M109" s="151"/>
      <c r="N109" s="151"/>
      <c r="O109" s="151"/>
      <c r="P109" s="151"/>
      <c r="Q109" s="151"/>
      <c r="R109" s="151"/>
      <c r="S109" s="151"/>
      <c r="T109" s="151"/>
    </row>
    <row r="110" spans="1:20" ht="12.75" customHeight="1">
      <c r="A110" s="151"/>
      <c r="B110" s="151"/>
      <c r="C110" s="151"/>
      <c r="D110" s="151"/>
      <c r="E110" s="151"/>
      <c r="F110" s="151"/>
      <c r="G110" s="151"/>
      <c r="H110" s="151"/>
      <c r="I110" s="151"/>
      <c r="J110" s="151"/>
      <c r="K110" s="151"/>
      <c r="L110" s="152"/>
      <c r="M110" s="151"/>
      <c r="N110" s="151"/>
      <c r="O110" s="151"/>
      <c r="P110" s="151"/>
      <c r="Q110" s="151"/>
      <c r="R110" s="151"/>
      <c r="S110" s="151"/>
      <c r="T110" s="151"/>
    </row>
    <row r="111" spans="1:20" ht="12.75" customHeight="1">
      <c r="A111" s="151"/>
      <c r="B111" s="151"/>
      <c r="C111" s="151"/>
      <c r="D111" s="151"/>
      <c r="E111" s="151"/>
      <c r="F111" s="151"/>
      <c r="G111" s="151"/>
      <c r="H111" s="151"/>
      <c r="I111" s="151"/>
      <c r="J111" s="151"/>
      <c r="K111" s="151"/>
      <c r="L111" s="152"/>
      <c r="M111" s="151"/>
      <c r="N111" s="151"/>
      <c r="O111" s="151"/>
      <c r="P111" s="151"/>
      <c r="Q111" s="151"/>
      <c r="R111" s="151"/>
      <c r="S111" s="151"/>
      <c r="T111" s="151"/>
    </row>
    <row r="112" spans="1:20" ht="12.75" customHeight="1">
      <c r="A112" s="151"/>
      <c r="B112" s="151"/>
      <c r="C112" s="151"/>
      <c r="D112" s="151"/>
      <c r="E112" s="151"/>
      <c r="F112" s="151"/>
      <c r="G112" s="151"/>
      <c r="H112" s="151"/>
      <c r="I112" s="151"/>
      <c r="J112" s="151"/>
      <c r="K112" s="151"/>
      <c r="L112" s="152"/>
      <c r="M112" s="151"/>
      <c r="N112" s="151"/>
      <c r="O112" s="151"/>
      <c r="P112" s="151"/>
      <c r="Q112" s="151"/>
      <c r="R112" s="151"/>
      <c r="S112" s="151"/>
      <c r="T112" s="151"/>
    </row>
    <row r="113" spans="1:20" ht="12.75" customHeight="1">
      <c r="A113" s="151"/>
      <c r="B113" s="151"/>
      <c r="C113" s="151"/>
      <c r="D113" s="151"/>
      <c r="E113" s="151"/>
      <c r="F113" s="151"/>
      <c r="G113" s="151"/>
      <c r="H113" s="151"/>
      <c r="I113" s="151"/>
      <c r="J113" s="151"/>
      <c r="K113" s="151"/>
      <c r="L113" s="152"/>
      <c r="M113" s="151"/>
      <c r="N113" s="151"/>
      <c r="O113" s="151"/>
      <c r="P113" s="151"/>
      <c r="Q113" s="151"/>
      <c r="R113" s="151"/>
      <c r="S113" s="151"/>
      <c r="T113" s="151"/>
    </row>
    <row r="114" spans="1:20" ht="12.75" customHeight="1">
      <c r="A114" s="151"/>
      <c r="B114" s="151"/>
      <c r="C114" s="151"/>
      <c r="D114" s="151"/>
      <c r="E114" s="151"/>
      <c r="F114" s="151"/>
      <c r="G114" s="151"/>
      <c r="H114" s="151"/>
      <c r="I114" s="151"/>
      <c r="J114" s="151"/>
      <c r="K114" s="151"/>
      <c r="L114" s="152"/>
      <c r="M114" s="151"/>
      <c r="N114" s="151"/>
      <c r="O114" s="151"/>
      <c r="P114" s="151"/>
      <c r="Q114" s="151"/>
      <c r="R114" s="151"/>
      <c r="S114" s="151"/>
      <c r="T114" s="151"/>
    </row>
    <row r="115" spans="1:20" ht="12.75" customHeight="1">
      <c r="A115" s="151"/>
      <c r="B115" s="151"/>
      <c r="C115" s="151"/>
      <c r="D115" s="151"/>
      <c r="E115" s="151"/>
      <c r="F115" s="151"/>
      <c r="G115" s="151"/>
      <c r="H115" s="151"/>
      <c r="I115" s="151"/>
      <c r="J115" s="151"/>
      <c r="K115" s="151"/>
      <c r="L115" s="152"/>
      <c r="M115" s="151"/>
      <c r="N115" s="151"/>
      <c r="O115" s="151"/>
      <c r="P115" s="151"/>
      <c r="Q115" s="151"/>
      <c r="R115" s="151"/>
      <c r="S115" s="151"/>
      <c r="T115" s="151"/>
    </row>
    <row r="116" spans="1:20" ht="12.75" customHeight="1">
      <c r="A116" s="151"/>
      <c r="B116" s="151"/>
      <c r="C116" s="151"/>
      <c r="D116" s="151"/>
      <c r="E116" s="151"/>
      <c r="F116" s="151"/>
      <c r="G116" s="151"/>
      <c r="H116" s="151"/>
      <c r="I116" s="151"/>
      <c r="J116" s="151"/>
      <c r="K116" s="151"/>
      <c r="L116" s="152"/>
      <c r="M116" s="151"/>
      <c r="N116" s="151"/>
      <c r="O116" s="151"/>
      <c r="P116" s="151"/>
      <c r="Q116" s="151"/>
      <c r="R116" s="151"/>
      <c r="S116" s="151"/>
      <c r="T116" s="151"/>
    </row>
    <row r="117" spans="1:20" ht="12.75" customHeight="1">
      <c r="A117" s="151"/>
      <c r="B117" s="151"/>
      <c r="C117" s="151"/>
      <c r="D117" s="151"/>
      <c r="E117" s="151"/>
      <c r="F117" s="151"/>
      <c r="G117" s="151"/>
      <c r="H117" s="151"/>
      <c r="I117" s="151"/>
      <c r="J117" s="151"/>
      <c r="K117" s="151"/>
      <c r="L117" s="152"/>
      <c r="M117" s="151"/>
      <c r="N117" s="151"/>
      <c r="O117" s="151"/>
      <c r="P117" s="151"/>
      <c r="Q117" s="151"/>
      <c r="R117" s="151"/>
      <c r="S117" s="151"/>
      <c r="T117" s="151"/>
    </row>
    <row r="118" spans="1:20" ht="12.75" customHeight="1">
      <c r="A118" s="151"/>
      <c r="B118" s="151"/>
      <c r="C118" s="151"/>
      <c r="D118" s="151"/>
      <c r="E118" s="151"/>
      <c r="F118" s="151"/>
      <c r="G118" s="151"/>
      <c r="H118" s="151"/>
      <c r="I118" s="151"/>
      <c r="J118" s="151"/>
      <c r="K118" s="151"/>
      <c r="L118" s="152"/>
      <c r="M118" s="151"/>
      <c r="N118" s="151"/>
      <c r="O118" s="151"/>
      <c r="P118" s="151"/>
      <c r="Q118" s="151"/>
      <c r="R118" s="151"/>
      <c r="S118" s="151"/>
      <c r="T118" s="151"/>
    </row>
    <row r="119" spans="1:20" ht="12.75" customHeight="1">
      <c r="A119" s="151"/>
      <c r="B119" s="151"/>
      <c r="C119" s="151"/>
      <c r="D119" s="151"/>
      <c r="E119" s="151"/>
      <c r="F119" s="151"/>
      <c r="G119" s="151"/>
      <c r="H119" s="151"/>
      <c r="I119" s="151"/>
      <c r="J119" s="151"/>
      <c r="K119" s="151"/>
      <c r="L119" s="152"/>
      <c r="M119" s="151"/>
      <c r="N119" s="151"/>
      <c r="O119" s="151"/>
      <c r="P119" s="151"/>
      <c r="Q119" s="151"/>
      <c r="R119" s="151"/>
      <c r="S119" s="151"/>
      <c r="T119" s="151"/>
    </row>
    <row r="120" spans="1:20" ht="12.75" customHeight="1">
      <c r="A120" s="151"/>
      <c r="B120" s="151"/>
      <c r="C120" s="151"/>
      <c r="D120" s="151"/>
      <c r="E120" s="151"/>
      <c r="F120" s="151"/>
      <c r="G120" s="151"/>
      <c r="H120" s="151"/>
      <c r="I120" s="151"/>
      <c r="J120" s="151"/>
      <c r="K120" s="151"/>
      <c r="L120" s="152"/>
      <c r="M120" s="151"/>
      <c r="N120" s="151"/>
      <c r="O120" s="151"/>
      <c r="P120" s="151"/>
      <c r="Q120" s="151"/>
      <c r="R120" s="151"/>
      <c r="S120" s="151"/>
      <c r="T120" s="151"/>
    </row>
    <row r="121" spans="1:20" ht="12.75" customHeight="1">
      <c r="A121" s="151"/>
      <c r="B121" s="151"/>
      <c r="C121" s="151"/>
      <c r="D121" s="151"/>
      <c r="E121" s="151"/>
      <c r="F121" s="151"/>
      <c r="G121" s="151"/>
      <c r="H121" s="151"/>
      <c r="I121" s="151"/>
      <c r="J121" s="151"/>
      <c r="K121" s="151"/>
      <c r="L121" s="152"/>
      <c r="M121" s="151"/>
      <c r="N121" s="151"/>
      <c r="O121" s="151"/>
      <c r="P121" s="151"/>
      <c r="Q121" s="151"/>
      <c r="R121" s="151"/>
      <c r="S121" s="151"/>
      <c r="T121" s="151"/>
    </row>
    <row r="122" spans="1:20" ht="12.75" customHeight="1">
      <c r="A122" s="151"/>
      <c r="B122" s="151"/>
      <c r="C122" s="151"/>
      <c r="D122" s="151"/>
      <c r="E122" s="151"/>
      <c r="F122" s="151"/>
      <c r="G122" s="151"/>
      <c r="H122" s="151"/>
      <c r="I122" s="151"/>
      <c r="J122" s="151"/>
      <c r="K122" s="151"/>
      <c r="L122" s="152"/>
      <c r="M122" s="151"/>
      <c r="N122" s="151"/>
      <c r="O122" s="151"/>
      <c r="P122" s="151"/>
      <c r="Q122" s="151"/>
      <c r="R122" s="151"/>
      <c r="S122" s="151"/>
      <c r="T122" s="151"/>
    </row>
    <row r="123" spans="1:20" ht="12.75" customHeight="1">
      <c r="A123" s="151"/>
      <c r="B123" s="151"/>
      <c r="C123" s="151"/>
      <c r="D123" s="151"/>
      <c r="E123" s="151"/>
      <c r="F123" s="151"/>
      <c r="G123" s="151"/>
      <c r="H123" s="151"/>
      <c r="I123" s="151"/>
      <c r="J123" s="151"/>
      <c r="K123" s="151"/>
      <c r="L123" s="152"/>
      <c r="M123" s="151"/>
      <c r="N123" s="151"/>
      <c r="O123" s="151"/>
      <c r="P123" s="151"/>
      <c r="Q123" s="151"/>
      <c r="R123" s="151"/>
      <c r="S123" s="151"/>
      <c r="T123" s="151"/>
    </row>
    <row r="124" spans="1:20" ht="12.75" customHeight="1">
      <c r="A124" s="151"/>
      <c r="B124" s="151"/>
      <c r="C124" s="151"/>
      <c r="D124" s="151"/>
      <c r="E124" s="151"/>
      <c r="F124" s="151"/>
      <c r="G124" s="151"/>
      <c r="H124" s="151"/>
      <c r="I124" s="151"/>
      <c r="J124" s="151"/>
      <c r="K124" s="151"/>
      <c r="L124" s="152"/>
      <c r="M124" s="151"/>
      <c r="N124" s="151"/>
      <c r="O124" s="151"/>
      <c r="P124" s="151"/>
      <c r="Q124" s="151"/>
      <c r="R124" s="151"/>
      <c r="S124" s="151"/>
      <c r="T124" s="151"/>
    </row>
    <row r="125" spans="1:20" ht="12.75" customHeight="1">
      <c r="A125" s="151"/>
      <c r="B125" s="151"/>
      <c r="C125" s="151"/>
      <c r="D125" s="151"/>
      <c r="E125" s="151"/>
      <c r="F125" s="151"/>
      <c r="G125" s="151"/>
      <c r="H125" s="151"/>
      <c r="I125" s="151"/>
      <c r="J125" s="151"/>
      <c r="K125" s="151"/>
      <c r="L125" s="152"/>
      <c r="M125" s="151"/>
      <c r="N125" s="151"/>
      <c r="O125" s="151"/>
      <c r="P125" s="151"/>
      <c r="Q125" s="151"/>
      <c r="R125" s="151"/>
      <c r="S125" s="151"/>
      <c r="T125" s="151"/>
    </row>
    <row r="126" spans="1:20" ht="12.75" customHeight="1">
      <c r="A126" s="151"/>
      <c r="B126" s="151"/>
      <c r="C126" s="151"/>
      <c r="D126" s="151"/>
      <c r="E126" s="151"/>
      <c r="F126" s="151"/>
      <c r="G126" s="151"/>
      <c r="H126" s="151"/>
      <c r="I126" s="151"/>
      <c r="J126" s="151"/>
      <c r="K126" s="151"/>
      <c r="L126" s="152"/>
      <c r="M126" s="151"/>
      <c r="N126" s="151"/>
      <c r="O126" s="151"/>
      <c r="P126" s="151"/>
      <c r="Q126" s="151"/>
      <c r="R126" s="151"/>
      <c r="S126" s="151"/>
      <c r="T126" s="151"/>
    </row>
    <row r="127" spans="1:20" ht="12.75" customHeight="1">
      <c r="A127" s="151"/>
      <c r="B127" s="151"/>
      <c r="C127" s="151"/>
      <c r="D127" s="151"/>
      <c r="E127" s="151"/>
      <c r="F127" s="151"/>
      <c r="G127" s="151"/>
      <c r="H127" s="151"/>
      <c r="I127" s="151"/>
      <c r="J127" s="151"/>
      <c r="K127" s="151"/>
      <c r="L127" s="152"/>
      <c r="M127" s="151"/>
      <c r="N127" s="151"/>
      <c r="O127" s="151"/>
      <c r="P127" s="151"/>
      <c r="Q127" s="151"/>
      <c r="R127" s="151"/>
      <c r="S127" s="151"/>
      <c r="T127" s="151"/>
    </row>
    <row r="128" spans="1:20" ht="12.75" customHeight="1">
      <c r="A128" s="151"/>
      <c r="B128" s="151"/>
      <c r="C128" s="151"/>
      <c r="D128" s="151"/>
      <c r="E128" s="151"/>
      <c r="F128" s="151"/>
      <c r="G128" s="151"/>
      <c r="H128" s="151"/>
      <c r="I128" s="151"/>
      <c r="J128" s="151"/>
      <c r="K128" s="151"/>
      <c r="L128" s="152"/>
      <c r="M128" s="151"/>
      <c r="N128" s="151"/>
      <c r="O128" s="151"/>
      <c r="P128" s="151"/>
      <c r="Q128" s="151"/>
      <c r="R128" s="151"/>
      <c r="S128" s="151"/>
      <c r="T128" s="151"/>
    </row>
    <row r="129" spans="1:20" ht="12.75" customHeight="1">
      <c r="A129" s="151"/>
      <c r="B129" s="151"/>
      <c r="C129" s="151"/>
      <c r="D129" s="151"/>
      <c r="E129" s="151"/>
      <c r="F129" s="151"/>
      <c r="G129" s="151"/>
      <c r="H129" s="151"/>
      <c r="I129" s="151"/>
      <c r="J129" s="151"/>
      <c r="K129" s="151"/>
      <c r="L129" s="152"/>
      <c r="M129" s="151"/>
      <c r="N129" s="151"/>
      <c r="O129" s="151"/>
      <c r="P129" s="151"/>
      <c r="Q129" s="151"/>
      <c r="R129" s="151"/>
      <c r="S129" s="151"/>
      <c r="T129" s="151"/>
    </row>
    <row r="130" spans="1:20" ht="12.75" customHeight="1">
      <c r="A130" s="151"/>
      <c r="B130" s="151"/>
      <c r="C130" s="151"/>
      <c r="D130" s="151"/>
      <c r="E130" s="151"/>
      <c r="F130" s="151"/>
      <c r="G130" s="151"/>
      <c r="H130" s="151"/>
      <c r="I130" s="151"/>
      <c r="J130" s="151"/>
      <c r="K130" s="151"/>
      <c r="L130" s="152"/>
      <c r="M130" s="151"/>
      <c r="N130" s="151"/>
      <c r="O130" s="151"/>
      <c r="P130" s="151"/>
      <c r="Q130" s="151"/>
      <c r="R130" s="151"/>
      <c r="S130" s="151"/>
      <c r="T130" s="151"/>
    </row>
    <row r="131" spans="1:20" ht="12.75" customHeight="1">
      <c r="A131" s="151"/>
      <c r="B131" s="151"/>
      <c r="C131" s="151"/>
      <c r="D131" s="151"/>
      <c r="E131" s="151"/>
      <c r="F131" s="151"/>
      <c r="G131" s="151"/>
      <c r="H131" s="151"/>
      <c r="I131" s="151"/>
      <c r="J131" s="151"/>
      <c r="K131" s="151"/>
      <c r="L131" s="152"/>
      <c r="M131" s="151"/>
      <c r="N131" s="151"/>
      <c r="O131" s="151"/>
      <c r="P131" s="151"/>
      <c r="Q131" s="151"/>
      <c r="R131" s="151"/>
      <c r="S131" s="151"/>
      <c r="T131" s="151"/>
    </row>
    <row r="132" spans="1:20" ht="12.75" customHeight="1">
      <c r="A132" s="151"/>
      <c r="B132" s="151"/>
      <c r="C132" s="151"/>
      <c r="D132" s="151"/>
      <c r="E132" s="151"/>
      <c r="F132" s="151"/>
      <c r="G132" s="151"/>
      <c r="H132" s="151"/>
      <c r="I132" s="151"/>
      <c r="J132" s="151"/>
      <c r="K132" s="151"/>
      <c r="L132" s="152"/>
      <c r="M132" s="151"/>
      <c r="N132" s="151"/>
      <c r="O132" s="151"/>
      <c r="P132" s="151"/>
      <c r="Q132" s="151"/>
      <c r="R132" s="151"/>
      <c r="S132" s="151"/>
      <c r="T132" s="151"/>
    </row>
    <row r="133" spans="1:20" ht="12.75" customHeight="1">
      <c r="A133" s="151"/>
      <c r="B133" s="151"/>
      <c r="C133" s="151"/>
      <c r="D133" s="151"/>
      <c r="E133" s="151"/>
      <c r="F133" s="151"/>
      <c r="G133" s="151"/>
      <c r="H133" s="151"/>
      <c r="I133" s="151"/>
      <c r="J133" s="151"/>
      <c r="K133" s="151"/>
      <c r="L133" s="152"/>
      <c r="M133" s="151"/>
      <c r="N133" s="151"/>
      <c r="O133" s="151"/>
      <c r="P133" s="151"/>
      <c r="Q133" s="151"/>
      <c r="R133" s="151"/>
      <c r="S133" s="151"/>
      <c r="T133" s="151"/>
    </row>
    <row r="134" spans="1:20" ht="12.75" customHeight="1">
      <c r="A134" s="151"/>
      <c r="B134" s="151"/>
      <c r="C134" s="151"/>
      <c r="D134" s="151"/>
      <c r="E134" s="151"/>
      <c r="F134" s="151"/>
      <c r="G134" s="151"/>
      <c r="H134" s="151"/>
      <c r="I134" s="151"/>
      <c r="J134" s="151"/>
      <c r="K134" s="151"/>
      <c r="L134" s="152"/>
      <c r="M134" s="151"/>
      <c r="N134" s="151"/>
      <c r="O134" s="151"/>
      <c r="P134" s="151"/>
      <c r="Q134" s="151"/>
      <c r="R134" s="151"/>
      <c r="S134" s="151"/>
      <c r="T134" s="151"/>
    </row>
    <row r="135" spans="1:20" ht="12.75" customHeight="1">
      <c r="A135" s="151"/>
      <c r="B135" s="151"/>
      <c r="C135" s="151"/>
      <c r="D135" s="151"/>
      <c r="E135" s="151"/>
      <c r="F135" s="151"/>
      <c r="G135" s="151"/>
      <c r="H135" s="151"/>
      <c r="I135" s="151"/>
      <c r="J135" s="151"/>
      <c r="K135" s="151"/>
      <c r="L135" s="152"/>
      <c r="M135" s="151"/>
      <c r="N135" s="151"/>
      <c r="O135" s="151"/>
      <c r="P135" s="151"/>
      <c r="Q135" s="151"/>
      <c r="R135" s="151"/>
      <c r="S135" s="151"/>
      <c r="T135" s="151"/>
    </row>
    <row r="136" spans="1:20" ht="12.75" customHeight="1">
      <c r="A136" s="151"/>
      <c r="B136" s="151"/>
      <c r="C136" s="151"/>
      <c r="D136" s="151"/>
      <c r="E136" s="151"/>
      <c r="F136" s="151"/>
      <c r="G136" s="151"/>
      <c r="H136" s="151"/>
      <c r="I136" s="151"/>
      <c r="J136" s="151"/>
      <c r="K136" s="151"/>
      <c r="L136" s="152"/>
      <c r="M136" s="151"/>
      <c r="N136" s="151"/>
      <c r="O136" s="151"/>
      <c r="P136" s="151"/>
      <c r="Q136" s="151"/>
      <c r="R136" s="151"/>
      <c r="S136" s="151"/>
      <c r="T136" s="151"/>
    </row>
    <row r="137" spans="1:20" ht="12.75" customHeight="1">
      <c r="A137" s="151"/>
      <c r="B137" s="151"/>
      <c r="C137" s="151"/>
      <c r="D137" s="151"/>
      <c r="E137" s="151"/>
      <c r="F137" s="151"/>
      <c r="G137" s="151"/>
      <c r="H137" s="151"/>
      <c r="I137" s="151"/>
      <c r="J137" s="151"/>
      <c r="K137" s="151"/>
      <c r="L137" s="152"/>
      <c r="M137" s="151"/>
      <c r="N137" s="151"/>
      <c r="O137" s="151"/>
      <c r="P137" s="151"/>
      <c r="Q137" s="151"/>
      <c r="R137" s="151"/>
      <c r="S137" s="151"/>
      <c r="T137" s="151"/>
    </row>
    <row r="138" spans="1:20" ht="12.75" customHeight="1">
      <c r="A138" s="151"/>
      <c r="B138" s="151"/>
      <c r="C138" s="151"/>
      <c r="D138" s="151"/>
      <c r="E138" s="151"/>
      <c r="F138" s="151"/>
      <c r="G138" s="151"/>
      <c r="H138" s="151"/>
      <c r="I138" s="151"/>
      <c r="J138" s="151"/>
      <c r="K138" s="151"/>
      <c r="L138" s="152"/>
      <c r="M138" s="151"/>
      <c r="N138" s="151"/>
      <c r="O138" s="151"/>
      <c r="P138" s="151"/>
      <c r="Q138" s="151"/>
      <c r="R138" s="151"/>
      <c r="S138" s="151"/>
      <c r="T138" s="151"/>
    </row>
    <row r="139" spans="1:20" ht="12.75" customHeight="1">
      <c r="A139" s="151"/>
      <c r="B139" s="151"/>
      <c r="C139" s="151"/>
      <c r="D139" s="151"/>
      <c r="E139" s="151"/>
      <c r="F139" s="151"/>
      <c r="G139" s="151"/>
      <c r="H139" s="151"/>
      <c r="I139" s="151"/>
      <c r="J139" s="151"/>
      <c r="K139" s="151"/>
      <c r="L139" s="152"/>
      <c r="M139" s="151"/>
      <c r="N139" s="151"/>
      <c r="O139" s="151"/>
      <c r="P139" s="151"/>
      <c r="Q139" s="151"/>
      <c r="R139" s="151"/>
      <c r="S139" s="151"/>
      <c r="T139" s="151"/>
    </row>
    <row r="140" spans="1:20" ht="12.75" customHeight="1">
      <c r="A140" s="151"/>
      <c r="B140" s="151"/>
      <c r="C140" s="151"/>
      <c r="D140" s="151"/>
      <c r="E140" s="151"/>
      <c r="F140" s="151"/>
      <c r="G140" s="151"/>
      <c r="H140" s="151"/>
      <c r="I140" s="151"/>
      <c r="J140" s="151"/>
      <c r="K140" s="151"/>
      <c r="L140" s="152"/>
      <c r="M140" s="151"/>
      <c r="N140" s="151"/>
      <c r="O140" s="151"/>
      <c r="P140" s="151"/>
      <c r="Q140" s="151"/>
      <c r="R140" s="151"/>
      <c r="S140" s="151"/>
      <c r="T140" s="151"/>
    </row>
    <row r="141" spans="1:20" ht="12.75" customHeight="1">
      <c r="A141" s="151"/>
      <c r="B141" s="151"/>
      <c r="C141" s="151"/>
      <c r="D141" s="151"/>
      <c r="E141" s="151"/>
      <c r="F141" s="151"/>
      <c r="G141" s="151"/>
      <c r="H141" s="151"/>
      <c r="I141" s="151"/>
      <c r="J141" s="151"/>
      <c r="K141" s="151"/>
      <c r="L141" s="152"/>
      <c r="M141" s="151"/>
      <c r="N141" s="151"/>
      <c r="O141" s="151"/>
      <c r="P141" s="151"/>
      <c r="Q141" s="151"/>
      <c r="R141" s="151"/>
      <c r="S141" s="151"/>
      <c r="T141" s="151"/>
    </row>
    <row r="142" spans="1:20" ht="12.75" customHeight="1">
      <c r="A142" s="151"/>
      <c r="B142" s="151"/>
      <c r="C142" s="151"/>
      <c r="D142" s="151"/>
      <c r="E142" s="151"/>
      <c r="F142" s="151"/>
      <c r="G142" s="151"/>
      <c r="H142" s="151"/>
      <c r="I142" s="151"/>
      <c r="J142" s="151"/>
      <c r="K142" s="151"/>
      <c r="L142" s="152"/>
      <c r="M142" s="151"/>
      <c r="N142" s="151"/>
      <c r="O142" s="151"/>
      <c r="P142" s="151"/>
      <c r="Q142" s="151"/>
      <c r="R142" s="151"/>
      <c r="S142" s="151"/>
      <c r="T142" s="151"/>
    </row>
    <row r="143" spans="1:20" ht="12.75" customHeight="1">
      <c r="A143" s="151"/>
      <c r="B143" s="151"/>
      <c r="C143" s="151"/>
      <c r="D143" s="151"/>
      <c r="E143" s="151"/>
      <c r="F143" s="151"/>
      <c r="G143" s="151"/>
      <c r="H143" s="151"/>
      <c r="I143" s="151"/>
      <c r="J143" s="151"/>
      <c r="K143" s="151"/>
      <c r="L143" s="152"/>
      <c r="M143" s="151"/>
      <c r="N143" s="151"/>
      <c r="O143" s="151"/>
      <c r="P143" s="151"/>
      <c r="Q143" s="151"/>
      <c r="R143" s="151"/>
      <c r="S143" s="151"/>
      <c r="T143" s="151"/>
    </row>
    <row r="144" spans="1:20" ht="12.75" customHeight="1">
      <c r="A144" s="151"/>
      <c r="B144" s="151"/>
      <c r="C144" s="151"/>
      <c r="D144" s="151"/>
      <c r="E144" s="151"/>
      <c r="F144" s="151"/>
      <c r="G144" s="151"/>
      <c r="H144" s="151"/>
      <c r="I144" s="151"/>
      <c r="J144" s="151"/>
      <c r="K144" s="151"/>
      <c r="L144" s="152"/>
      <c r="M144" s="151"/>
      <c r="N144" s="151"/>
      <c r="O144" s="151"/>
      <c r="P144" s="151"/>
      <c r="Q144" s="151"/>
      <c r="R144" s="151"/>
      <c r="S144" s="151"/>
      <c r="T144" s="151"/>
    </row>
    <row r="145" spans="1:20" ht="12.75" customHeight="1">
      <c r="A145" s="151"/>
      <c r="B145" s="151"/>
      <c r="C145" s="151"/>
      <c r="D145" s="151"/>
      <c r="E145" s="151"/>
      <c r="F145" s="151"/>
      <c r="G145" s="151"/>
      <c r="H145" s="151"/>
      <c r="I145" s="151"/>
      <c r="J145" s="151"/>
      <c r="K145" s="151"/>
      <c r="L145" s="152"/>
      <c r="M145" s="151"/>
      <c r="N145" s="151"/>
      <c r="O145" s="151"/>
      <c r="P145" s="151"/>
      <c r="Q145" s="151"/>
      <c r="R145" s="151"/>
      <c r="S145" s="151"/>
      <c r="T145" s="151"/>
    </row>
    <row r="146" spans="1:20" ht="12.75" customHeight="1">
      <c r="A146" s="151"/>
      <c r="B146" s="151"/>
      <c r="C146" s="151"/>
      <c r="D146" s="151"/>
      <c r="E146" s="151"/>
      <c r="F146" s="151"/>
      <c r="G146" s="151"/>
      <c r="H146" s="151"/>
      <c r="I146" s="151"/>
      <c r="J146" s="151"/>
      <c r="K146" s="151"/>
      <c r="L146" s="152"/>
      <c r="M146" s="151"/>
      <c r="N146" s="151"/>
      <c r="O146" s="151"/>
      <c r="P146" s="151"/>
      <c r="Q146" s="151"/>
      <c r="R146" s="151"/>
      <c r="S146" s="151"/>
      <c r="T146" s="151"/>
    </row>
    <row r="147" spans="1:20" ht="12.75" customHeight="1">
      <c r="A147" s="151"/>
      <c r="B147" s="151"/>
      <c r="C147" s="151"/>
      <c r="D147" s="151"/>
      <c r="E147" s="151"/>
      <c r="F147" s="151"/>
      <c r="G147" s="151"/>
      <c r="H147" s="151"/>
      <c r="I147" s="151"/>
      <c r="J147" s="151"/>
      <c r="K147" s="151"/>
      <c r="L147" s="152"/>
      <c r="M147" s="151"/>
      <c r="N147" s="151"/>
      <c r="O147" s="151"/>
      <c r="P147" s="151"/>
      <c r="Q147" s="151"/>
      <c r="R147" s="151"/>
      <c r="S147" s="151"/>
      <c r="T147" s="151"/>
    </row>
    <row r="148" spans="1:20" ht="12.75" customHeight="1">
      <c r="A148" s="151"/>
      <c r="B148" s="151"/>
      <c r="C148" s="151"/>
      <c r="D148" s="151"/>
      <c r="E148" s="151"/>
      <c r="F148" s="151"/>
      <c r="G148" s="151"/>
      <c r="H148" s="151"/>
      <c r="I148" s="151"/>
      <c r="J148" s="151"/>
      <c r="K148" s="151"/>
      <c r="L148" s="152"/>
      <c r="M148" s="151"/>
      <c r="N148" s="151"/>
      <c r="O148" s="151"/>
      <c r="P148" s="151"/>
      <c r="Q148" s="151"/>
      <c r="R148" s="151"/>
      <c r="S148" s="151"/>
      <c r="T148" s="151"/>
    </row>
    <row r="149" spans="1:20" ht="12.75" customHeight="1">
      <c r="A149" s="151"/>
      <c r="B149" s="151"/>
      <c r="C149" s="151"/>
      <c r="D149" s="151"/>
      <c r="E149" s="151"/>
      <c r="F149" s="151"/>
      <c r="G149" s="151"/>
      <c r="H149" s="151"/>
      <c r="I149" s="151"/>
      <c r="J149" s="151"/>
      <c r="K149" s="151"/>
      <c r="L149" s="152"/>
      <c r="M149" s="151"/>
      <c r="N149" s="151"/>
      <c r="O149" s="151"/>
      <c r="P149" s="151"/>
      <c r="Q149" s="151"/>
      <c r="R149" s="151"/>
      <c r="S149" s="151"/>
      <c r="T149" s="151"/>
    </row>
    <row r="150" spans="1:20" ht="12.75" customHeight="1">
      <c r="A150" s="151"/>
      <c r="B150" s="151"/>
      <c r="C150" s="151"/>
      <c r="D150" s="151"/>
      <c r="E150" s="151"/>
      <c r="F150" s="151"/>
      <c r="G150" s="151"/>
      <c r="H150" s="151"/>
      <c r="I150" s="151"/>
      <c r="J150" s="151"/>
      <c r="K150" s="151"/>
      <c r="L150" s="152"/>
      <c r="M150" s="151"/>
      <c r="N150" s="151"/>
      <c r="O150" s="151"/>
      <c r="P150" s="151"/>
      <c r="Q150" s="151"/>
      <c r="R150" s="151"/>
      <c r="S150" s="151"/>
      <c r="T150" s="151"/>
    </row>
    <row r="151" spans="1:20" ht="12.75" customHeight="1">
      <c r="A151" s="151"/>
      <c r="B151" s="151"/>
      <c r="C151" s="151"/>
      <c r="D151" s="151"/>
      <c r="E151" s="151"/>
      <c r="F151" s="151"/>
      <c r="G151" s="151"/>
      <c r="H151" s="151"/>
      <c r="I151" s="151"/>
      <c r="J151" s="151"/>
      <c r="K151" s="151"/>
      <c r="L151" s="152"/>
      <c r="M151" s="151"/>
      <c r="N151" s="151"/>
      <c r="O151" s="151"/>
      <c r="P151" s="151"/>
      <c r="Q151" s="151"/>
      <c r="R151" s="151"/>
      <c r="S151" s="151"/>
      <c r="T151" s="151"/>
    </row>
    <row r="152" spans="1:20" ht="12.75" customHeight="1">
      <c r="A152" s="151"/>
      <c r="B152" s="151"/>
      <c r="C152" s="151"/>
      <c r="D152" s="151"/>
      <c r="E152" s="151"/>
      <c r="F152" s="151"/>
      <c r="G152" s="151"/>
      <c r="H152" s="151"/>
      <c r="I152" s="151"/>
      <c r="J152" s="151"/>
      <c r="K152" s="151"/>
      <c r="L152" s="152"/>
      <c r="M152" s="151"/>
      <c r="N152" s="151"/>
      <c r="O152" s="151"/>
      <c r="P152" s="151"/>
      <c r="Q152" s="151"/>
      <c r="R152" s="151"/>
      <c r="S152" s="151"/>
      <c r="T152" s="151"/>
    </row>
    <row r="153" spans="1:20" ht="12.75" customHeight="1">
      <c r="A153" s="151"/>
      <c r="B153" s="151"/>
      <c r="C153" s="151"/>
      <c r="D153" s="151"/>
      <c r="E153" s="151"/>
      <c r="F153" s="151"/>
      <c r="G153" s="151"/>
      <c r="H153" s="151"/>
      <c r="I153" s="151"/>
      <c r="J153" s="151"/>
      <c r="K153" s="151"/>
      <c r="L153" s="152"/>
      <c r="M153" s="151"/>
      <c r="N153" s="151"/>
      <c r="O153" s="151"/>
      <c r="P153" s="151"/>
      <c r="Q153" s="151"/>
      <c r="R153" s="151"/>
      <c r="S153" s="151"/>
      <c r="T153" s="151"/>
    </row>
    <row r="154" spans="1:20" ht="12.75" customHeight="1">
      <c r="A154" s="151"/>
      <c r="B154" s="151"/>
      <c r="C154" s="151"/>
      <c r="D154" s="151"/>
      <c r="E154" s="151"/>
      <c r="F154" s="151"/>
      <c r="G154" s="151"/>
      <c r="H154" s="151"/>
      <c r="I154" s="151"/>
      <c r="J154" s="151"/>
      <c r="K154" s="151"/>
      <c r="L154" s="152"/>
      <c r="M154" s="151"/>
      <c r="N154" s="151"/>
      <c r="O154" s="151"/>
      <c r="P154" s="151"/>
      <c r="Q154" s="151"/>
      <c r="R154" s="151"/>
      <c r="S154" s="151"/>
      <c r="T154" s="151"/>
    </row>
    <row r="155" spans="1:20" ht="12.75" customHeight="1">
      <c r="A155" s="151"/>
      <c r="B155" s="151"/>
      <c r="C155" s="151"/>
      <c r="D155" s="151"/>
      <c r="E155" s="151"/>
      <c r="F155" s="151"/>
      <c r="G155" s="151"/>
      <c r="H155" s="151"/>
      <c r="I155" s="151"/>
      <c r="J155" s="151"/>
      <c r="K155" s="151"/>
      <c r="L155" s="152"/>
      <c r="M155" s="151"/>
      <c r="N155" s="151"/>
      <c r="O155" s="151"/>
      <c r="P155" s="151"/>
      <c r="Q155" s="151"/>
      <c r="R155" s="151"/>
      <c r="S155" s="151"/>
      <c r="T155" s="151"/>
    </row>
    <row r="156" spans="1:20" ht="12.75" customHeight="1">
      <c r="A156" s="151"/>
      <c r="B156" s="151"/>
      <c r="C156" s="151"/>
      <c r="D156" s="151"/>
      <c r="E156" s="151"/>
      <c r="F156" s="151"/>
      <c r="G156" s="151"/>
      <c r="H156" s="151"/>
      <c r="I156" s="151"/>
      <c r="J156" s="151"/>
      <c r="K156" s="151"/>
      <c r="L156" s="152"/>
      <c r="M156" s="151"/>
      <c r="N156" s="151"/>
      <c r="O156" s="151"/>
      <c r="P156" s="151"/>
      <c r="Q156" s="151"/>
      <c r="R156" s="151"/>
      <c r="S156" s="151"/>
      <c r="T156" s="151"/>
    </row>
    <row r="157" spans="1:20" ht="12.75" customHeight="1">
      <c r="A157" s="151"/>
      <c r="B157" s="151"/>
      <c r="C157" s="151"/>
      <c r="D157" s="151"/>
      <c r="E157" s="151"/>
      <c r="F157" s="151"/>
      <c r="G157" s="151"/>
      <c r="H157" s="151"/>
      <c r="I157" s="151"/>
      <c r="J157" s="151"/>
      <c r="K157" s="151"/>
      <c r="L157" s="152"/>
      <c r="M157" s="151"/>
      <c r="N157" s="151"/>
      <c r="O157" s="151"/>
      <c r="P157" s="151"/>
      <c r="Q157" s="151"/>
      <c r="R157" s="151"/>
      <c r="S157" s="151"/>
      <c r="T157" s="151"/>
    </row>
    <row r="158" spans="1:20" ht="12.75" customHeight="1">
      <c r="A158" s="151"/>
      <c r="B158" s="151"/>
      <c r="C158" s="151"/>
      <c r="D158" s="151"/>
      <c r="E158" s="151"/>
      <c r="F158" s="151"/>
      <c r="G158" s="151"/>
      <c r="H158" s="151"/>
      <c r="I158" s="151"/>
      <c r="J158" s="151"/>
      <c r="K158" s="151"/>
      <c r="L158" s="152"/>
      <c r="M158" s="151"/>
      <c r="N158" s="151"/>
      <c r="O158" s="151"/>
      <c r="P158" s="151"/>
      <c r="Q158" s="151"/>
      <c r="R158" s="151"/>
      <c r="S158" s="151"/>
      <c r="T158" s="151"/>
    </row>
    <row r="159" spans="1:20" ht="12.75" customHeight="1">
      <c r="A159" s="151"/>
      <c r="B159" s="151"/>
      <c r="C159" s="151"/>
      <c r="D159" s="151"/>
      <c r="E159" s="151"/>
      <c r="F159" s="151"/>
      <c r="G159" s="151"/>
      <c r="H159" s="151"/>
      <c r="I159" s="151"/>
      <c r="J159" s="151"/>
      <c r="K159" s="151"/>
      <c r="L159" s="152"/>
      <c r="M159" s="151"/>
      <c r="N159" s="151"/>
      <c r="O159" s="151"/>
      <c r="P159" s="151"/>
      <c r="Q159" s="151"/>
      <c r="R159" s="151"/>
      <c r="S159" s="151"/>
      <c r="T159" s="151"/>
    </row>
    <row r="160" spans="1:20" ht="12.75" customHeight="1">
      <c r="A160" s="151"/>
      <c r="B160" s="151"/>
      <c r="C160" s="151"/>
      <c r="D160" s="151"/>
      <c r="E160" s="151"/>
      <c r="F160" s="151"/>
      <c r="G160" s="151"/>
      <c r="H160" s="151"/>
      <c r="I160" s="151"/>
      <c r="J160" s="151"/>
      <c r="K160" s="151"/>
      <c r="L160" s="152"/>
      <c r="M160" s="151"/>
      <c r="N160" s="151"/>
      <c r="O160" s="151"/>
      <c r="P160" s="151"/>
      <c r="Q160" s="151"/>
      <c r="R160" s="151"/>
      <c r="S160" s="151"/>
      <c r="T160" s="151"/>
    </row>
    <row r="161" spans="1:20" ht="12.75" customHeight="1">
      <c r="A161" s="151"/>
      <c r="B161" s="151"/>
      <c r="C161" s="151"/>
      <c r="D161" s="151"/>
      <c r="E161" s="151"/>
      <c r="F161" s="151"/>
      <c r="G161" s="151"/>
      <c r="H161" s="151"/>
      <c r="I161" s="151"/>
      <c r="J161" s="151"/>
      <c r="K161" s="151"/>
      <c r="L161" s="152"/>
      <c r="M161" s="151"/>
      <c r="N161" s="151"/>
      <c r="O161" s="151"/>
      <c r="P161" s="151"/>
      <c r="Q161" s="151"/>
      <c r="R161" s="151"/>
      <c r="S161" s="151"/>
      <c r="T161" s="151"/>
    </row>
    <row r="162" spans="1:20" ht="12.75" customHeight="1">
      <c r="A162" s="151"/>
      <c r="B162" s="151"/>
      <c r="C162" s="151"/>
      <c r="D162" s="151"/>
      <c r="E162" s="151"/>
      <c r="F162" s="151"/>
      <c r="G162" s="151"/>
      <c r="H162" s="151"/>
      <c r="I162" s="151"/>
      <c r="J162" s="151"/>
      <c r="K162" s="151"/>
      <c r="L162" s="152"/>
      <c r="M162" s="151"/>
      <c r="N162" s="151"/>
      <c r="O162" s="151"/>
      <c r="P162" s="151"/>
      <c r="Q162" s="151"/>
      <c r="R162" s="151"/>
      <c r="S162" s="151"/>
      <c r="T162" s="151"/>
    </row>
    <row r="163" spans="1:20" ht="12.75" customHeight="1">
      <c r="A163" s="151"/>
      <c r="B163" s="151"/>
      <c r="C163" s="151"/>
      <c r="D163" s="151"/>
      <c r="E163" s="151"/>
      <c r="F163" s="151"/>
      <c r="G163" s="151"/>
      <c r="H163" s="151"/>
      <c r="I163" s="151"/>
      <c r="J163" s="151"/>
      <c r="K163" s="151"/>
      <c r="L163" s="152"/>
      <c r="M163" s="151"/>
      <c r="N163" s="151"/>
      <c r="O163" s="151"/>
      <c r="P163" s="151"/>
      <c r="Q163" s="151"/>
      <c r="R163" s="151"/>
      <c r="S163" s="151"/>
      <c r="T163" s="151"/>
    </row>
    <row r="164" spans="1:20" ht="12.75" customHeight="1">
      <c r="A164" s="151"/>
      <c r="B164" s="151"/>
      <c r="C164" s="151"/>
      <c r="D164" s="151"/>
      <c r="E164" s="151"/>
      <c r="F164" s="151"/>
      <c r="G164" s="151"/>
      <c r="H164" s="151"/>
      <c r="I164" s="151"/>
      <c r="J164" s="151"/>
      <c r="K164" s="151"/>
      <c r="L164" s="152"/>
      <c r="M164" s="151"/>
      <c r="N164" s="151"/>
      <c r="O164" s="151"/>
      <c r="P164" s="151"/>
      <c r="Q164" s="151"/>
      <c r="R164" s="151"/>
      <c r="S164" s="151"/>
      <c r="T164" s="151"/>
    </row>
    <row r="165" spans="1:20" ht="12.75" customHeight="1">
      <c r="A165" s="151"/>
      <c r="B165" s="151"/>
      <c r="C165" s="151"/>
      <c r="D165" s="151"/>
      <c r="E165" s="151"/>
      <c r="F165" s="151"/>
      <c r="G165" s="151"/>
      <c r="H165" s="151"/>
      <c r="I165" s="151"/>
      <c r="J165" s="151"/>
      <c r="K165" s="151"/>
      <c r="L165" s="152"/>
      <c r="M165" s="151"/>
      <c r="N165" s="151"/>
      <c r="O165" s="151"/>
      <c r="P165" s="151"/>
      <c r="Q165" s="151"/>
      <c r="R165" s="151"/>
      <c r="S165" s="151"/>
      <c r="T165" s="151"/>
    </row>
    <row r="166" spans="1:20" ht="12.75" customHeight="1">
      <c r="A166" s="151"/>
      <c r="B166" s="151"/>
      <c r="C166" s="151"/>
      <c r="D166" s="151"/>
      <c r="E166" s="151"/>
      <c r="F166" s="151"/>
      <c r="G166" s="151"/>
      <c r="H166" s="151"/>
      <c r="I166" s="151"/>
      <c r="J166" s="151"/>
      <c r="K166" s="151"/>
      <c r="L166" s="152"/>
      <c r="M166" s="151"/>
      <c r="N166" s="151"/>
      <c r="O166" s="151"/>
      <c r="P166" s="151"/>
      <c r="Q166" s="151"/>
      <c r="R166" s="151"/>
      <c r="S166" s="151"/>
      <c r="T166" s="151"/>
    </row>
    <row r="167" spans="1:20" ht="12.75" customHeight="1">
      <c r="A167" s="151"/>
      <c r="B167" s="151"/>
      <c r="C167" s="151"/>
      <c r="D167" s="151"/>
      <c r="E167" s="151"/>
      <c r="F167" s="151"/>
      <c r="G167" s="151"/>
      <c r="H167" s="151"/>
      <c r="I167" s="151"/>
      <c r="J167" s="151"/>
      <c r="K167" s="151"/>
      <c r="L167" s="152"/>
      <c r="M167" s="151"/>
      <c r="N167" s="151"/>
      <c r="O167" s="151"/>
      <c r="P167" s="151"/>
      <c r="Q167" s="151"/>
      <c r="R167" s="151"/>
      <c r="S167" s="151"/>
      <c r="T167" s="151"/>
    </row>
    <row r="168" spans="1:20" ht="12.75" customHeight="1">
      <c r="A168" s="151"/>
      <c r="B168" s="151"/>
      <c r="C168" s="151"/>
      <c r="D168" s="151"/>
      <c r="E168" s="151"/>
      <c r="F168" s="151"/>
      <c r="G168" s="151"/>
      <c r="H168" s="151"/>
      <c r="I168" s="151"/>
      <c r="J168" s="151"/>
      <c r="K168" s="151"/>
      <c r="L168" s="152"/>
      <c r="M168" s="151"/>
      <c r="N168" s="151"/>
      <c r="O168" s="151"/>
      <c r="P168" s="151"/>
      <c r="Q168" s="151"/>
      <c r="R168" s="151"/>
      <c r="S168" s="151"/>
      <c r="T168" s="151"/>
    </row>
    <row r="169" spans="1:20" ht="12.75" customHeight="1">
      <c r="A169" s="151"/>
      <c r="B169" s="151"/>
      <c r="C169" s="151"/>
      <c r="D169" s="151"/>
      <c r="E169" s="151"/>
      <c r="F169" s="151"/>
      <c r="G169" s="151"/>
      <c r="H169" s="151"/>
      <c r="I169" s="151"/>
      <c r="J169" s="151"/>
      <c r="K169" s="151"/>
      <c r="L169" s="152"/>
      <c r="M169" s="151"/>
      <c r="N169" s="151"/>
      <c r="O169" s="151"/>
      <c r="P169" s="151"/>
      <c r="Q169" s="151"/>
      <c r="R169" s="151"/>
      <c r="S169" s="151"/>
      <c r="T169" s="151"/>
    </row>
    <row r="170" spans="1:20" ht="12.75" customHeight="1">
      <c r="A170" s="151"/>
      <c r="B170" s="151"/>
      <c r="C170" s="151"/>
      <c r="D170" s="151"/>
      <c r="E170" s="151"/>
      <c r="F170" s="151"/>
      <c r="G170" s="151"/>
      <c r="H170" s="151"/>
      <c r="I170" s="151"/>
      <c r="J170" s="151"/>
      <c r="K170" s="151"/>
      <c r="L170" s="152"/>
      <c r="M170" s="151"/>
      <c r="N170" s="151"/>
      <c r="O170" s="151"/>
      <c r="P170" s="151"/>
      <c r="Q170" s="151"/>
      <c r="R170" s="151"/>
      <c r="S170" s="151"/>
      <c r="T170" s="151"/>
    </row>
    <row r="171" spans="1:20" ht="12.75" customHeight="1">
      <c r="A171" s="151"/>
      <c r="B171" s="151"/>
      <c r="C171" s="151"/>
      <c r="D171" s="151"/>
      <c r="E171" s="151"/>
      <c r="F171" s="151"/>
      <c r="G171" s="151"/>
      <c r="H171" s="151"/>
      <c r="I171" s="151"/>
      <c r="J171" s="151"/>
      <c r="K171" s="151"/>
      <c r="L171" s="152"/>
      <c r="M171" s="151"/>
      <c r="N171" s="151"/>
      <c r="O171" s="151"/>
      <c r="P171" s="151"/>
      <c r="Q171" s="151"/>
      <c r="R171" s="151"/>
      <c r="S171" s="151"/>
      <c r="T171" s="151"/>
    </row>
    <row r="172" spans="1:20" ht="12.75" customHeight="1">
      <c r="A172" s="151"/>
      <c r="B172" s="151"/>
      <c r="C172" s="151"/>
      <c r="D172" s="151"/>
      <c r="E172" s="151"/>
      <c r="F172" s="151"/>
      <c r="G172" s="151"/>
      <c r="H172" s="151"/>
      <c r="I172" s="151"/>
      <c r="J172" s="151"/>
      <c r="K172" s="151"/>
      <c r="L172" s="152"/>
      <c r="M172" s="151"/>
      <c r="N172" s="151"/>
      <c r="O172" s="151"/>
      <c r="P172" s="151"/>
      <c r="Q172" s="151"/>
      <c r="R172" s="151"/>
      <c r="S172" s="151"/>
      <c r="T172" s="151"/>
    </row>
    <row r="173" spans="1:20" ht="12.75" customHeight="1">
      <c r="A173" s="151"/>
      <c r="B173" s="151"/>
      <c r="C173" s="151"/>
      <c r="D173" s="151"/>
      <c r="E173" s="151"/>
      <c r="F173" s="151"/>
      <c r="G173" s="151"/>
      <c r="H173" s="151"/>
      <c r="I173" s="151"/>
      <c r="J173" s="151"/>
      <c r="K173" s="151"/>
      <c r="L173" s="152"/>
      <c r="M173" s="151"/>
      <c r="N173" s="151"/>
      <c r="O173" s="151"/>
      <c r="P173" s="151"/>
      <c r="Q173" s="151"/>
      <c r="R173" s="151"/>
      <c r="S173" s="151"/>
      <c r="T173" s="151"/>
    </row>
    <row r="174" spans="1:20" ht="12.75" customHeight="1">
      <c r="A174" s="151"/>
      <c r="B174" s="151"/>
      <c r="C174" s="151"/>
      <c r="D174" s="151"/>
      <c r="E174" s="151"/>
      <c r="F174" s="151"/>
      <c r="G174" s="151"/>
      <c r="H174" s="151"/>
      <c r="I174" s="151"/>
      <c r="J174" s="151"/>
      <c r="K174" s="151"/>
      <c r="L174" s="152"/>
      <c r="M174" s="151"/>
      <c r="N174" s="151"/>
      <c r="O174" s="151"/>
      <c r="P174" s="151"/>
      <c r="Q174" s="151"/>
      <c r="R174" s="151"/>
      <c r="S174" s="151"/>
      <c r="T174" s="151"/>
    </row>
    <row r="175" spans="1:20" ht="12.75" customHeight="1">
      <c r="A175" s="151"/>
      <c r="B175" s="151"/>
      <c r="C175" s="151"/>
      <c r="D175" s="151"/>
      <c r="E175" s="151"/>
      <c r="F175" s="151"/>
      <c r="G175" s="151"/>
      <c r="H175" s="151"/>
      <c r="I175" s="151"/>
      <c r="J175" s="151"/>
      <c r="K175" s="151"/>
      <c r="L175" s="152"/>
      <c r="M175" s="151"/>
      <c r="N175" s="151"/>
      <c r="O175" s="151"/>
      <c r="P175" s="151"/>
      <c r="Q175" s="151"/>
      <c r="R175" s="151"/>
      <c r="S175" s="151"/>
      <c r="T175" s="151"/>
    </row>
    <row r="176" spans="1:20" ht="12.75" customHeight="1">
      <c r="A176" s="151"/>
      <c r="B176" s="151"/>
      <c r="C176" s="151"/>
      <c r="D176" s="151"/>
      <c r="E176" s="151"/>
      <c r="F176" s="151"/>
      <c r="G176" s="151"/>
      <c r="H176" s="151"/>
      <c r="I176" s="151"/>
      <c r="J176" s="151"/>
      <c r="K176" s="151"/>
      <c r="L176" s="152"/>
      <c r="M176" s="151"/>
      <c r="N176" s="151"/>
      <c r="O176" s="151"/>
      <c r="P176" s="151"/>
      <c r="Q176" s="151"/>
      <c r="R176" s="151"/>
      <c r="S176" s="151"/>
      <c r="T176" s="151"/>
    </row>
    <row r="177" spans="1:20" ht="12.75" customHeight="1">
      <c r="A177" s="151"/>
      <c r="B177" s="151"/>
      <c r="C177" s="151"/>
      <c r="D177" s="151"/>
      <c r="E177" s="151"/>
      <c r="F177" s="151"/>
      <c r="G177" s="151"/>
      <c r="H177" s="151"/>
      <c r="I177" s="151"/>
      <c r="J177" s="151"/>
      <c r="K177" s="151"/>
      <c r="L177" s="152"/>
      <c r="M177" s="151"/>
      <c r="N177" s="151"/>
      <c r="O177" s="151"/>
      <c r="P177" s="151"/>
      <c r="Q177" s="151"/>
      <c r="R177" s="151"/>
      <c r="S177" s="151"/>
      <c r="T177" s="151"/>
    </row>
    <row r="178" spans="1:20" ht="12.75" customHeight="1">
      <c r="A178" s="151"/>
      <c r="B178" s="151"/>
      <c r="C178" s="151"/>
      <c r="D178" s="151"/>
      <c r="E178" s="151"/>
      <c r="F178" s="151"/>
      <c r="G178" s="151"/>
      <c r="H178" s="151"/>
      <c r="I178" s="151"/>
      <c r="J178" s="151"/>
      <c r="K178" s="151"/>
      <c r="L178" s="152"/>
      <c r="M178" s="151"/>
      <c r="N178" s="151"/>
      <c r="O178" s="151"/>
      <c r="P178" s="151"/>
      <c r="Q178" s="151"/>
      <c r="R178" s="151"/>
      <c r="S178" s="151"/>
      <c r="T178" s="151"/>
    </row>
    <row r="179" spans="1:20" ht="12.75" customHeight="1">
      <c r="A179" s="151"/>
      <c r="B179" s="151"/>
      <c r="C179" s="151"/>
      <c r="D179" s="151"/>
      <c r="E179" s="151"/>
      <c r="F179" s="151"/>
      <c r="G179" s="151"/>
      <c r="H179" s="151"/>
      <c r="I179" s="151"/>
      <c r="J179" s="151"/>
      <c r="K179" s="151"/>
      <c r="L179" s="152"/>
      <c r="M179" s="151"/>
      <c r="N179" s="151"/>
      <c r="O179" s="151"/>
      <c r="P179" s="151"/>
      <c r="Q179" s="151"/>
      <c r="R179" s="151"/>
      <c r="S179" s="151"/>
      <c r="T179" s="151"/>
    </row>
    <row r="180" spans="1:20" ht="12.75" customHeight="1">
      <c r="A180" s="151"/>
      <c r="B180" s="151"/>
      <c r="C180" s="151"/>
      <c r="D180" s="151"/>
      <c r="E180" s="151"/>
      <c r="F180" s="151"/>
      <c r="G180" s="151"/>
      <c r="H180" s="151"/>
      <c r="I180" s="151"/>
      <c r="J180" s="151"/>
      <c r="K180" s="151"/>
      <c r="L180" s="152"/>
      <c r="M180" s="151"/>
      <c r="N180" s="151"/>
      <c r="O180" s="151"/>
      <c r="P180" s="151"/>
      <c r="Q180" s="151"/>
      <c r="R180" s="151"/>
      <c r="S180" s="151"/>
      <c r="T180" s="151"/>
    </row>
    <row r="181" spans="1:20" ht="12.75" customHeight="1">
      <c r="A181" s="151"/>
      <c r="B181" s="151"/>
      <c r="C181" s="151"/>
      <c r="D181" s="151"/>
      <c r="E181" s="151"/>
      <c r="F181" s="151"/>
      <c r="G181" s="151"/>
      <c r="H181" s="151"/>
      <c r="I181" s="151"/>
      <c r="J181" s="151"/>
      <c r="K181" s="151"/>
      <c r="L181" s="152"/>
      <c r="M181" s="151"/>
      <c r="N181" s="151"/>
      <c r="O181" s="151"/>
      <c r="P181" s="151"/>
      <c r="Q181" s="151"/>
      <c r="R181" s="151"/>
      <c r="S181" s="151"/>
      <c r="T181" s="151"/>
    </row>
    <row r="182" spans="1:20" ht="12.75" customHeight="1">
      <c r="A182" s="151"/>
      <c r="B182" s="151"/>
      <c r="C182" s="151"/>
      <c r="D182" s="151"/>
      <c r="E182" s="151"/>
      <c r="F182" s="151"/>
      <c r="G182" s="151"/>
      <c r="H182" s="151"/>
      <c r="I182" s="151"/>
      <c r="J182" s="151"/>
      <c r="K182" s="151"/>
      <c r="L182" s="152"/>
      <c r="M182" s="151"/>
      <c r="N182" s="151"/>
      <c r="O182" s="151"/>
      <c r="P182" s="151"/>
      <c r="Q182" s="151"/>
      <c r="R182" s="151"/>
      <c r="S182" s="151"/>
      <c r="T182" s="151"/>
    </row>
    <row r="183" spans="1:20" ht="12.75" customHeight="1">
      <c r="A183" s="151"/>
      <c r="B183" s="151"/>
      <c r="C183" s="151"/>
      <c r="D183" s="151"/>
      <c r="E183" s="151"/>
      <c r="F183" s="151"/>
      <c r="G183" s="151"/>
      <c r="H183" s="151"/>
      <c r="I183" s="151"/>
      <c r="J183" s="151"/>
      <c r="K183" s="151"/>
      <c r="L183" s="152"/>
      <c r="M183" s="151"/>
      <c r="N183" s="151"/>
      <c r="O183" s="151"/>
      <c r="P183" s="151"/>
      <c r="Q183" s="151"/>
      <c r="R183" s="151"/>
      <c r="S183" s="151"/>
      <c r="T183" s="151"/>
    </row>
    <row r="184" spans="1:20" ht="12.75" customHeight="1">
      <c r="A184" s="151"/>
      <c r="B184" s="151"/>
      <c r="C184" s="151"/>
      <c r="D184" s="151"/>
      <c r="E184" s="151"/>
      <c r="F184" s="151"/>
      <c r="G184" s="151"/>
      <c r="H184" s="151"/>
      <c r="I184" s="151"/>
      <c r="J184" s="151"/>
      <c r="K184" s="151"/>
      <c r="L184" s="152"/>
      <c r="M184" s="151"/>
      <c r="N184" s="151"/>
      <c r="O184" s="151"/>
      <c r="P184" s="151"/>
      <c r="Q184" s="151"/>
      <c r="R184" s="151"/>
      <c r="S184" s="151"/>
      <c r="T184" s="151"/>
    </row>
    <row r="185" spans="1:20" ht="12.75" customHeight="1">
      <c r="A185" s="151"/>
      <c r="B185" s="151"/>
      <c r="C185" s="151"/>
      <c r="D185" s="151"/>
      <c r="E185" s="151"/>
      <c r="F185" s="151"/>
      <c r="G185" s="151"/>
      <c r="H185" s="151"/>
      <c r="I185" s="151"/>
      <c r="J185" s="151"/>
      <c r="K185" s="151"/>
      <c r="L185" s="152"/>
      <c r="M185" s="151"/>
      <c r="N185" s="151"/>
      <c r="O185" s="151"/>
      <c r="P185" s="151"/>
      <c r="Q185" s="151"/>
      <c r="R185" s="151"/>
      <c r="S185" s="151"/>
      <c r="T185" s="151"/>
    </row>
    <row r="186" spans="1:20" ht="12.75" customHeight="1">
      <c r="A186" s="151"/>
      <c r="B186" s="151"/>
      <c r="C186" s="151"/>
      <c r="D186" s="151"/>
      <c r="E186" s="151"/>
      <c r="F186" s="151"/>
      <c r="G186" s="151"/>
      <c r="H186" s="151"/>
      <c r="I186" s="151"/>
      <c r="J186" s="151"/>
      <c r="K186" s="151"/>
      <c r="L186" s="152"/>
      <c r="M186" s="151"/>
      <c r="N186" s="151"/>
      <c r="O186" s="151"/>
      <c r="P186" s="151"/>
      <c r="Q186" s="151"/>
      <c r="R186" s="151"/>
      <c r="S186" s="151"/>
      <c r="T186" s="151"/>
    </row>
    <row r="187" spans="1:20" ht="12.75" customHeight="1">
      <c r="A187" s="151"/>
      <c r="B187" s="151"/>
      <c r="C187" s="151"/>
      <c r="D187" s="151"/>
      <c r="E187" s="151"/>
      <c r="F187" s="151"/>
      <c r="G187" s="151"/>
      <c r="H187" s="151"/>
      <c r="I187" s="151"/>
      <c r="J187" s="151"/>
      <c r="K187" s="151"/>
      <c r="L187" s="152"/>
      <c r="M187" s="151"/>
      <c r="N187" s="151"/>
      <c r="O187" s="151"/>
      <c r="P187" s="151"/>
      <c r="Q187" s="151"/>
      <c r="R187" s="151"/>
      <c r="S187" s="151"/>
      <c r="T187" s="151"/>
    </row>
    <row r="188" spans="1:20" ht="12.75" customHeight="1">
      <c r="A188" s="151"/>
      <c r="B188" s="151"/>
      <c r="C188" s="151"/>
      <c r="D188" s="151"/>
      <c r="E188" s="151"/>
      <c r="F188" s="151"/>
      <c r="G188" s="151"/>
      <c r="H188" s="151"/>
      <c r="I188" s="151"/>
      <c r="J188" s="151"/>
      <c r="K188" s="151"/>
      <c r="L188" s="152"/>
      <c r="M188" s="151"/>
      <c r="N188" s="151"/>
      <c r="O188" s="151"/>
      <c r="P188" s="151"/>
      <c r="Q188" s="151"/>
      <c r="R188" s="151"/>
      <c r="S188" s="151"/>
      <c r="T188" s="151"/>
    </row>
    <row r="189" spans="1:20" ht="12.75" customHeight="1">
      <c r="A189" s="151"/>
      <c r="B189" s="151"/>
      <c r="C189" s="151"/>
      <c r="D189" s="151"/>
      <c r="E189" s="151"/>
      <c r="F189" s="151"/>
      <c r="G189" s="151"/>
      <c r="H189" s="151"/>
      <c r="I189" s="151"/>
      <c r="J189" s="151"/>
      <c r="K189" s="151"/>
      <c r="L189" s="152"/>
      <c r="M189" s="151"/>
      <c r="N189" s="151"/>
      <c r="O189" s="151"/>
      <c r="P189" s="151"/>
      <c r="Q189" s="151"/>
      <c r="R189" s="151"/>
      <c r="S189" s="151"/>
      <c r="T189" s="151"/>
    </row>
    <row r="190" spans="1:20" ht="12.75" customHeight="1">
      <c r="A190" s="151"/>
      <c r="B190" s="151"/>
      <c r="C190" s="151"/>
      <c r="D190" s="151"/>
      <c r="E190" s="151"/>
      <c r="F190" s="151"/>
      <c r="G190" s="151"/>
      <c r="H190" s="151"/>
      <c r="I190" s="151"/>
      <c r="J190" s="151"/>
      <c r="K190" s="151"/>
      <c r="L190" s="152"/>
      <c r="M190" s="151"/>
      <c r="N190" s="151"/>
      <c r="O190" s="151"/>
      <c r="P190" s="151"/>
      <c r="Q190" s="151"/>
      <c r="R190" s="151"/>
      <c r="S190" s="151"/>
      <c r="T190" s="151"/>
    </row>
    <row r="191" spans="1:20" ht="12.75" customHeight="1">
      <c r="A191" s="151"/>
      <c r="B191" s="151"/>
      <c r="C191" s="151"/>
      <c r="D191" s="151"/>
      <c r="E191" s="151"/>
      <c r="F191" s="151"/>
      <c r="G191" s="151"/>
      <c r="H191" s="151"/>
      <c r="I191" s="151"/>
      <c r="J191" s="151"/>
      <c r="K191" s="151"/>
      <c r="L191" s="152"/>
      <c r="M191" s="151"/>
      <c r="N191" s="151"/>
      <c r="O191" s="151"/>
      <c r="P191" s="151"/>
      <c r="Q191" s="151"/>
      <c r="R191" s="151"/>
      <c r="S191" s="151"/>
      <c r="T191" s="151"/>
    </row>
    <row r="192" spans="1:20" ht="12.75" customHeight="1">
      <c r="A192" s="151"/>
      <c r="B192" s="151"/>
      <c r="C192" s="151"/>
      <c r="D192" s="151"/>
      <c r="E192" s="151"/>
      <c r="F192" s="151"/>
      <c r="G192" s="151"/>
      <c r="H192" s="151"/>
      <c r="I192" s="151"/>
      <c r="J192" s="151"/>
      <c r="K192" s="151"/>
      <c r="L192" s="152"/>
      <c r="M192" s="151"/>
      <c r="N192" s="151"/>
      <c r="O192" s="151"/>
      <c r="P192" s="151"/>
      <c r="Q192" s="151"/>
      <c r="R192" s="151"/>
      <c r="S192" s="151"/>
      <c r="T192" s="151"/>
    </row>
    <row r="193" spans="1:20" ht="12.75" customHeight="1">
      <c r="A193" s="151"/>
      <c r="B193" s="151"/>
      <c r="C193" s="151"/>
      <c r="D193" s="151"/>
      <c r="E193" s="151"/>
      <c r="F193" s="151"/>
      <c r="G193" s="151"/>
      <c r="H193" s="151"/>
      <c r="I193" s="151"/>
      <c r="J193" s="151"/>
      <c r="K193" s="151"/>
      <c r="L193" s="152"/>
      <c r="M193" s="151"/>
      <c r="N193" s="151"/>
      <c r="O193" s="151"/>
      <c r="P193" s="151"/>
      <c r="Q193" s="151"/>
      <c r="R193" s="151"/>
      <c r="S193" s="151"/>
      <c r="T193" s="151"/>
    </row>
    <row r="194" spans="1:20" ht="12.75" customHeight="1">
      <c r="A194" s="151"/>
      <c r="B194" s="151"/>
      <c r="C194" s="151"/>
      <c r="D194" s="151"/>
      <c r="E194" s="151"/>
      <c r="F194" s="151"/>
      <c r="G194" s="151"/>
      <c r="H194" s="151"/>
      <c r="I194" s="151"/>
      <c r="J194" s="151"/>
      <c r="K194" s="151"/>
      <c r="L194" s="152"/>
      <c r="M194" s="151"/>
      <c r="N194" s="151"/>
      <c r="O194" s="151"/>
      <c r="P194" s="151"/>
      <c r="Q194" s="151"/>
      <c r="R194" s="151"/>
      <c r="S194" s="151"/>
      <c r="T194" s="151"/>
    </row>
    <row r="195" spans="1:20" ht="12.75" customHeight="1">
      <c r="A195" s="151"/>
      <c r="B195" s="151"/>
      <c r="C195" s="151"/>
      <c r="D195" s="151"/>
      <c r="E195" s="151"/>
      <c r="F195" s="151"/>
      <c r="G195" s="151"/>
      <c r="H195" s="151"/>
      <c r="I195" s="151"/>
      <c r="J195" s="151"/>
      <c r="K195" s="151"/>
      <c r="L195" s="152"/>
      <c r="M195" s="151"/>
      <c r="N195" s="151"/>
      <c r="O195" s="151"/>
      <c r="P195" s="151"/>
      <c r="Q195" s="151"/>
      <c r="R195" s="151"/>
      <c r="S195" s="151"/>
      <c r="T195" s="151"/>
    </row>
    <row r="196" spans="1:20" ht="12.75" customHeight="1">
      <c r="A196" s="151"/>
      <c r="B196" s="151"/>
      <c r="C196" s="151"/>
      <c r="D196" s="151"/>
      <c r="E196" s="151"/>
      <c r="F196" s="151"/>
      <c r="G196" s="151"/>
      <c r="H196" s="151"/>
      <c r="I196" s="151"/>
      <c r="J196" s="151"/>
      <c r="K196" s="151"/>
      <c r="L196" s="152"/>
      <c r="M196" s="151"/>
      <c r="N196" s="151"/>
      <c r="O196" s="151"/>
      <c r="P196" s="151"/>
      <c r="Q196" s="151"/>
      <c r="R196" s="151"/>
      <c r="S196" s="151"/>
      <c r="T196" s="151"/>
    </row>
    <row r="197" spans="1:20" ht="12.75" customHeight="1">
      <c r="A197" s="151"/>
      <c r="B197" s="151"/>
      <c r="C197" s="151"/>
      <c r="D197" s="151"/>
      <c r="E197" s="151"/>
      <c r="F197" s="151"/>
      <c r="G197" s="151"/>
      <c r="H197" s="151"/>
      <c r="I197" s="151"/>
      <c r="J197" s="151"/>
      <c r="K197" s="151"/>
      <c r="L197" s="152"/>
      <c r="M197" s="151"/>
      <c r="N197" s="151"/>
      <c r="O197" s="151"/>
      <c r="P197" s="151"/>
      <c r="Q197" s="151"/>
      <c r="R197" s="151"/>
      <c r="S197" s="151"/>
      <c r="T197" s="151"/>
    </row>
    <row r="198" spans="1:20" ht="12.75" customHeight="1">
      <c r="A198" s="151"/>
      <c r="B198" s="151"/>
      <c r="C198" s="151"/>
      <c r="D198" s="151"/>
      <c r="E198" s="151"/>
      <c r="F198" s="151"/>
      <c r="G198" s="151"/>
      <c r="H198" s="151"/>
      <c r="I198" s="151"/>
      <c r="J198" s="151"/>
      <c r="K198" s="151"/>
      <c r="L198" s="152"/>
      <c r="M198" s="151"/>
      <c r="N198" s="151"/>
      <c r="O198" s="151"/>
      <c r="P198" s="151"/>
      <c r="Q198" s="151"/>
      <c r="R198" s="151"/>
      <c r="S198" s="151"/>
      <c r="T198" s="151"/>
    </row>
    <row r="199" spans="1:20" ht="12.75" customHeight="1">
      <c r="A199" s="151"/>
      <c r="B199" s="151"/>
      <c r="C199" s="151"/>
      <c r="D199" s="151"/>
      <c r="E199" s="151"/>
      <c r="F199" s="151"/>
      <c r="G199" s="151"/>
      <c r="H199" s="151"/>
      <c r="I199" s="151"/>
      <c r="J199" s="151"/>
      <c r="K199" s="151"/>
      <c r="L199" s="152"/>
      <c r="M199" s="151"/>
      <c r="N199" s="151"/>
      <c r="O199" s="151"/>
      <c r="P199" s="151"/>
      <c r="Q199" s="151"/>
      <c r="R199" s="151"/>
      <c r="S199" s="151"/>
      <c r="T199" s="151"/>
    </row>
    <row r="200" spans="1:20" ht="12.75" customHeight="1">
      <c r="A200" s="151"/>
      <c r="B200" s="151"/>
      <c r="C200" s="151"/>
      <c r="D200" s="151"/>
      <c r="E200" s="151"/>
      <c r="F200" s="151"/>
      <c r="G200" s="151"/>
      <c r="H200" s="151"/>
      <c r="I200" s="151"/>
      <c r="J200" s="151"/>
      <c r="K200" s="151"/>
      <c r="L200" s="152"/>
      <c r="M200" s="151"/>
      <c r="N200" s="151"/>
      <c r="O200" s="151"/>
      <c r="P200" s="151"/>
      <c r="Q200" s="151"/>
      <c r="R200" s="151"/>
      <c r="S200" s="151"/>
      <c r="T200" s="151"/>
    </row>
    <row r="201" spans="1:20" ht="12.75" customHeight="1">
      <c r="A201" s="151"/>
      <c r="B201" s="151"/>
      <c r="C201" s="151"/>
      <c r="D201" s="151"/>
      <c r="E201" s="151"/>
      <c r="F201" s="151"/>
      <c r="G201" s="151"/>
      <c r="H201" s="151"/>
      <c r="I201" s="151"/>
      <c r="J201" s="151"/>
      <c r="K201" s="151"/>
      <c r="L201" s="152"/>
      <c r="M201" s="151"/>
      <c r="N201" s="151"/>
      <c r="O201" s="151"/>
      <c r="P201" s="151"/>
      <c r="Q201" s="151"/>
      <c r="R201" s="151"/>
      <c r="S201" s="151"/>
      <c r="T201" s="151"/>
    </row>
    <row r="202" spans="1:20" ht="12.75" customHeight="1">
      <c r="A202" s="151"/>
      <c r="B202" s="151"/>
      <c r="C202" s="151"/>
      <c r="D202" s="151"/>
      <c r="E202" s="151"/>
      <c r="F202" s="151"/>
      <c r="G202" s="151"/>
      <c r="H202" s="151"/>
      <c r="I202" s="151"/>
      <c r="J202" s="151"/>
      <c r="K202" s="151"/>
      <c r="L202" s="152"/>
      <c r="M202" s="151"/>
      <c r="N202" s="151"/>
      <c r="O202" s="151"/>
      <c r="P202" s="151"/>
      <c r="Q202" s="151"/>
      <c r="R202" s="151"/>
      <c r="S202" s="151"/>
      <c r="T202" s="151"/>
    </row>
    <row r="203" spans="1:20" ht="12.75" customHeight="1">
      <c r="A203" s="151"/>
      <c r="B203" s="151"/>
      <c r="C203" s="151"/>
      <c r="D203" s="151"/>
      <c r="E203" s="151"/>
      <c r="F203" s="151"/>
      <c r="G203" s="151"/>
      <c r="H203" s="151"/>
      <c r="I203" s="151"/>
      <c r="J203" s="151"/>
      <c r="K203" s="151"/>
      <c r="L203" s="152"/>
      <c r="M203" s="151"/>
      <c r="N203" s="151"/>
      <c r="O203" s="151"/>
      <c r="P203" s="151"/>
      <c r="Q203" s="151"/>
      <c r="R203" s="151"/>
      <c r="S203" s="151"/>
      <c r="T203" s="151"/>
    </row>
    <row r="204" spans="1:20" ht="12.75" customHeight="1">
      <c r="A204" s="151"/>
      <c r="B204" s="151"/>
      <c r="C204" s="151"/>
      <c r="D204" s="151"/>
      <c r="E204" s="151"/>
      <c r="F204" s="151"/>
      <c r="G204" s="151"/>
      <c r="H204" s="151"/>
      <c r="I204" s="151"/>
      <c r="J204" s="151"/>
      <c r="K204" s="151"/>
      <c r="L204" s="152"/>
      <c r="M204" s="151"/>
      <c r="N204" s="151"/>
      <c r="O204" s="151"/>
      <c r="P204" s="151"/>
      <c r="Q204" s="151"/>
      <c r="R204" s="151"/>
      <c r="S204" s="151"/>
      <c r="T204" s="151"/>
    </row>
    <row r="205" spans="1:20" ht="12.75" customHeight="1">
      <c r="A205" s="151"/>
      <c r="B205" s="151"/>
      <c r="C205" s="151"/>
      <c r="D205" s="151"/>
      <c r="E205" s="151"/>
      <c r="F205" s="151"/>
      <c r="G205" s="151"/>
      <c r="H205" s="151"/>
      <c r="I205" s="151"/>
      <c r="J205" s="151"/>
      <c r="K205" s="151"/>
      <c r="L205" s="152"/>
      <c r="M205" s="151"/>
      <c r="N205" s="151"/>
      <c r="O205" s="151"/>
      <c r="P205" s="151"/>
      <c r="Q205" s="151"/>
      <c r="R205" s="151"/>
      <c r="S205" s="151"/>
      <c r="T205" s="151"/>
    </row>
    <row r="206" spans="1:20" ht="12.75" customHeight="1">
      <c r="A206" s="151"/>
      <c r="B206" s="151"/>
      <c r="C206" s="151"/>
      <c r="D206" s="151"/>
      <c r="E206" s="151"/>
      <c r="F206" s="151"/>
      <c r="G206" s="151"/>
      <c r="H206" s="151"/>
      <c r="I206" s="151"/>
      <c r="J206" s="151"/>
      <c r="K206" s="151"/>
      <c r="L206" s="152"/>
      <c r="M206" s="151"/>
      <c r="N206" s="151"/>
      <c r="O206" s="151"/>
      <c r="P206" s="151"/>
      <c r="Q206" s="151"/>
      <c r="R206" s="151"/>
      <c r="S206" s="151"/>
      <c r="T206" s="151"/>
    </row>
    <row r="207" spans="1:20" ht="12.75" customHeight="1">
      <c r="A207" s="151"/>
      <c r="B207" s="151"/>
      <c r="C207" s="151"/>
      <c r="D207" s="151"/>
      <c r="E207" s="151"/>
      <c r="F207" s="151"/>
      <c r="G207" s="151"/>
      <c r="H207" s="151"/>
      <c r="I207" s="151"/>
      <c r="J207" s="151"/>
      <c r="K207" s="151"/>
      <c r="L207" s="152"/>
      <c r="M207" s="151"/>
      <c r="N207" s="151"/>
      <c r="O207" s="151"/>
      <c r="P207" s="151"/>
      <c r="Q207" s="151"/>
      <c r="R207" s="151"/>
      <c r="S207" s="151"/>
      <c r="T207" s="151"/>
    </row>
    <row r="208" spans="1:20" ht="12.75" customHeight="1">
      <c r="A208" s="151"/>
      <c r="B208" s="151"/>
      <c r="C208" s="151"/>
      <c r="D208" s="151"/>
      <c r="E208" s="151"/>
      <c r="F208" s="151"/>
      <c r="G208" s="151"/>
      <c r="H208" s="151"/>
      <c r="I208" s="151"/>
      <c r="J208" s="151"/>
      <c r="K208" s="151"/>
      <c r="L208" s="152"/>
      <c r="M208" s="151"/>
      <c r="N208" s="151"/>
      <c r="O208" s="151"/>
      <c r="P208" s="151"/>
      <c r="Q208" s="151"/>
      <c r="R208" s="151"/>
      <c r="S208" s="151"/>
      <c r="T208" s="151"/>
    </row>
    <row r="209" spans="1:20" ht="12.75" customHeight="1">
      <c r="A209" s="151"/>
      <c r="B209" s="151"/>
      <c r="C209" s="151"/>
      <c r="D209" s="151"/>
      <c r="E209" s="151"/>
      <c r="F209" s="151"/>
      <c r="G209" s="151"/>
      <c r="H209" s="151"/>
      <c r="I209" s="151"/>
      <c r="J209" s="151"/>
      <c r="K209" s="151"/>
      <c r="L209" s="152"/>
      <c r="M209" s="151"/>
      <c r="N209" s="151"/>
      <c r="O209" s="151"/>
      <c r="P209" s="151"/>
      <c r="Q209" s="151"/>
      <c r="R209" s="151"/>
      <c r="S209" s="151"/>
      <c r="T209" s="151"/>
    </row>
    <row r="210" spans="1:20" ht="12.75" customHeight="1">
      <c r="A210" s="151"/>
      <c r="B210" s="151"/>
      <c r="C210" s="151"/>
      <c r="D210" s="151"/>
      <c r="E210" s="151"/>
      <c r="F210" s="151"/>
      <c r="G210" s="151"/>
      <c r="H210" s="151"/>
      <c r="I210" s="151"/>
      <c r="J210" s="151"/>
      <c r="K210" s="151"/>
      <c r="L210" s="152"/>
      <c r="M210" s="151"/>
      <c r="N210" s="151"/>
      <c r="O210" s="151"/>
      <c r="P210" s="151"/>
      <c r="Q210" s="151"/>
      <c r="R210" s="151"/>
      <c r="S210" s="151"/>
      <c r="T210" s="151"/>
    </row>
    <row r="211" spans="1:20" ht="12.75" customHeight="1">
      <c r="A211" s="151"/>
      <c r="B211" s="151"/>
      <c r="C211" s="151"/>
      <c r="D211" s="151"/>
      <c r="E211" s="151"/>
      <c r="F211" s="151"/>
      <c r="G211" s="151"/>
      <c r="H211" s="151"/>
      <c r="I211" s="151"/>
      <c r="J211" s="151"/>
      <c r="K211" s="151"/>
      <c r="L211" s="152"/>
      <c r="M211" s="151"/>
      <c r="N211" s="151"/>
      <c r="O211" s="151"/>
      <c r="P211" s="151"/>
      <c r="Q211" s="151"/>
      <c r="R211" s="151"/>
      <c r="S211" s="151"/>
      <c r="T211" s="151"/>
    </row>
    <row r="212" spans="1:20" ht="12.75" customHeight="1">
      <c r="A212" s="151"/>
      <c r="B212" s="151"/>
      <c r="C212" s="151"/>
      <c r="D212" s="151"/>
      <c r="E212" s="151"/>
      <c r="F212" s="151"/>
      <c r="G212" s="151"/>
      <c r="H212" s="151"/>
      <c r="I212" s="151"/>
      <c r="J212" s="151"/>
      <c r="K212" s="151"/>
      <c r="L212" s="152"/>
      <c r="M212" s="151"/>
      <c r="N212" s="151"/>
      <c r="O212" s="151"/>
      <c r="P212" s="151"/>
      <c r="Q212" s="151"/>
      <c r="R212" s="151"/>
      <c r="S212" s="151"/>
      <c r="T212" s="151"/>
    </row>
    <row r="213" spans="1:20" ht="12.75" customHeight="1">
      <c r="A213" s="151"/>
      <c r="B213" s="151"/>
      <c r="C213" s="151"/>
      <c r="D213" s="151"/>
      <c r="E213" s="151"/>
      <c r="F213" s="151"/>
      <c r="G213" s="151"/>
      <c r="H213" s="151"/>
      <c r="I213" s="151"/>
      <c r="J213" s="151"/>
      <c r="K213" s="151"/>
      <c r="L213" s="152"/>
      <c r="M213" s="151"/>
      <c r="N213" s="151"/>
      <c r="O213" s="151"/>
      <c r="P213" s="151"/>
      <c r="Q213" s="151"/>
      <c r="R213" s="151"/>
      <c r="S213" s="151"/>
      <c r="T213" s="151"/>
    </row>
    <row r="214" spans="1:20" ht="12.75" customHeight="1">
      <c r="A214" s="151"/>
      <c r="B214" s="151"/>
      <c r="C214" s="151"/>
      <c r="D214" s="151"/>
      <c r="E214" s="151"/>
      <c r="F214" s="151"/>
      <c r="G214" s="151"/>
      <c r="H214" s="151"/>
      <c r="I214" s="151"/>
      <c r="J214" s="151"/>
      <c r="K214" s="151"/>
      <c r="L214" s="152"/>
      <c r="M214" s="151"/>
      <c r="N214" s="151"/>
      <c r="O214" s="151"/>
      <c r="P214" s="151"/>
      <c r="Q214" s="151"/>
      <c r="R214" s="151"/>
      <c r="S214" s="151"/>
      <c r="T214" s="151"/>
    </row>
    <row r="215" spans="1:20" ht="12.75" customHeight="1">
      <c r="A215" s="151"/>
      <c r="B215" s="151"/>
      <c r="C215" s="151"/>
      <c r="D215" s="151"/>
      <c r="E215" s="151"/>
      <c r="F215" s="151"/>
      <c r="G215" s="151"/>
      <c r="H215" s="151"/>
      <c r="I215" s="151"/>
      <c r="J215" s="151"/>
      <c r="K215" s="151"/>
      <c r="L215" s="152"/>
      <c r="M215" s="151"/>
      <c r="N215" s="151"/>
      <c r="O215" s="151"/>
      <c r="P215" s="151"/>
      <c r="Q215" s="151"/>
      <c r="R215" s="151"/>
      <c r="S215" s="151"/>
      <c r="T215" s="151"/>
    </row>
    <row r="216" spans="1:20" ht="12.75" customHeight="1">
      <c r="A216" s="151"/>
      <c r="B216" s="151"/>
      <c r="C216" s="151"/>
      <c r="D216" s="151"/>
      <c r="E216" s="151"/>
      <c r="F216" s="151"/>
      <c r="G216" s="151"/>
      <c r="H216" s="151"/>
      <c r="I216" s="151"/>
      <c r="J216" s="151"/>
      <c r="K216" s="151"/>
      <c r="L216" s="152"/>
      <c r="M216" s="151"/>
      <c r="N216" s="151"/>
      <c r="O216" s="151"/>
      <c r="P216" s="151"/>
      <c r="Q216" s="151"/>
      <c r="R216" s="151"/>
      <c r="S216" s="151"/>
      <c r="T216" s="151"/>
    </row>
    <row r="217" spans="1:20" ht="12.75" customHeight="1">
      <c r="A217" s="151"/>
      <c r="B217" s="151"/>
      <c r="C217" s="151"/>
      <c r="D217" s="151"/>
      <c r="E217" s="151"/>
      <c r="F217" s="151"/>
      <c r="G217" s="151"/>
      <c r="H217" s="151"/>
      <c r="I217" s="151"/>
      <c r="J217" s="151"/>
      <c r="K217" s="151"/>
      <c r="L217" s="152"/>
      <c r="M217" s="151"/>
      <c r="N217" s="151"/>
      <c r="O217" s="151"/>
      <c r="P217" s="151"/>
      <c r="Q217" s="151"/>
      <c r="R217" s="151"/>
      <c r="S217" s="151"/>
      <c r="T217" s="151"/>
    </row>
    <row r="218" spans="1:20" ht="12.75" customHeight="1">
      <c r="A218" s="151"/>
      <c r="B218" s="151"/>
      <c r="C218" s="151"/>
      <c r="D218" s="151"/>
      <c r="E218" s="151"/>
      <c r="F218" s="151"/>
      <c r="G218" s="151"/>
      <c r="H218" s="151"/>
      <c r="I218" s="151"/>
      <c r="J218" s="151"/>
      <c r="K218" s="151"/>
      <c r="L218" s="152"/>
      <c r="M218" s="151"/>
      <c r="N218" s="151"/>
      <c r="O218" s="151"/>
      <c r="P218" s="151"/>
      <c r="Q218" s="151"/>
      <c r="R218" s="151"/>
      <c r="S218" s="151"/>
      <c r="T218" s="151"/>
    </row>
    <row r="219" spans="1:20" ht="12.75" customHeight="1">
      <c r="A219" s="151"/>
      <c r="B219" s="151"/>
      <c r="C219" s="151"/>
      <c r="D219" s="151"/>
      <c r="E219" s="151"/>
      <c r="F219" s="151"/>
      <c r="G219" s="151"/>
      <c r="H219" s="151"/>
      <c r="I219" s="151"/>
      <c r="J219" s="151"/>
      <c r="K219" s="151"/>
      <c r="L219" s="152"/>
      <c r="M219" s="151"/>
      <c r="N219" s="151"/>
      <c r="O219" s="151"/>
      <c r="P219" s="151"/>
      <c r="Q219" s="151"/>
      <c r="R219" s="151"/>
      <c r="S219" s="151"/>
      <c r="T219" s="151"/>
    </row>
    <row r="220" spans="1:20" ht="12.75" customHeight="1">
      <c r="A220" s="151"/>
      <c r="B220" s="151"/>
      <c r="C220" s="151"/>
      <c r="D220" s="151"/>
      <c r="E220" s="151"/>
      <c r="F220" s="151"/>
      <c r="G220" s="151"/>
      <c r="H220" s="151"/>
      <c r="I220" s="151"/>
      <c r="J220" s="151"/>
      <c r="K220" s="151"/>
      <c r="L220" s="152"/>
      <c r="M220" s="151"/>
      <c r="N220" s="151"/>
      <c r="O220" s="151"/>
      <c r="P220" s="151"/>
      <c r="Q220" s="151"/>
      <c r="R220" s="151"/>
      <c r="S220" s="151"/>
      <c r="T220" s="151"/>
    </row>
    <row r="221" spans="1:20" ht="12.75" customHeight="1">
      <c r="A221" s="151"/>
      <c r="B221" s="151"/>
      <c r="C221" s="151"/>
      <c r="D221" s="151"/>
      <c r="E221" s="151"/>
      <c r="F221" s="151"/>
      <c r="G221" s="151"/>
      <c r="H221" s="151"/>
      <c r="I221" s="151"/>
      <c r="J221" s="151"/>
      <c r="K221" s="151"/>
      <c r="L221" s="152"/>
      <c r="M221" s="151"/>
      <c r="N221" s="151"/>
      <c r="O221" s="151"/>
      <c r="P221" s="151"/>
      <c r="Q221" s="151"/>
      <c r="R221" s="151"/>
      <c r="S221" s="151"/>
      <c r="T221" s="151"/>
    </row>
    <row r="222" spans="1:20" ht="12.75" customHeight="1">
      <c r="A222" s="151"/>
      <c r="B222" s="151"/>
      <c r="C222" s="151"/>
      <c r="D222" s="151"/>
      <c r="E222" s="151"/>
      <c r="F222" s="151"/>
      <c r="G222" s="151"/>
      <c r="H222" s="151"/>
      <c r="I222" s="151"/>
      <c r="J222" s="151"/>
      <c r="K222" s="151"/>
      <c r="L222" s="152"/>
      <c r="M222" s="151"/>
      <c r="N222" s="151"/>
      <c r="O222" s="151"/>
      <c r="P222" s="151"/>
      <c r="Q222" s="151"/>
      <c r="R222" s="151"/>
      <c r="S222" s="151"/>
      <c r="T222" s="151"/>
    </row>
    <row r="223" spans="1:20" ht="12.75" customHeight="1">
      <c r="A223" s="151"/>
      <c r="B223" s="151"/>
      <c r="C223" s="151"/>
      <c r="D223" s="151"/>
      <c r="E223" s="151"/>
      <c r="F223" s="151"/>
      <c r="G223" s="151"/>
      <c r="H223" s="151"/>
      <c r="I223" s="151"/>
      <c r="J223" s="151"/>
      <c r="K223" s="151"/>
      <c r="L223" s="152"/>
      <c r="M223" s="151"/>
      <c r="N223" s="151"/>
      <c r="O223" s="151"/>
      <c r="P223" s="151"/>
      <c r="Q223" s="151"/>
      <c r="R223" s="151"/>
      <c r="S223" s="151"/>
      <c r="T223" s="151"/>
    </row>
    <row r="224" spans="1:20" ht="12.75" customHeight="1">
      <c r="A224" s="151"/>
      <c r="B224" s="151"/>
      <c r="C224" s="151"/>
      <c r="D224" s="151"/>
      <c r="E224" s="151"/>
      <c r="F224" s="151"/>
      <c r="G224" s="151"/>
      <c r="H224" s="151"/>
      <c r="I224" s="151"/>
      <c r="J224" s="151"/>
      <c r="K224" s="151"/>
      <c r="L224" s="152"/>
      <c r="M224" s="151"/>
      <c r="N224" s="151"/>
      <c r="O224" s="151"/>
      <c r="P224" s="151"/>
      <c r="Q224" s="151"/>
      <c r="R224" s="151"/>
      <c r="S224" s="151"/>
      <c r="T224" s="151"/>
    </row>
    <row r="225" spans="1:20" ht="12.75" customHeight="1">
      <c r="A225" s="151"/>
      <c r="B225" s="151"/>
      <c r="C225" s="151"/>
      <c r="D225" s="151"/>
      <c r="E225" s="151"/>
      <c r="F225" s="151"/>
      <c r="G225" s="151"/>
      <c r="H225" s="151"/>
      <c r="I225" s="151"/>
      <c r="J225" s="151"/>
      <c r="K225" s="151"/>
      <c r="L225" s="152"/>
      <c r="M225" s="151"/>
      <c r="N225" s="151"/>
      <c r="O225" s="151"/>
      <c r="P225" s="151"/>
      <c r="Q225" s="151"/>
      <c r="R225" s="151"/>
      <c r="S225" s="151"/>
      <c r="T225" s="151"/>
    </row>
    <row r="226" spans="1:20" ht="12.75" customHeight="1">
      <c r="A226" s="151"/>
      <c r="B226" s="151"/>
      <c r="C226" s="151"/>
      <c r="D226" s="151"/>
      <c r="E226" s="151"/>
      <c r="F226" s="151"/>
      <c r="G226" s="151"/>
      <c r="H226" s="151"/>
      <c r="I226" s="151"/>
      <c r="J226" s="151"/>
      <c r="K226" s="151"/>
      <c r="L226" s="152"/>
      <c r="M226" s="151"/>
      <c r="N226" s="151"/>
      <c r="O226" s="151"/>
      <c r="P226" s="151"/>
      <c r="Q226" s="151"/>
      <c r="R226" s="151"/>
      <c r="S226" s="151"/>
      <c r="T226" s="151"/>
    </row>
    <row r="227" spans="1:20" ht="12.75" customHeight="1">
      <c r="A227" s="151"/>
      <c r="B227" s="151"/>
      <c r="C227" s="151"/>
      <c r="D227" s="151"/>
      <c r="E227" s="151"/>
      <c r="F227" s="151"/>
      <c r="G227" s="151"/>
      <c r="H227" s="151"/>
      <c r="I227" s="151"/>
      <c r="J227" s="151"/>
      <c r="K227" s="151"/>
      <c r="L227" s="152"/>
      <c r="M227" s="151"/>
      <c r="N227" s="151"/>
      <c r="O227" s="151"/>
      <c r="P227" s="151"/>
      <c r="Q227" s="151"/>
      <c r="R227" s="151"/>
      <c r="S227" s="151"/>
      <c r="T227" s="151"/>
    </row>
    <row r="228" spans="1:20" ht="12.75" customHeight="1">
      <c r="A228" s="151"/>
      <c r="B228" s="151"/>
      <c r="C228" s="151"/>
      <c r="D228" s="151"/>
      <c r="E228" s="151"/>
      <c r="F228" s="151"/>
      <c r="G228" s="151"/>
      <c r="H228" s="151"/>
      <c r="I228" s="151"/>
      <c r="J228" s="151"/>
      <c r="K228" s="151"/>
      <c r="L228" s="152"/>
      <c r="M228" s="151"/>
      <c r="N228" s="151"/>
      <c r="O228" s="151"/>
      <c r="P228" s="151"/>
      <c r="Q228" s="151"/>
      <c r="R228" s="151"/>
      <c r="S228" s="151"/>
      <c r="T228" s="151"/>
    </row>
    <row r="229" spans="1:20" ht="12.75" customHeight="1">
      <c r="A229" s="151"/>
      <c r="B229" s="151"/>
      <c r="C229" s="151"/>
      <c r="D229" s="151"/>
      <c r="E229" s="151"/>
      <c r="F229" s="151"/>
      <c r="G229" s="151"/>
      <c r="H229" s="151"/>
      <c r="I229" s="151"/>
      <c r="J229" s="151"/>
      <c r="K229" s="151"/>
      <c r="L229" s="152"/>
      <c r="M229" s="151"/>
      <c r="N229" s="151"/>
      <c r="O229" s="151"/>
      <c r="P229" s="151"/>
      <c r="Q229" s="151"/>
      <c r="R229" s="151"/>
      <c r="S229" s="151"/>
      <c r="T229" s="151"/>
    </row>
    <row r="230" spans="1:20" ht="12.75" customHeight="1">
      <c r="A230" s="151"/>
      <c r="B230" s="151"/>
      <c r="C230" s="151"/>
      <c r="D230" s="151"/>
      <c r="E230" s="151"/>
      <c r="F230" s="151"/>
      <c r="G230" s="151"/>
      <c r="H230" s="151"/>
      <c r="I230" s="151"/>
      <c r="J230" s="151"/>
      <c r="K230" s="151"/>
      <c r="L230" s="152"/>
      <c r="M230" s="151"/>
      <c r="N230" s="151"/>
      <c r="O230" s="151"/>
      <c r="P230" s="151"/>
      <c r="Q230" s="151"/>
      <c r="R230" s="151"/>
      <c r="S230" s="151"/>
      <c r="T230" s="151"/>
    </row>
    <row r="231" spans="1:20" ht="12.75" customHeight="1">
      <c r="A231" s="151"/>
      <c r="B231" s="151"/>
      <c r="C231" s="151"/>
      <c r="D231" s="151"/>
      <c r="E231" s="151"/>
      <c r="F231" s="151"/>
      <c r="G231" s="151"/>
      <c r="H231" s="151"/>
      <c r="I231" s="151"/>
      <c r="J231" s="151"/>
      <c r="K231" s="151"/>
      <c r="L231" s="152"/>
      <c r="M231" s="151"/>
      <c r="N231" s="151"/>
      <c r="O231" s="151"/>
      <c r="P231" s="151"/>
      <c r="Q231" s="151"/>
      <c r="R231" s="151"/>
      <c r="S231" s="151"/>
      <c r="T231" s="151"/>
    </row>
    <row r="232" spans="1:20" ht="12.75" customHeight="1">
      <c r="A232" s="151"/>
      <c r="B232" s="151"/>
      <c r="C232" s="151"/>
      <c r="D232" s="151"/>
      <c r="E232" s="151"/>
      <c r="F232" s="151"/>
      <c r="G232" s="151"/>
      <c r="H232" s="151"/>
      <c r="I232" s="151"/>
      <c r="J232" s="151"/>
      <c r="K232" s="151"/>
      <c r="L232" s="152"/>
      <c r="M232" s="151"/>
      <c r="N232" s="151"/>
      <c r="O232" s="151"/>
      <c r="P232" s="151"/>
      <c r="Q232" s="151"/>
      <c r="R232" s="151"/>
      <c r="S232" s="151"/>
      <c r="T232" s="151"/>
    </row>
    <row r="233" spans="1:20" ht="12.75" customHeight="1">
      <c r="A233" s="151"/>
      <c r="B233" s="151"/>
      <c r="C233" s="151"/>
      <c r="D233" s="151"/>
      <c r="E233" s="151"/>
      <c r="F233" s="151"/>
      <c r="G233" s="151"/>
      <c r="H233" s="151"/>
      <c r="I233" s="151"/>
      <c r="J233" s="151"/>
      <c r="K233" s="151"/>
      <c r="L233" s="152"/>
      <c r="M233" s="151"/>
      <c r="N233" s="151"/>
      <c r="O233" s="151"/>
      <c r="P233" s="151"/>
      <c r="Q233" s="151"/>
      <c r="R233" s="151"/>
      <c r="S233" s="151"/>
      <c r="T233" s="151"/>
    </row>
    <row r="234" spans="1:20" ht="12.75" customHeight="1">
      <c r="A234" s="151"/>
      <c r="B234" s="151"/>
      <c r="C234" s="151"/>
      <c r="D234" s="151"/>
      <c r="E234" s="151"/>
      <c r="F234" s="151"/>
      <c r="G234" s="151"/>
      <c r="H234" s="151"/>
      <c r="I234" s="151"/>
      <c r="J234" s="151"/>
      <c r="K234" s="151"/>
      <c r="L234" s="152"/>
      <c r="M234" s="151"/>
      <c r="N234" s="151"/>
      <c r="O234" s="151"/>
      <c r="P234" s="151"/>
      <c r="Q234" s="151"/>
      <c r="R234" s="151"/>
      <c r="S234" s="151"/>
      <c r="T234" s="151"/>
    </row>
    <row r="235" spans="1:20" ht="12.75" customHeight="1">
      <c r="A235" s="151"/>
      <c r="B235" s="151"/>
      <c r="C235" s="151"/>
      <c r="D235" s="151"/>
      <c r="E235" s="151"/>
      <c r="F235" s="151"/>
      <c r="G235" s="151"/>
      <c r="H235" s="151"/>
      <c r="I235" s="151"/>
      <c r="J235" s="151"/>
      <c r="K235" s="151"/>
      <c r="L235" s="152"/>
      <c r="M235" s="151"/>
      <c r="N235" s="151"/>
      <c r="O235" s="151"/>
      <c r="P235" s="151"/>
      <c r="Q235" s="151"/>
      <c r="R235" s="151"/>
      <c r="S235" s="151"/>
      <c r="T235" s="151"/>
    </row>
    <row r="236" spans="1:20" ht="12.75" customHeight="1">
      <c r="A236" s="151"/>
      <c r="B236" s="151"/>
      <c r="C236" s="151"/>
      <c r="D236" s="151"/>
      <c r="E236" s="151"/>
      <c r="F236" s="151"/>
      <c r="G236" s="151"/>
      <c r="H236" s="151"/>
      <c r="I236" s="151"/>
      <c r="J236" s="151"/>
      <c r="K236" s="151"/>
      <c r="L236" s="152"/>
      <c r="M236" s="151"/>
      <c r="N236" s="151"/>
      <c r="O236" s="151"/>
      <c r="P236" s="151"/>
      <c r="Q236" s="151"/>
      <c r="R236" s="151"/>
      <c r="S236" s="151"/>
      <c r="T236" s="151"/>
    </row>
    <row r="237" spans="1:20" ht="12.75" customHeight="1">
      <c r="A237" s="151"/>
      <c r="B237" s="151"/>
      <c r="C237" s="151"/>
      <c r="D237" s="151"/>
      <c r="E237" s="151"/>
      <c r="F237" s="151"/>
      <c r="G237" s="151"/>
      <c r="H237" s="151"/>
      <c r="I237" s="151"/>
      <c r="J237" s="151"/>
      <c r="K237" s="151"/>
      <c r="L237" s="152"/>
      <c r="M237" s="151"/>
      <c r="N237" s="151"/>
      <c r="O237" s="151"/>
      <c r="P237" s="151"/>
      <c r="Q237" s="151"/>
      <c r="R237" s="151"/>
      <c r="S237" s="151"/>
      <c r="T237" s="151"/>
    </row>
    <row r="238" spans="1:20" ht="12.75" customHeight="1">
      <c r="A238" s="151"/>
      <c r="B238" s="151"/>
      <c r="C238" s="151"/>
      <c r="D238" s="151"/>
      <c r="E238" s="151"/>
      <c r="F238" s="151"/>
      <c r="G238" s="151"/>
      <c r="H238" s="151"/>
      <c r="I238" s="151"/>
      <c r="J238" s="151"/>
      <c r="K238" s="151"/>
      <c r="L238" s="152"/>
      <c r="M238" s="151"/>
      <c r="N238" s="151"/>
      <c r="O238" s="151"/>
      <c r="P238" s="151"/>
      <c r="Q238" s="151"/>
      <c r="R238" s="151"/>
      <c r="S238" s="151"/>
      <c r="T238" s="151"/>
    </row>
    <row r="239" spans="1:20" ht="12.75" customHeight="1">
      <c r="A239" s="151"/>
      <c r="B239" s="151"/>
      <c r="C239" s="151"/>
      <c r="D239" s="151"/>
      <c r="E239" s="151"/>
      <c r="F239" s="151"/>
      <c r="G239" s="151"/>
      <c r="H239" s="151"/>
      <c r="I239" s="151"/>
      <c r="J239" s="151"/>
      <c r="K239" s="151"/>
      <c r="L239" s="152"/>
      <c r="M239" s="151"/>
      <c r="N239" s="151"/>
      <c r="O239" s="151"/>
      <c r="P239" s="151"/>
      <c r="Q239" s="151"/>
      <c r="R239" s="151"/>
      <c r="S239" s="151"/>
      <c r="T239" s="151"/>
    </row>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26">
    <mergeCell ref="A1:A3"/>
    <mergeCell ref="B1:R1"/>
    <mergeCell ref="B2:R2"/>
    <mergeCell ref="B3:R3"/>
    <mergeCell ref="A4:B4"/>
    <mergeCell ref="C4:R4"/>
    <mergeCell ref="A62:L62"/>
    <mergeCell ref="A51:L51"/>
    <mergeCell ref="A52:L52"/>
    <mergeCell ref="A53:L53"/>
    <mergeCell ref="A54:L54"/>
    <mergeCell ref="A55:L55"/>
    <mergeCell ref="A56:L56"/>
    <mergeCell ref="A57:L57"/>
    <mergeCell ref="A58:L58"/>
    <mergeCell ref="A59:L59"/>
    <mergeCell ref="A60:L60"/>
    <mergeCell ref="A61:L61"/>
    <mergeCell ref="A69:L69"/>
    <mergeCell ref="A70:L70"/>
    <mergeCell ref="A63:L63"/>
    <mergeCell ref="A64:L64"/>
    <mergeCell ref="A65:L65"/>
    <mergeCell ref="A66:L66"/>
    <mergeCell ref="A67:L67"/>
    <mergeCell ref="A68:L68"/>
  </mergeCells>
  <dataValidations count="3">
    <dataValidation type="list" allowBlank="1" sqref="A6:A50">
      <formula1>"CONVÊNIO DE RECEITA,CONTRATO DE REPASSE,FUNDO A FUNDO,OUTROS"</formula1>
    </dataValidation>
    <dataValidation type="list" allowBlank="1" sqref="E6:E50">
      <formula1>"PRAZO,VALOR,OUTROS,-"</formula1>
    </dataValidation>
    <dataValidation type="list" allowBlank="1" sqref="R6:R50">
      <formula1>"EM EXECUÇÃO,NÃO PRESTADO CONTAS,EM ANÁLISE DE PRESTAÇÃO DE CONTAS,REGULAR,IRREGULAR"</formula1>
    </dataValidation>
  </dataValidations>
  <pageMargins left="0.75000000000000011" right="0.75000000000000011" top="1" bottom="1" header="0" footer="0"/>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3"/>
  <sheetViews>
    <sheetView tabSelected="1" zoomScale="70" zoomScaleNormal="70" workbookViewId="0">
      <pane ySplit="5" topLeftCell="A6" activePane="bottomLeft" state="frozen"/>
      <selection pane="bottomLeft" activeCell="A6" sqref="A6"/>
    </sheetView>
  </sheetViews>
  <sheetFormatPr defaultColWidth="14.42578125" defaultRowHeight="15" customHeight="1"/>
  <cols>
    <col min="1" max="1" width="20.7109375" style="145" customWidth="1"/>
    <col min="2" max="3" width="18.7109375" style="145" customWidth="1"/>
    <col min="4" max="6" width="20.85546875" style="145" customWidth="1"/>
    <col min="7" max="7" width="20.28515625" style="145" customWidth="1"/>
    <col min="8" max="8" width="23" style="145" customWidth="1"/>
    <col min="9" max="9" width="21.42578125" style="145" customWidth="1"/>
    <col min="10" max="10" width="13.7109375" style="145" customWidth="1"/>
    <col min="11" max="11" width="12.85546875" style="145" customWidth="1"/>
    <col min="12" max="12" width="33.5703125" style="156" customWidth="1"/>
    <col min="13" max="13" width="22" style="145" customWidth="1"/>
    <col min="14" max="14" width="21.140625" style="145" customWidth="1"/>
    <col min="15" max="15" width="17.42578125" style="145" customWidth="1"/>
    <col min="16" max="17" width="20.42578125" style="145" customWidth="1"/>
    <col min="18" max="18" width="21" style="145" customWidth="1"/>
    <col min="19" max="20" width="12.140625" style="145" hidden="1" customWidth="1"/>
    <col min="21" max="16384" width="14.42578125" style="145"/>
  </cols>
  <sheetData>
    <row r="1" spans="1:20" s="156" customFormat="1" ht="21">
      <c r="A1" s="205"/>
      <c r="B1" s="207" t="s">
        <v>0</v>
      </c>
      <c r="C1" s="208"/>
      <c r="D1" s="208"/>
      <c r="E1" s="208"/>
      <c r="F1" s="208"/>
      <c r="G1" s="208"/>
      <c r="H1" s="208"/>
      <c r="I1" s="208"/>
      <c r="J1" s="208"/>
      <c r="K1" s="208"/>
      <c r="L1" s="208"/>
      <c r="M1" s="208"/>
      <c r="N1" s="208"/>
      <c r="O1" s="208"/>
      <c r="P1" s="208"/>
      <c r="Q1" s="208"/>
      <c r="R1" s="208"/>
      <c r="S1" s="157"/>
      <c r="T1" s="1"/>
    </row>
    <row r="2" spans="1:20" s="156" customFormat="1" ht="21">
      <c r="A2" s="206"/>
      <c r="B2" s="207" t="s">
        <v>517</v>
      </c>
      <c r="C2" s="208"/>
      <c r="D2" s="208"/>
      <c r="E2" s="208"/>
      <c r="F2" s="208"/>
      <c r="G2" s="208"/>
      <c r="H2" s="208"/>
      <c r="I2" s="208"/>
      <c r="J2" s="208"/>
      <c r="K2" s="208"/>
      <c r="L2" s="208"/>
      <c r="M2" s="208"/>
      <c r="N2" s="208"/>
      <c r="O2" s="208"/>
      <c r="P2" s="208"/>
      <c r="Q2" s="208"/>
      <c r="R2" s="208"/>
      <c r="S2" s="157"/>
      <c r="T2" s="1"/>
    </row>
    <row r="3" spans="1:20" s="156" customFormat="1" ht="21">
      <c r="A3" s="206"/>
      <c r="B3" s="207" t="s">
        <v>1</v>
      </c>
      <c r="C3" s="208"/>
      <c r="D3" s="208"/>
      <c r="E3" s="208"/>
      <c r="F3" s="208"/>
      <c r="G3" s="208"/>
      <c r="H3" s="208"/>
      <c r="I3" s="208"/>
      <c r="J3" s="208"/>
      <c r="K3" s="208"/>
      <c r="L3" s="208"/>
      <c r="M3" s="208"/>
      <c r="N3" s="208"/>
      <c r="O3" s="208"/>
      <c r="P3" s="208"/>
      <c r="Q3" s="208"/>
      <c r="R3" s="208"/>
      <c r="S3" s="157"/>
      <c r="T3" s="1"/>
    </row>
    <row r="4" spans="1:20" ht="33.75" customHeight="1">
      <c r="A4" s="209" t="s">
        <v>559</v>
      </c>
      <c r="B4" s="210"/>
      <c r="C4" s="211" t="s">
        <v>2</v>
      </c>
      <c r="D4" s="212"/>
      <c r="E4" s="212"/>
      <c r="F4" s="212"/>
      <c r="G4" s="212"/>
      <c r="H4" s="212"/>
      <c r="I4" s="212"/>
      <c r="J4" s="212"/>
      <c r="K4" s="212"/>
      <c r="L4" s="212"/>
      <c r="M4" s="212"/>
      <c r="N4" s="212"/>
      <c r="O4" s="212"/>
      <c r="P4" s="212"/>
      <c r="Q4" s="212"/>
      <c r="R4" s="213"/>
      <c r="S4" s="146"/>
      <c r="T4" s="146"/>
    </row>
    <row r="5" spans="1:20" ht="60">
      <c r="A5" s="2" t="s">
        <v>3</v>
      </c>
      <c r="B5" s="3" t="s">
        <v>4</v>
      </c>
      <c r="C5" s="3" t="s">
        <v>5</v>
      </c>
      <c r="D5" s="3" t="s">
        <v>6</v>
      </c>
      <c r="E5" s="3" t="s">
        <v>7</v>
      </c>
      <c r="F5" s="4" t="s">
        <v>8</v>
      </c>
      <c r="G5" s="4" t="s">
        <v>9</v>
      </c>
      <c r="H5" s="4" t="s">
        <v>10</v>
      </c>
      <c r="I5" s="5" t="s">
        <v>11</v>
      </c>
      <c r="J5" s="3" t="s">
        <v>12</v>
      </c>
      <c r="K5" s="3" t="s">
        <v>13</v>
      </c>
      <c r="L5" s="4" t="s">
        <v>14</v>
      </c>
      <c r="M5" s="6" t="s">
        <v>514</v>
      </c>
      <c r="N5" s="158" t="s">
        <v>520</v>
      </c>
      <c r="O5" s="6" t="s">
        <v>15</v>
      </c>
      <c r="P5" s="158" t="s">
        <v>521</v>
      </c>
      <c r="Q5" s="4" t="s">
        <v>511</v>
      </c>
      <c r="R5" s="4" t="s">
        <v>16</v>
      </c>
      <c r="S5" s="7" t="s">
        <v>17</v>
      </c>
      <c r="T5" s="7" t="s">
        <v>18</v>
      </c>
    </row>
    <row r="6" spans="1:20" customFormat="1" ht="85.5">
      <c r="A6" s="159" t="s">
        <v>39</v>
      </c>
      <c r="B6" s="160" t="s">
        <v>40</v>
      </c>
      <c r="C6" s="159">
        <v>2011</v>
      </c>
      <c r="D6" s="161" t="s">
        <v>409</v>
      </c>
      <c r="E6" s="159" t="s">
        <v>42</v>
      </c>
      <c r="F6" s="159">
        <v>769153</v>
      </c>
      <c r="G6" s="159" t="s">
        <v>489</v>
      </c>
      <c r="H6" s="159" t="s">
        <v>487</v>
      </c>
      <c r="I6" s="159" t="s">
        <v>43</v>
      </c>
      <c r="J6" s="162">
        <v>40908</v>
      </c>
      <c r="K6" s="163">
        <v>44620</v>
      </c>
      <c r="L6" s="164" t="s">
        <v>523</v>
      </c>
      <c r="M6" s="165">
        <v>975000</v>
      </c>
      <c r="N6" s="165">
        <v>127672.37</v>
      </c>
      <c r="O6" s="166">
        <f>M6+N6</f>
        <v>1102672.3700000001</v>
      </c>
      <c r="P6" s="165">
        <v>975000</v>
      </c>
      <c r="Q6" s="165">
        <v>127672.31</v>
      </c>
      <c r="R6" s="167" t="s">
        <v>44</v>
      </c>
      <c r="S6" s="176"/>
      <c r="T6" s="177"/>
    </row>
    <row r="7" spans="1:20" customFormat="1" ht="71.25">
      <c r="A7" s="159" t="s">
        <v>39</v>
      </c>
      <c r="B7" s="160" t="s">
        <v>46</v>
      </c>
      <c r="C7" s="159">
        <v>2012</v>
      </c>
      <c r="D7" s="161" t="s">
        <v>53</v>
      </c>
      <c r="E7" s="159" t="s">
        <v>42</v>
      </c>
      <c r="F7" s="168">
        <v>769545</v>
      </c>
      <c r="G7" s="159" t="s">
        <v>524</v>
      </c>
      <c r="H7" s="159" t="s">
        <v>487</v>
      </c>
      <c r="I7" s="159" t="s">
        <v>43</v>
      </c>
      <c r="J7" s="162">
        <v>41214</v>
      </c>
      <c r="K7" s="171">
        <v>44742</v>
      </c>
      <c r="L7" s="164" t="s">
        <v>509</v>
      </c>
      <c r="M7" s="165">
        <v>7000000</v>
      </c>
      <c r="N7" s="165">
        <v>368421.05</v>
      </c>
      <c r="O7" s="166">
        <f t="shared" ref="O7:O45" si="0">M7+N7</f>
        <v>7368421.0499999998</v>
      </c>
      <c r="P7" s="165">
        <v>2100000</v>
      </c>
      <c r="Q7" s="165">
        <v>368421.04</v>
      </c>
      <c r="R7" s="170" t="s">
        <v>44</v>
      </c>
      <c r="S7" s="176"/>
      <c r="T7" s="177"/>
    </row>
    <row r="8" spans="1:20" customFormat="1" ht="57">
      <c r="A8" s="159" t="s">
        <v>39</v>
      </c>
      <c r="B8" s="160" t="s">
        <v>48</v>
      </c>
      <c r="C8" s="159">
        <v>2012</v>
      </c>
      <c r="D8" s="161" t="s">
        <v>41</v>
      </c>
      <c r="E8" s="159" t="s">
        <v>42</v>
      </c>
      <c r="F8" s="168">
        <v>772052</v>
      </c>
      <c r="G8" s="159" t="s">
        <v>524</v>
      </c>
      <c r="H8" s="159" t="s">
        <v>487</v>
      </c>
      <c r="I8" s="159" t="s">
        <v>43</v>
      </c>
      <c r="J8" s="162">
        <v>41214</v>
      </c>
      <c r="K8" s="163">
        <v>44286</v>
      </c>
      <c r="L8" s="164" t="s">
        <v>525</v>
      </c>
      <c r="M8" s="165">
        <v>975000</v>
      </c>
      <c r="N8" s="165">
        <v>51316</v>
      </c>
      <c r="O8" s="166">
        <f t="shared" si="0"/>
        <v>1026316</v>
      </c>
      <c r="P8" s="165">
        <v>975000</v>
      </c>
      <c r="Q8" s="165">
        <v>51316</v>
      </c>
      <c r="R8" s="170" t="s">
        <v>51</v>
      </c>
      <c r="S8" s="176"/>
      <c r="T8" s="177"/>
    </row>
    <row r="9" spans="1:20" customFormat="1" ht="42.75">
      <c r="A9" s="159" t="s">
        <v>39</v>
      </c>
      <c r="B9" s="160" t="s">
        <v>52</v>
      </c>
      <c r="C9" s="159">
        <v>2013</v>
      </c>
      <c r="D9" s="161" t="s">
        <v>157</v>
      </c>
      <c r="E9" s="159" t="s">
        <v>42</v>
      </c>
      <c r="F9" s="168">
        <v>784617</v>
      </c>
      <c r="G9" s="159" t="s">
        <v>524</v>
      </c>
      <c r="H9" s="159" t="s">
        <v>487</v>
      </c>
      <c r="I9" s="159" t="s">
        <v>43</v>
      </c>
      <c r="J9" s="162">
        <v>41540</v>
      </c>
      <c r="K9" s="163">
        <v>44377</v>
      </c>
      <c r="L9" s="164" t="s">
        <v>54</v>
      </c>
      <c r="M9" s="165">
        <v>1950000</v>
      </c>
      <c r="N9" s="165">
        <v>170495.86</v>
      </c>
      <c r="O9" s="166">
        <f t="shared" si="0"/>
        <v>2120495.86</v>
      </c>
      <c r="P9" s="165">
        <v>1950000</v>
      </c>
      <c r="Q9" s="165">
        <v>170455.86</v>
      </c>
      <c r="R9" s="170" t="s">
        <v>51</v>
      </c>
      <c r="S9" s="176"/>
      <c r="T9" s="177"/>
    </row>
    <row r="10" spans="1:20" customFormat="1" ht="99.75">
      <c r="A10" s="159" t="s">
        <v>39</v>
      </c>
      <c r="B10" s="160" t="s">
        <v>55</v>
      </c>
      <c r="C10" s="159">
        <v>2013</v>
      </c>
      <c r="D10" s="161" t="s">
        <v>50</v>
      </c>
      <c r="E10" s="159" t="s">
        <v>42</v>
      </c>
      <c r="F10" s="168">
        <v>791390</v>
      </c>
      <c r="G10" s="159" t="s">
        <v>524</v>
      </c>
      <c r="H10" s="159" t="s">
        <v>487</v>
      </c>
      <c r="I10" s="159" t="s">
        <v>43</v>
      </c>
      <c r="J10" s="162">
        <v>41639</v>
      </c>
      <c r="K10" s="163">
        <v>43856</v>
      </c>
      <c r="L10" s="164" t="s">
        <v>59</v>
      </c>
      <c r="M10" s="165">
        <v>390000</v>
      </c>
      <c r="N10" s="165">
        <v>20527</v>
      </c>
      <c r="O10" s="166">
        <f t="shared" si="0"/>
        <v>410527</v>
      </c>
      <c r="P10" s="165">
        <v>390000</v>
      </c>
      <c r="Q10" s="165">
        <v>18393.27</v>
      </c>
      <c r="R10" s="170" t="s">
        <v>51</v>
      </c>
      <c r="S10" s="176"/>
      <c r="T10" s="177"/>
    </row>
    <row r="11" spans="1:20" customFormat="1" ht="42.75">
      <c r="A11" s="159" t="s">
        <v>39</v>
      </c>
      <c r="B11" s="160" t="s">
        <v>56</v>
      </c>
      <c r="C11" s="159">
        <v>2013</v>
      </c>
      <c r="D11" s="161" t="s">
        <v>65</v>
      </c>
      <c r="E11" s="159" t="s">
        <v>42</v>
      </c>
      <c r="F11" s="168">
        <v>794955</v>
      </c>
      <c r="G11" s="159" t="s">
        <v>526</v>
      </c>
      <c r="H11" s="159" t="s">
        <v>487</v>
      </c>
      <c r="I11" s="159" t="s">
        <v>43</v>
      </c>
      <c r="J11" s="162">
        <v>41638</v>
      </c>
      <c r="K11" s="163">
        <v>44926</v>
      </c>
      <c r="L11" s="164" t="s">
        <v>60</v>
      </c>
      <c r="M11" s="165">
        <v>1631824.22</v>
      </c>
      <c r="N11" s="165">
        <v>85885.87</v>
      </c>
      <c r="O11" s="166">
        <f t="shared" si="0"/>
        <v>1717710.0899999999</v>
      </c>
      <c r="P11" s="165">
        <v>1631824.22</v>
      </c>
      <c r="Q11" s="165">
        <v>60069.55</v>
      </c>
      <c r="R11" s="170" t="s">
        <v>44</v>
      </c>
      <c r="S11" s="176"/>
      <c r="T11" s="177"/>
    </row>
    <row r="12" spans="1:20" customFormat="1" ht="42.75">
      <c r="A12" s="159" t="s">
        <v>39</v>
      </c>
      <c r="B12" s="160" t="s">
        <v>57</v>
      </c>
      <c r="C12" s="159">
        <v>2014</v>
      </c>
      <c r="D12" s="161" t="s">
        <v>47</v>
      </c>
      <c r="E12" s="159" t="s">
        <v>42</v>
      </c>
      <c r="F12" s="168">
        <v>805312</v>
      </c>
      <c r="G12" s="159" t="s">
        <v>524</v>
      </c>
      <c r="H12" s="159" t="s">
        <v>487</v>
      </c>
      <c r="I12" s="159" t="s">
        <v>43</v>
      </c>
      <c r="J12" s="162">
        <v>41970</v>
      </c>
      <c r="K12" s="163">
        <v>44561</v>
      </c>
      <c r="L12" s="164" t="s">
        <v>527</v>
      </c>
      <c r="M12" s="165">
        <v>585000</v>
      </c>
      <c r="N12" s="165">
        <v>15000</v>
      </c>
      <c r="O12" s="166">
        <f t="shared" si="0"/>
        <v>600000</v>
      </c>
      <c r="P12" s="165">
        <v>292500</v>
      </c>
      <c r="Q12" s="165">
        <v>15000</v>
      </c>
      <c r="R12" s="223" t="s">
        <v>45</v>
      </c>
      <c r="S12" s="176"/>
      <c r="T12" s="177"/>
    </row>
    <row r="13" spans="1:20" customFormat="1" ht="71.25">
      <c r="A13" s="159" t="s">
        <v>39</v>
      </c>
      <c r="B13" s="160" t="s">
        <v>58</v>
      </c>
      <c r="C13" s="159">
        <v>2014</v>
      </c>
      <c r="D13" s="224" t="s">
        <v>65</v>
      </c>
      <c r="E13" s="159" t="s">
        <v>42</v>
      </c>
      <c r="F13" s="168">
        <v>806125</v>
      </c>
      <c r="G13" s="159" t="s">
        <v>489</v>
      </c>
      <c r="H13" s="159" t="s">
        <v>487</v>
      </c>
      <c r="I13" s="159" t="s">
        <v>43</v>
      </c>
      <c r="J13" s="162">
        <v>41970</v>
      </c>
      <c r="K13" s="225">
        <v>44742</v>
      </c>
      <c r="L13" s="164" t="s">
        <v>62</v>
      </c>
      <c r="M13" s="165">
        <v>243750</v>
      </c>
      <c r="N13" s="165">
        <v>6250</v>
      </c>
      <c r="O13" s="166">
        <f t="shared" si="0"/>
        <v>250000</v>
      </c>
      <c r="P13" s="165">
        <v>243750</v>
      </c>
      <c r="Q13" s="165">
        <v>6241</v>
      </c>
      <c r="R13" s="170" t="s">
        <v>44</v>
      </c>
      <c r="S13" s="176"/>
      <c r="T13" s="177"/>
    </row>
    <row r="14" spans="1:20" customFormat="1" ht="42.75">
      <c r="A14" s="159" t="s">
        <v>39</v>
      </c>
      <c r="B14" s="160" t="s">
        <v>63</v>
      </c>
      <c r="C14" s="159">
        <v>2015</v>
      </c>
      <c r="D14" s="224" t="s">
        <v>560</v>
      </c>
      <c r="E14" s="159" t="s">
        <v>42</v>
      </c>
      <c r="F14" s="168">
        <v>821687</v>
      </c>
      <c r="G14" s="159" t="s">
        <v>528</v>
      </c>
      <c r="H14" s="159" t="s">
        <v>490</v>
      </c>
      <c r="I14" s="159" t="s">
        <v>43</v>
      </c>
      <c r="J14" s="162">
        <v>42366</v>
      </c>
      <c r="K14" s="225" t="s">
        <v>561</v>
      </c>
      <c r="L14" s="164" t="s">
        <v>64</v>
      </c>
      <c r="M14" s="165">
        <v>16000000</v>
      </c>
      <c r="N14" s="226">
        <v>4013004.81</v>
      </c>
      <c r="O14" s="166">
        <f t="shared" si="0"/>
        <v>20013004.809999999</v>
      </c>
      <c r="P14" s="165">
        <v>16000000</v>
      </c>
      <c r="Q14" s="226">
        <v>4013004.81</v>
      </c>
      <c r="R14" s="170" t="s">
        <v>44</v>
      </c>
      <c r="S14" s="176"/>
      <c r="T14" s="177"/>
    </row>
    <row r="15" spans="1:20" customFormat="1" ht="42.75">
      <c r="A15" s="159" t="s">
        <v>39</v>
      </c>
      <c r="B15" s="160" t="s">
        <v>66</v>
      </c>
      <c r="C15" s="159">
        <v>2015</v>
      </c>
      <c r="D15" s="161" t="s">
        <v>47</v>
      </c>
      <c r="E15" s="159" t="s">
        <v>42</v>
      </c>
      <c r="F15" s="168">
        <v>823964</v>
      </c>
      <c r="G15" s="159" t="s">
        <v>524</v>
      </c>
      <c r="H15" s="159" t="s">
        <v>487</v>
      </c>
      <c r="I15" s="159" t="s">
        <v>43</v>
      </c>
      <c r="J15" s="162">
        <v>42369</v>
      </c>
      <c r="K15" s="171">
        <v>44742</v>
      </c>
      <c r="L15" s="164" t="s">
        <v>72</v>
      </c>
      <c r="M15" s="165">
        <v>243750</v>
      </c>
      <c r="N15" s="165">
        <v>6250</v>
      </c>
      <c r="O15" s="166">
        <f t="shared" si="0"/>
        <v>250000</v>
      </c>
      <c r="P15" s="165">
        <v>243750</v>
      </c>
      <c r="Q15" s="165">
        <v>5960.52</v>
      </c>
      <c r="R15" s="170" t="s">
        <v>44</v>
      </c>
      <c r="S15" s="176"/>
      <c r="T15" s="177"/>
    </row>
    <row r="16" spans="1:20" customFormat="1" ht="85.5">
      <c r="A16" s="159" t="s">
        <v>39</v>
      </c>
      <c r="B16" s="160" t="s">
        <v>67</v>
      </c>
      <c r="C16" s="159">
        <v>2015</v>
      </c>
      <c r="D16" s="161" t="s">
        <v>103</v>
      </c>
      <c r="E16" s="159" t="s">
        <v>42</v>
      </c>
      <c r="F16" s="168">
        <v>825912</v>
      </c>
      <c r="G16" s="159" t="s">
        <v>524</v>
      </c>
      <c r="H16" s="159" t="s">
        <v>487</v>
      </c>
      <c r="I16" s="159" t="s">
        <v>43</v>
      </c>
      <c r="J16" s="162">
        <v>42369</v>
      </c>
      <c r="K16" s="171">
        <v>44196</v>
      </c>
      <c r="L16" s="164" t="s">
        <v>529</v>
      </c>
      <c r="M16" s="165">
        <v>292500</v>
      </c>
      <c r="N16" s="165">
        <v>2500</v>
      </c>
      <c r="O16" s="166">
        <f t="shared" si="0"/>
        <v>295000</v>
      </c>
      <c r="P16" s="165">
        <v>292500</v>
      </c>
      <c r="Q16" s="165">
        <v>2496.58</v>
      </c>
      <c r="R16" s="170" t="s">
        <v>51</v>
      </c>
      <c r="S16" s="176"/>
      <c r="T16" s="177"/>
    </row>
    <row r="17" spans="1:20" customFormat="1" ht="57">
      <c r="A17" s="159" t="s">
        <v>39</v>
      </c>
      <c r="B17" s="160" t="s">
        <v>68</v>
      </c>
      <c r="C17" s="159">
        <v>2015</v>
      </c>
      <c r="D17" s="161" t="s">
        <v>50</v>
      </c>
      <c r="E17" s="159" t="s">
        <v>42</v>
      </c>
      <c r="F17" s="168">
        <v>826515</v>
      </c>
      <c r="G17" s="159" t="s">
        <v>528</v>
      </c>
      <c r="H17" s="159" t="s">
        <v>490</v>
      </c>
      <c r="I17" s="159" t="s">
        <v>43</v>
      </c>
      <c r="J17" s="162">
        <v>42369</v>
      </c>
      <c r="K17" s="225">
        <v>44679</v>
      </c>
      <c r="L17" s="164" t="s">
        <v>530</v>
      </c>
      <c r="M17" s="165">
        <v>408767</v>
      </c>
      <c r="N17" s="165">
        <v>681.32</v>
      </c>
      <c r="O17" s="166">
        <f t="shared" si="0"/>
        <v>409448.32</v>
      </c>
      <c r="P17" s="165">
        <v>408767</v>
      </c>
      <c r="Q17" s="165">
        <v>18196.64</v>
      </c>
      <c r="R17" s="170" t="s">
        <v>44</v>
      </c>
      <c r="S17" s="176"/>
      <c r="T17" s="177"/>
    </row>
    <row r="18" spans="1:20" customFormat="1" ht="42.75">
      <c r="A18" s="159" t="s">
        <v>39</v>
      </c>
      <c r="B18" s="160" t="s">
        <v>69</v>
      </c>
      <c r="C18" s="159">
        <v>2016</v>
      </c>
      <c r="D18" s="161" t="s">
        <v>103</v>
      </c>
      <c r="E18" s="159" t="s">
        <v>42</v>
      </c>
      <c r="F18" s="168">
        <v>832410</v>
      </c>
      <c r="G18" s="159" t="s">
        <v>524</v>
      </c>
      <c r="H18" s="159" t="s">
        <v>487</v>
      </c>
      <c r="I18" s="159" t="s">
        <v>43</v>
      </c>
      <c r="J18" s="162">
        <v>42571</v>
      </c>
      <c r="K18" s="171">
        <v>44561</v>
      </c>
      <c r="L18" s="164" t="s">
        <v>506</v>
      </c>
      <c r="M18" s="165">
        <v>1066939.58</v>
      </c>
      <c r="N18" s="165">
        <v>1070</v>
      </c>
      <c r="O18" s="166">
        <f t="shared" si="0"/>
        <v>1068009.58</v>
      </c>
      <c r="P18" s="165">
        <v>435858.68</v>
      </c>
      <c r="Q18" s="165">
        <v>1070</v>
      </c>
      <c r="R18" s="167" t="s">
        <v>45</v>
      </c>
      <c r="S18" s="176"/>
      <c r="T18" s="177"/>
    </row>
    <row r="19" spans="1:20" customFormat="1" ht="42.75">
      <c r="A19" s="159" t="s">
        <v>39</v>
      </c>
      <c r="B19" s="160" t="s">
        <v>70</v>
      </c>
      <c r="C19" s="159">
        <v>2016</v>
      </c>
      <c r="D19" s="161" t="s">
        <v>50</v>
      </c>
      <c r="E19" s="159" t="s">
        <v>42</v>
      </c>
      <c r="F19" s="159">
        <v>835575</v>
      </c>
      <c r="G19" s="159" t="s">
        <v>524</v>
      </c>
      <c r="H19" s="159" t="s">
        <v>487</v>
      </c>
      <c r="I19" s="159" t="s">
        <v>43</v>
      </c>
      <c r="J19" s="162">
        <v>42734</v>
      </c>
      <c r="K19" s="163">
        <v>44377</v>
      </c>
      <c r="L19" s="164" t="s">
        <v>77</v>
      </c>
      <c r="M19" s="165">
        <v>564124.28</v>
      </c>
      <c r="N19" s="165">
        <v>1200</v>
      </c>
      <c r="O19" s="166">
        <f t="shared" si="0"/>
        <v>565324.28</v>
      </c>
      <c r="P19" s="165">
        <v>564124.28</v>
      </c>
      <c r="Q19" s="165">
        <v>766.71</v>
      </c>
      <c r="R19" s="167" t="s">
        <v>51</v>
      </c>
      <c r="S19" s="176"/>
      <c r="T19" s="177"/>
    </row>
    <row r="20" spans="1:20" customFormat="1" ht="42.75">
      <c r="A20" s="159" t="s">
        <v>39</v>
      </c>
      <c r="B20" s="160" t="s">
        <v>71</v>
      </c>
      <c r="C20" s="159">
        <v>2016</v>
      </c>
      <c r="D20" s="161" t="s">
        <v>74</v>
      </c>
      <c r="E20" s="159" t="s">
        <v>42</v>
      </c>
      <c r="F20" s="159">
        <v>835762</v>
      </c>
      <c r="G20" s="159" t="s">
        <v>528</v>
      </c>
      <c r="H20" s="159" t="s">
        <v>490</v>
      </c>
      <c r="I20" s="159" t="s">
        <v>43</v>
      </c>
      <c r="J20" s="162">
        <v>42573</v>
      </c>
      <c r="K20" s="163">
        <v>43852</v>
      </c>
      <c r="L20" s="164" t="s">
        <v>78</v>
      </c>
      <c r="M20" s="165">
        <v>593817.9</v>
      </c>
      <c r="N20" s="165">
        <v>600</v>
      </c>
      <c r="O20" s="166">
        <f t="shared" si="0"/>
        <v>594417.9</v>
      </c>
      <c r="P20" s="165">
        <v>593817.9</v>
      </c>
      <c r="Q20" s="165">
        <v>594</v>
      </c>
      <c r="R20" s="170" t="s">
        <v>51</v>
      </c>
      <c r="S20" s="176"/>
      <c r="T20" s="177"/>
    </row>
    <row r="21" spans="1:20" customFormat="1" ht="42.75">
      <c r="A21" s="159" t="s">
        <v>39</v>
      </c>
      <c r="B21" s="160" t="s">
        <v>79</v>
      </c>
      <c r="C21" s="159">
        <v>2017</v>
      </c>
      <c r="D21" s="224" t="s">
        <v>61</v>
      </c>
      <c r="E21" s="159" t="s">
        <v>42</v>
      </c>
      <c r="F21" s="159">
        <v>844017</v>
      </c>
      <c r="G21" s="159" t="s">
        <v>528</v>
      </c>
      <c r="H21" s="159" t="s">
        <v>490</v>
      </c>
      <c r="I21" s="159" t="s">
        <v>43</v>
      </c>
      <c r="J21" s="162">
        <v>43007</v>
      </c>
      <c r="K21" s="225">
        <v>44679</v>
      </c>
      <c r="L21" s="164" t="s">
        <v>531</v>
      </c>
      <c r="M21" s="165">
        <v>295000</v>
      </c>
      <c r="N21" s="165">
        <v>4227.9799999999996</v>
      </c>
      <c r="O21" s="166">
        <f t="shared" si="0"/>
        <v>299227.98</v>
      </c>
      <c r="P21" s="165">
        <v>295000</v>
      </c>
      <c r="Q21" s="165">
        <v>4987.13</v>
      </c>
      <c r="R21" s="170" t="s">
        <v>44</v>
      </c>
      <c r="S21" s="176"/>
      <c r="T21" s="177"/>
    </row>
    <row r="22" spans="1:20" customFormat="1" ht="42.75">
      <c r="A22" s="159" t="s">
        <v>39</v>
      </c>
      <c r="B22" s="160" t="s">
        <v>80</v>
      </c>
      <c r="C22" s="159">
        <v>2017</v>
      </c>
      <c r="D22" s="161" t="s">
        <v>103</v>
      </c>
      <c r="E22" s="168" t="s">
        <v>42</v>
      </c>
      <c r="F22" s="159">
        <v>844038</v>
      </c>
      <c r="G22" s="159" t="s">
        <v>528</v>
      </c>
      <c r="H22" s="159" t="s">
        <v>490</v>
      </c>
      <c r="I22" s="159" t="s">
        <v>43</v>
      </c>
      <c r="J22" s="162">
        <v>43007</v>
      </c>
      <c r="K22" s="163">
        <v>44196</v>
      </c>
      <c r="L22" s="164" t="s">
        <v>532</v>
      </c>
      <c r="M22" s="165">
        <v>431954.95</v>
      </c>
      <c r="N22" s="165">
        <v>8590.64</v>
      </c>
      <c r="O22" s="166">
        <f t="shared" si="0"/>
        <v>440545.59</v>
      </c>
      <c r="P22" s="165">
        <v>431954.95</v>
      </c>
      <c r="Q22" s="165">
        <v>0</v>
      </c>
      <c r="R22" s="170" t="s">
        <v>51</v>
      </c>
      <c r="S22" s="176"/>
      <c r="T22" s="177"/>
    </row>
    <row r="23" spans="1:20" customFormat="1" ht="42.75">
      <c r="A23" s="159" t="s">
        <v>39</v>
      </c>
      <c r="B23" s="160" t="s">
        <v>81</v>
      </c>
      <c r="C23" s="159">
        <v>2017</v>
      </c>
      <c r="D23" s="161" t="s">
        <v>47</v>
      </c>
      <c r="E23" s="159" t="s">
        <v>42</v>
      </c>
      <c r="F23" s="159">
        <v>844086</v>
      </c>
      <c r="G23" s="159" t="s">
        <v>528</v>
      </c>
      <c r="H23" s="159" t="s">
        <v>490</v>
      </c>
      <c r="I23" s="159" t="s">
        <v>43</v>
      </c>
      <c r="J23" s="162">
        <v>43007</v>
      </c>
      <c r="K23" s="163">
        <v>44469</v>
      </c>
      <c r="L23" s="164" t="s">
        <v>533</v>
      </c>
      <c r="M23" s="165">
        <v>345000</v>
      </c>
      <c r="N23" s="165">
        <v>74173.259999999995</v>
      </c>
      <c r="O23" s="166">
        <f t="shared" si="0"/>
        <v>419173.26</v>
      </c>
      <c r="P23" s="165">
        <v>345000</v>
      </c>
      <c r="Q23" s="165" t="s">
        <v>534</v>
      </c>
      <c r="R23" s="223" t="s">
        <v>119</v>
      </c>
      <c r="S23" s="176"/>
      <c r="T23" s="177"/>
    </row>
    <row r="24" spans="1:20" customFormat="1" ht="57">
      <c r="A24" s="159" t="s">
        <v>39</v>
      </c>
      <c r="B24" s="160" t="s">
        <v>82</v>
      </c>
      <c r="C24" s="159">
        <v>2018</v>
      </c>
      <c r="D24" s="161" t="s">
        <v>73</v>
      </c>
      <c r="E24" s="159" t="s">
        <v>42</v>
      </c>
      <c r="F24" s="159">
        <v>870702</v>
      </c>
      <c r="G24" s="159" t="s">
        <v>524</v>
      </c>
      <c r="H24" s="159" t="s">
        <v>487</v>
      </c>
      <c r="I24" s="159" t="s">
        <v>43</v>
      </c>
      <c r="J24" s="162">
        <v>43293</v>
      </c>
      <c r="K24" s="163">
        <v>44754</v>
      </c>
      <c r="L24" s="164" t="s">
        <v>535</v>
      </c>
      <c r="M24" s="165">
        <v>349671.39</v>
      </c>
      <c r="N24" s="165">
        <v>490.23</v>
      </c>
      <c r="O24" s="166">
        <f t="shared" si="0"/>
        <v>350161.62</v>
      </c>
      <c r="P24" s="173">
        <v>0</v>
      </c>
      <c r="Q24" s="174">
        <v>431.35</v>
      </c>
      <c r="R24" s="167" t="s">
        <v>44</v>
      </c>
      <c r="S24" s="176"/>
      <c r="T24" s="177"/>
    </row>
    <row r="25" spans="1:20" customFormat="1" ht="42.75">
      <c r="A25" s="159" t="s">
        <v>39</v>
      </c>
      <c r="B25" s="160" t="s">
        <v>83</v>
      </c>
      <c r="C25" s="159">
        <v>2018</v>
      </c>
      <c r="D25" s="161" t="s">
        <v>61</v>
      </c>
      <c r="E25" s="159" t="s">
        <v>42</v>
      </c>
      <c r="F25" s="159">
        <v>871842</v>
      </c>
      <c r="G25" s="159" t="s">
        <v>524</v>
      </c>
      <c r="H25" s="159" t="s">
        <v>487</v>
      </c>
      <c r="I25" s="159" t="s">
        <v>43</v>
      </c>
      <c r="J25" s="162">
        <v>43465</v>
      </c>
      <c r="K25" s="163">
        <v>44834</v>
      </c>
      <c r="L25" s="164" t="s">
        <v>536</v>
      </c>
      <c r="M25" s="165">
        <v>838698.42</v>
      </c>
      <c r="N25" s="165">
        <v>1344.07</v>
      </c>
      <c r="O25" s="166">
        <f t="shared" si="0"/>
        <v>840042.49</v>
      </c>
      <c r="P25" s="165">
        <v>0</v>
      </c>
      <c r="Q25" s="165">
        <v>1344.07</v>
      </c>
      <c r="R25" s="170" t="s">
        <v>44</v>
      </c>
      <c r="S25" s="176"/>
      <c r="T25" s="177"/>
    </row>
    <row r="26" spans="1:20" customFormat="1" ht="99.75">
      <c r="A26" s="159" t="s">
        <v>39</v>
      </c>
      <c r="B26" s="160" t="s">
        <v>55</v>
      </c>
      <c r="C26" s="159">
        <v>2013</v>
      </c>
      <c r="D26" s="161" t="s">
        <v>50</v>
      </c>
      <c r="E26" s="159" t="s">
        <v>42</v>
      </c>
      <c r="F26" s="159">
        <v>791390</v>
      </c>
      <c r="G26" s="159" t="s">
        <v>524</v>
      </c>
      <c r="H26" s="159" t="s">
        <v>487</v>
      </c>
      <c r="I26" s="159" t="s">
        <v>43</v>
      </c>
      <c r="J26" s="162">
        <v>41639</v>
      </c>
      <c r="K26" s="163">
        <v>43856</v>
      </c>
      <c r="L26" s="164" t="s">
        <v>537</v>
      </c>
      <c r="M26" s="165">
        <v>390000</v>
      </c>
      <c r="N26" s="165">
        <v>20527</v>
      </c>
      <c r="O26" s="166">
        <f t="shared" si="0"/>
        <v>410527</v>
      </c>
      <c r="P26" s="165">
        <v>390000</v>
      </c>
      <c r="Q26" s="165">
        <v>18393.27</v>
      </c>
      <c r="R26" s="170" t="s">
        <v>51</v>
      </c>
      <c r="S26" s="176"/>
      <c r="T26" s="177"/>
    </row>
    <row r="27" spans="1:20" customFormat="1" ht="28.5">
      <c r="A27" s="159" t="s">
        <v>39</v>
      </c>
      <c r="B27" s="160" t="s">
        <v>84</v>
      </c>
      <c r="C27" s="159">
        <v>2018</v>
      </c>
      <c r="D27" s="161" t="s">
        <v>103</v>
      </c>
      <c r="E27" s="159" t="s">
        <v>42</v>
      </c>
      <c r="F27" s="159">
        <v>875314</v>
      </c>
      <c r="G27" s="159" t="s">
        <v>528</v>
      </c>
      <c r="H27" s="159" t="s">
        <v>490</v>
      </c>
      <c r="I27" s="159" t="s">
        <v>43</v>
      </c>
      <c r="J27" s="162">
        <v>43300</v>
      </c>
      <c r="K27" s="163">
        <v>44757</v>
      </c>
      <c r="L27" s="164" t="s">
        <v>109</v>
      </c>
      <c r="M27" s="165">
        <v>222857.14</v>
      </c>
      <c r="N27" s="227">
        <v>6244.11</v>
      </c>
      <c r="O27" s="166">
        <f t="shared" si="0"/>
        <v>229101.25</v>
      </c>
      <c r="P27" s="165">
        <v>0</v>
      </c>
      <c r="Q27" s="173" t="s">
        <v>557</v>
      </c>
      <c r="R27" s="167" t="s">
        <v>44</v>
      </c>
      <c r="S27" s="176"/>
      <c r="T27" s="177"/>
    </row>
    <row r="28" spans="1:20" customFormat="1" ht="42.75">
      <c r="A28" s="159" t="s">
        <v>39</v>
      </c>
      <c r="B28" s="160" t="s">
        <v>85</v>
      </c>
      <c r="C28" s="159">
        <v>2018</v>
      </c>
      <c r="D28" s="161" t="s">
        <v>73</v>
      </c>
      <c r="E28" s="159" t="s">
        <v>42</v>
      </c>
      <c r="F28" s="159">
        <v>875618</v>
      </c>
      <c r="G28" s="159" t="s">
        <v>491</v>
      </c>
      <c r="H28" s="159" t="s">
        <v>492</v>
      </c>
      <c r="I28" s="159" t="s">
        <v>43</v>
      </c>
      <c r="J28" s="162">
        <v>43300</v>
      </c>
      <c r="K28" s="163" t="s">
        <v>558</v>
      </c>
      <c r="L28" s="164" t="s">
        <v>540</v>
      </c>
      <c r="M28" s="165">
        <v>649679.69999999995</v>
      </c>
      <c r="N28" s="165">
        <v>910.83</v>
      </c>
      <c r="O28" s="166">
        <f t="shared" si="0"/>
        <v>650590.52999999991</v>
      </c>
      <c r="P28" s="165">
        <v>0</v>
      </c>
      <c r="Q28" s="165">
        <v>766.08</v>
      </c>
      <c r="R28" s="170" t="s">
        <v>44</v>
      </c>
      <c r="S28" s="176"/>
      <c r="T28" s="177"/>
    </row>
    <row r="29" spans="1:20" customFormat="1" ht="42.75">
      <c r="A29" s="159" t="s">
        <v>39</v>
      </c>
      <c r="B29" s="160" t="s">
        <v>86</v>
      </c>
      <c r="C29" s="159">
        <v>2018</v>
      </c>
      <c r="D29" s="161" t="s">
        <v>73</v>
      </c>
      <c r="E29" s="159" t="s">
        <v>42</v>
      </c>
      <c r="F29" s="159">
        <v>875845</v>
      </c>
      <c r="G29" s="159" t="s">
        <v>491</v>
      </c>
      <c r="H29" s="159" t="s">
        <v>492</v>
      </c>
      <c r="I29" s="159" t="s">
        <v>43</v>
      </c>
      <c r="J29" s="162">
        <v>43306</v>
      </c>
      <c r="K29" s="171">
        <v>44645</v>
      </c>
      <c r="L29" s="164" t="s">
        <v>541</v>
      </c>
      <c r="M29" s="165">
        <v>583662.81000000006</v>
      </c>
      <c r="N29" s="165">
        <v>642.74</v>
      </c>
      <c r="O29" s="166">
        <f t="shared" si="0"/>
        <v>584305.55000000005</v>
      </c>
      <c r="P29" s="165">
        <v>0</v>
      </c>
      <c r="Q29" s="165">
        <v>642.74</v>
      </c>
      <c r="R29" s="170" t="s">
        <v>44</v>
      </c>
      <c r="S29" s="176"/>
      <c r="T29" s="177"/>
    </row>
    <row r="30" spans="1:20" customFormat="1" ht="57">
      <c r="A30" s="159" t="s">
        <v>39</v>
      </c>
      <c r="B30" s="160" t="s">
        <v>87</v>
      </c>
      <c r="C30" s="159">
        <v>2018</v>
      </c>
      <c r="D30" s="161" t="s">
        <v>74</v>
      </c>
      <c r="E30" s="159" t="s">
        <v>42</v>
      </c>
      <c r="F30" s="159">
        <v>877727</v>
      </c>
      <c r="G30" s="159" t="s">
        <v>528</v>
      </c>
      <c r="H30" s="159" t="s">
        <v>490</v>
      </c>
      <c r="I30" s="159" t="s">
        <v>43</v>
      </c>
      <c r="J30" s="162">
        <v>43371</v>
      </c>
      <c r="K30" s="163">
        <v>44589</v>
      </c>
      <c r="L30" s="164" t="s">
        <v>542</v>
      </c>
      <c r="M30" s="165">
        <v>222857.14</v>
      </c>
      <c r="N30" s="165">
        <v>300</v>
      </c>
      <c r="O30" s="166">
        <f t="shared" si="0"/>
        <v>223157.14</v>
      </c>
      <c r="P30" s="165">
        <v>0</v>
      </c>
      <c r="Q30" s="165">
        <v>299.48</v>
      </c>
      <c r="R30" s="170" t="s">
        <v>44</v>
      </c>
      <c r="S30" s="176"/>
      <c r="T30" s="177"/>
    </row>
    <row r="31" spans="1:20" customFormat="1" ht="42.75">
      <c r="A31" s="159" t="s">
        <v>39</v>
      </c>
      <c r="B31" s="160" t="s">
        <v>88</v>
      </c>
      <c r="C31" s="159">
        <v>2018</v>
      </c>
      <c r="D31" s="161" t="s">
        <v>76</v>
      </c>
      <c r="E31" s="159" t="s">
        <v>42</v>
      </c>
      <c r="F31" s="159">
        <v>877775</v>
      </c>
      <c r="G31" s="159" t="s">
        <v>528</v>
      </c>
      <c r="H31" s="159" t="s">
        <v>490</v>
      </c>
      <c r="I31" s="159" t="s">
        <v>43</v>
      </c>
      <c r="J31" s="162">
        <v>43371</v>
      </c>
      <c r="K31" s="171">
        <v>44920</v>
      </c>
      <c r="L31" s="164" t="s">
        <v>543</v>
      </c>
      <c r="M31" s="165">
        <v>222857.14</v>
      </c>
      <c r="N31" s="165">
        <v>300</v>
      </c>
      <c r="O31" s="166">
        <f t="shared" si="0"/>
        <v>223157.14</v>
      </c>
      <c r="P31" s="165">
        <v>0</v>
      </c>
      <c r="Q31" s="165">
        <v>0</v>
      </c>
      <c r="R31" s="170" t="s">
        <v>44</v>
      </c>
      <c r="S31" s="176"/>
      <c r="T31" s="177"/>
    </row>
    <row r="32" spans="1:20" customFormat="1" ht="57">
      <c r="A32" s="159" t="s">
        <v>39</v>
      </c>
      <c r="B32" s="160" t="s">
        <v>89</v>
      </c>
      <c r="C32" s="159">
        <v>2014</v>
      </c>
      <c r="D32" s="161" t="s">
        <v>50</v>
      </c>
      <c r="E32" s="159" t="s">
        <v>42</v>
      </c>
      <c r="F32" s="159">
        <v>806124</v>
      </c>
      <c r="G32" s="159" t="s">
        <v>524</v>
      </c>
      <c r="H32" s="159" t="s">
        <v>487</v>
      </c>
      <c r="I32" s="159" t="s">
        <v>43</v>
      </c>
      <c r="J32" s="162">
        <v>41970</v>
      </c>
      <c r="K32" s="163" t="s">
        <v>114</v>
      </c>
      <c r="L32" s="164" t="s">
        <v>544</v>
      </c>
      <c r="M32" s="165">
        <v>975000</v>
      </c>
      <c r="N32" s="165">
        <v>25000</v>
      </c>
      <c r="O32" s="166">
        <f t="shared" si="0"/>
        <v>1000000</v>
      </c>
      <c r="P32" s="165">
        <v>487500</v>
      </c>
      <c r="Q32" s="165">
        <v>19291.259999999998</v>
      </c>
      <c r="R32" s="223" t="s">
        <v>44</v>
      </c>
      <c r="S32" s="176"/>
      <c r="T32" s="177"/>
    </row>
    <row r="33" spans="1:20" customFormat="1" ht="57">
      <c r="A33" s="159" t="s">
        <v>39</v>
      </c>
      <c r="B33" s="160" t="s">
        <v>90</v>
      </c>
      <c r="C33" s="159">
        <v>2016</v>
      </c>
      <c r="D33" s="161" t="s">
        <v>50</v>
      </c>
      <c r="E33" s="159" t="s">
        <v>42</v>
      </c>
      <c r="F33" s="159">
        <v>831369</v>
      </c>
      <c r="G33" s="159" t="s">
        <v>528</v>
      </c>
      <c r="H33" s="159" t="s">
        <v>490</v>
      </c>
      <c r="I33" s="159" t="s">
        <v>43</v>
      </c>
      <c r="J33" s="162">
        <v>42573</v>
      </c>
      <c r="K33" s="163">
        <v>44711</v>
      </c>
      <c r="L33" s="164" t="s">
        <v>503</v>
      </c>
      <c r="M33" s="165">
        <v>1008477.6</v>
      </c>
      <c r="N33" s="165">
        <v>1070</v>
      </c>
      <c r="O33" s="166">
        <f t="shared" si="0"/>
        <v>1009547.6</v>
      </c>
      <c r="P33" s="165">
        <v>713387.52000000002</v>
      </c>
      <c r="Q33" s="165">
        <v>1070</v>
      </c>
      <c r="R33" s="170" t="s">
        <v>44</v>
      </c>
      <c r="S33" s="176"/>
      <c r="T33" s="177"/>
    </row>
    <row r="34" spans="1:20" customFormat="1" ht="42.75">
      <c r="A34" s="159" t="s">
        <v>39</v>
      </c>
      <c r="B34" s="160" t="s">
        <v>91</v>
      </c>
      <c r="C34" s="159">
        <v>2013</v>
      </c>
      <c r="D34" s="161" t="s">
        <v>50</v>
      </c>
      <c r="E34" s="159" t="s">
        <v>42</v>
      </c>
      <c r="F34" s="159">
        <v>789806</v>
      </c>
      <c r="G34" s="159" t="s">
        <v>528</v>
      </c>
      <c r="H34" s="159" t="s">
        <v>490</v>
      </c>
      <c r="I34" s="159" t="s">
        <v>43</v>
      </c>
      <c r="J34" s="162">
        <v>41635</v>
      </c>
      <c r="K34" s="163">
        <v>44470</v>
      </c>
      <c r="L34" s="164" t="s">
        <v>545</v>
      </c>
      <c r="M34" s="165">
        <v>487500</v>
      </c>
      <c r="N34" s="165">
        <v>48750</v>
      </c>
      <c r="O34" s="166">
        <f t="shared" si="0"/>
        <v>536250</v>
      </c>
      <c r="P34" s="165">
        <v>487500</v>
      </c>
      <c r="Q34" s="165">
        <v>43741.39</v>
      </c>
      <c r="R34" s="170" t="s">
        <v>51</v>
      </c>
      <c r="S34" s="176"/>
      <c r="T34" s="177"/>
    </row>
    <row r="35" spans="1:20" customFormat="1" ht="42.75">
      <c r="A35" s="159" t="s">
        <v>39</v>
      </c>
      <c r="B35" s="160" t="s">
        <v>92</v>
      </c>
      <c r="C35" s="159">
        <v>2013</v>
      </c>
      <c r="D35" s="161" t="s">
        <v>53</v>
      </c>
      <c r="E35" s="159" t="s">
        <v>42</v>
      </c>
      <c r="F35" s="159">
        <v>784358</v>
      </c>
      <c r="G35" s="159" t="s">
        <v>528</v>
      </c>
      <c r="H35" s="159" t="s">
        <v>490</v>
      </c>
      <c r="I35" s="159" t="s">
        <v>43</v>
      </c>
      <c r="J35" s="162">
        <v>41584</v>
      </c>
      <c r="K35" s="163">
        <v>43776</v>
      </c>
      <c r="L35" s="164" t="s">
        <v>546</v>
      </c>
      <c r="M35" s="165">
        <v>780000</v>
      </c>
      <c r="N35" s="165">
        <v>227697.24</v>
      </c>
      <c r="O35" s="166">
        <f t="shared" si="0"/>
        <v>1007697.24</v>
      </c>
      <c r="P35" s="165">
        <v>45277.440000000002</v>
      </c>
      <c r="Q35" s="165">
        <v>114454.41</v>
      </c>
      <c r="R35" s="167" t="s">
        <v>51</v>
      </c>
      <c r="S35" s="176"/>
      <c r="T35" s="177"/>
    </row>
    <row r="36" spans="1:20" customFormat="1" ht="71.25">
      <c r="A36" s="159" t="s">
        <v>118</v>
      </c>
      <c r="B36" s="160" t="s">
        <v>93</v>
      </c>
      <c r="C36" s="159">
        <v>2008</v>
      </c>
      <c r="D36" s="161" t="s">
        <v>73</v>
      </c>
      <c r="E36" s="159" t="s">
        <v>42</v>
      </c>
      <c r="F36" s="159">
        <v>702795</v>
      </c>
      <c r="G36" s="159" t="s">
        <v>524</v>
      </c>
      <c r="H36" s="159" t="s">
        <v>547</v>
      </c>
      <c r="I36" s="159" t="s">
        <v>43</v>
      </c>
      <c r="J36" s="162">
        <v>39813</v>
      </c>
      <c r="K36" s="163">
        <v>40707</v>
      </c>
      <c r="L36" s="164" t="s">
        <v>548</v>
      </c>
      <c r="M36" s="165">
        <v>446212.92</v>
      </c>
      <c r="N36" s="165">
        <v>49579.21</v>
      </c>
      <c r="O36" s="166">
        <f t="shared" si="0"/>
        <v>495792.13</v>
      </c>
      <c r="P36" s="165">
        <v>446212.92</v>
      </c>
      <c r="Q36" s="165">
        <v>0</v>
      </c>
      <c r="R36" s="167" t="s">
        <v>119</v>
      </c>
      <c r="S36" s="176"/>
      <c r="T36" s="177"/>
    </row>
    <row r="37" spans="1:20" customFormat="1" ht="42.75">
      <c r="A37" s="159" t="s">
        <v>118</v>
      </c>
      <c r="B37" s="160" t="s">
        <v>94</v>
      </c>
      <c r="C37" s="159">
        <v>2009</v>
      </c>
      <c r="D37" s="161" t="s">
        <v>73</v>
      </c>
      <c r="E37" s="159" t="s">
        <v>120</v>
      </c>
      <c r="F37" s="159">
        <v>703479</v>
      </c>
      <c r="G37" s="159" t="s">
        <v>524</v>
      </c>
      <c r="H37" s="159" t="s">
        <v>547</v>
      </c>
      <c r="I37" s="159" t="s">
        <v>43</v>
      </c>
      <c r="J37" s="162">
        <v>39974</v>
      </c>
      <c r="K37" s="163">
        <v>40754</v>
      </c>
      <c r="L37" s="164" t="s">
        <v>549</v>
      </c>
      <c r="M37" s="165">
        <v>2711554.99</v>
      </c>
      <c r="N37" s="165">
        <v>301283.89</v>
      </c>
      <c r="O37" s="166">
        <f t="shared" si="0"/>
        <v>3012838.8800000004</v>
      </c>
      <c r="P37" s="165">
        <v>2711554.99</v>
      </c>
      <c r="Q37" s="165">
        <v>301282.36</v>
      </c>
      <c r="R37" s="167" t="s">
        <v>119</v>
      </c>
      <c r="S37" s="176"/>
      <c r="T37" s="177"/>
    </row>
    <row r="38" spans="1:20" customFormat="1" ht="99.75">
      <c r="A38" s="159" t="s">
        <v>118</v>
      </c>
      <c r="B38" s="160" t="s">
        <v>95</v>
      </c>
      <c r="C38" s="159">
        <v>2009</v>
      </c>
      <c r="D38" s="161" t="s">
        <v>74</v>
      </c>
      <c r="E38" s="159" t="s">
        <v>42</v>
      </c>
      <c r="F38" s="159">
        <v>707701</v>
      </c>
      <c r="G38" s="159" t="s">
        <v>524</v>
      </c>
      <c r="H38" s="159" t="s">
        <v>547</v>
      </c>
      <c r="I38" s="159" t="s">
        <v>43</v>
      </c>
      <c r="J38" s="162">
        <v>40116</v>
      </c>
      <c r="K38" s="163">
        <v>40378</v>
      </c>
      <c r="L38" s="164" t="s">
        <v>516</v>
      </c>
      <c r="M38" s="165">
        <v>172800</v>
      </c>
      <c r="N38" s="165">
        <v>19200</v>
      </c>
      <c r="O38" s="166">
        <f t="shared" si="0"/>
        <v>192000</v>
      </c>
      <c r="P38" s="165">
        <v>172800</v>
      </c>
      <c r="Q38" s="165">
        <v>19200</v>
      </c>
      <c r="R38" s="167" t="s">
        <v>119</v>
      </c>
      <c r="S38" s="176"/>
      <c r="T38" s="177"/>
    </row>
    <row r="39" spans="1:20" customFormat="1" ht="42.75">
      <c r="A39" s="159" t="s">
        <v>39</v>
      </c>
      <c r="B39" s="160" t="s">
        <v>96</v>
      </c>
      <c r="C39" s="159">
        <v>2009</v>
      </c>
      <c r="D39" s="161" t="s">
        <v>157</v>
      </c>
      <c r="E39" s="159" t="s">
        <v>42</v>
      </c>
      <c r="F39" s="159">
        <v>720130</v>
      </c>
      <c r="G39" s="159" t="s">
        <v>528</v>
      </c>
      <c r="H39" s="159" t="s">
        <v>490</v>
      </c>
      <c r="I39" s="159" t="s">
        <v>43</v>
      </c>
      <c r="J39" s="162">
        <v>40178</v>
      </c>
      <c r="K39" s="163">
        <v>43405</v>
      </c>
      <c r="L39" s="164" t="s">
        <v>550</v>
      </c>
      <c r="M39" s="165">
        <v>780000</v>
      </c>
      <c r="N39" s="165">
        <v>1040574.52</v>
      </c>
      <c r="O39" s="166">
        <f t="shared" si="0"/>
        <v>1820574.52</v>
      </c>
      <c r="P39" s="165">
        <v>780000</v>
      </c>
      <c r="Q39" s="165">
        <v>1033572.37</v>
      </c>
      <c r="R39" s="170" t="s">
        <v>51</v>
      </c>
      <c r="S39" s="176"/>
      <c r="T39" s="177"/>
    </row>
    <row r="40" spans="1:20" customFormat="1" ht="42.75">
      <c r="A40" s="159" t="s">
        <v>118</v>
      </c>
      <c r="B40" s="160" t="s">
        <v>97</v>
      </c>
      <c r="C40" s="159">
        <v>2010</v>
      </c>
      <c r="D40" s="161" t="s">
        <v>61</v>
      </c>
      <c r="E40" s="159" t="s">
        <v>42</v>
      </c>
      <c r="F40" s="159">
        <v>740295</v>
      </c>
      <c r="G40" s="159" t="s">
        <v>524</v>
      </c>
      <c r="H40" s="159" t="s">
        <v>547</v>
      </c>
      <c r="I40" s="159" t="s">
        <v>43</v>
      </c>
      <c r="J40" s="162">
        <v>40351</v>
      </c>
      <c r="K40" s="163">
        <v>41639</v>
      </c>
      <c r="L40" s="164" t="s">
        <v>498</v>
      </c>
      <c r="M40" s="165">
        <v>3673465.2</v>
      </c>
      <c r="N40" s="165">
        <v>408162.8</v>
      </c>
      <c r="O40" s="166">
        <f t="shared" si="0"/>
        <v>4081628</v>
      </c>
      <c r="P40" s="165">
        <v>2124927.63</v>
      </c>
      <c r="Q40" s="165">
        <v>222082.6</v>
      </c>
      <c r="R40" s="228" t="s">
        <v>119</v>
      </c>
      <c r="S40" s="176"/>
      <c r="T40" s="177"/>
    </row>
    <row r="41" spans="1:20" customFormat="1" ht="71.25">
      <c r="A41" s="159" t="s">
        <v>118</v>
      </c>
      <c r="B41" s="160" t="s">
        <v>98</v>
      </c>
      <c r="C41" s="159">
        <v>2010</v>
      </c>
      <c r="D41" s="161" t="s">
        <v>76</v>
      </c>
      <c r="E41" s="159" t="s">
        <v>42</v>
      </c>
      <c r="F41" s="159">
        <v>740515</v>
      </c>
      <c r="G41" s="159" t="s">
        <v>524</v>
      </c>
      <c r="H41" s="159" t="s">
        <v>547</v>
      </c>
      <c r="I41" s="159" t="s">
        <v>43</v>
      </c>
      <c r="J41" s="162">
        <v>40359</v>
      </c>
      <c r="K41" s="163">
        <v>40603</v>
      </c>
      <c r="L41" s="164" t="s">
        <v>497</v>
      </c>
      <c r="M41" s="165">
        <v>187280</v>
      </c>
      <c r="N41" s="165">
        <v>46820</v>
      </c>
      <c r="O41" s="166">
        <f t="shared" si="0"/>
        <v>234100</v>
      </c>
      <c r="P41" s="165">
        <v>187280</v>
      </c>
      <c r="Q41" s="165">
        <v>46820</v>
      </c>
      <c r="R41" s="167" t="s">
        <v>119</v>
      </c>
      <c r="S41" s="176"/>
      <c r="T41" s="177"/>
    </row>
    <row r="42" spans="1:20" customFormat="1" ht="42.75">
      <c r="A42" s="159" t="s">
        <v>39</v>
      </c>
      <c r="B42" s="160" t="s">
        <v>99</v>
      </c>
      <c r="C42" s="159">
        <v>2011</v>
      </c>
      <c r="D42" s="161">
        <v>0</v>
      </c>
      <c r="E42" s="159"/>
      <c r="F42" s="159">
        <v>767244</v>
      </c>
      <c r="G42" s="159" t="s">
        <v>524</v>
      </c>
      <c r="H42" s="159" t="s">
        <v>547</v>
      </c>
      <c r="I42" s="159" t="s">
        <v>43</v>
      </c>
      <c r="J42" s="162">
        <v>40907</v>
      </c>
      <c r="K42" s="163">
        <v>42003</v>
      </c>
      <c r="L42" s="164" t="s">
        <v>122</v>
      </c>
      <c r="M42" s="165">
        <v>292500</v>
      </c>
      <c r="N42" s="165">
        <v>32500</v>
      </c>
      <c r="O42" s="166">
        <f t="shared" si="0"/>
        <v>325000</v>
      </c>
      <c r="P42" s="165">
        <v>146250</v>
      </c>
      <c r="Q42" s="165">
        <v>32500</v>
      </c>
      <c r="R42" s="170" t="s">
        <v>51</v>
      </c>
      <c r="S42" s="176"/>
      <c r="T42" s="177"/>
    </row>
    <row r="43" spans="1:20" customFormat="1" ht="55.5" customHeight="1">
      <c r="A43" s="159" t="s">
        <v>39</v>
      </c>
      <c r="B43" s="160" t="s">
        <v>100</v>
      </c>
      <c r="C43" s="159">
        <v>2011</v>
      </c>
      <c r="D43" s="161">
        <v>0</v>
      </c>
      <c r="E43" s="159"/>
      <c r="F43" s="159">
        <v>768875</v>
      </c>
      <c r="G43" s="159" t="s">
        <v>524</v>
      </c>
      <c r="H43" s="159" t="s">
        <v>547</v>
      </c>
      <c r="I43" s="159" t="s">
        <v>43</v>
      </c>
      <c r="J43" s="162">
        <v>40907</v>
      </c>
      <c r="K43" s="163">
        <v>42003</v>
      </c>
      <c r="L43" s="164" t="s">
        <v>551</v>
      </c>
      <c r="M43" s="165">
        <v>731250</v>
      </c>
      <c r="N43" s="165">
        <v>81250</v>
      </c>
      <c r="O43" s="166">
        <f t="shared" si="0"/>
        <v>812500</v>
      </c>
      <c r="P43" s="165">
        <v>365625</v>
      </c>
      <c r="Q43" s="165">
        <v>0</v>
      </c>
      <c r="R43" s="170" t="s">
        <v>51</v>
      </c>
      <c r="S43" s="176"/>
      <c r="T43" s="177"/>
    </row>
    <row r="44" spans="1:20" customFormat="1" ht="42.75">
      <c r="A44" s="159" t="s">
        <v>118</v>
      </c>
      <c r="B44" s="160" t="s">
        <v>101</v>
      </c>
      <c r="C44" s="159">
        <v>2013</v>
      </c>
      <c r="D44" s="161" t="s">
        <v>103</v>
      </c>
      <c r="E44" s="159" t="s">
        <v>42</v>
      </c>
      <c r="F44" s="159">
        <v>785844</v>
      </c>
      <c r="G44" s="159" t="s">
        <v>528</v>
      </c>
      <c r="H44" s="159" t="s">
        <v>552</v>
      </c>
      <c r="I44" s="159" t="s">
        <v>553</v>
      </c>
      <c r="J44" s="162">
        <v>41631</v>
      </c>
      <c r="K44" s="163">
        <v>41832</v>
      </c>
      <c r="L44" s="164" t="s">
        <v>554</v>
      </c>
      <c r="M44" s="165">
        <v>366220</v>
      </c>
      <c r="N44" s="165">
        <v>41000</v>
      </c>
      <c r="O44" s="166">
        <f t="shared" si="0"/>
        <v>407220</v>
      </c>
      <c r="P44" s="165">
        <v>366220</v>
      </c>
      <c r="Q44" s="165">
        <v>31337.84</v>
      </c>
      <c r="R44" s="167" t="s">
        <v>119</v>
      </c>
      <c r="S44" s="176"/>
      <c r="T44" s="177"/>
    </row>
    <row r="45" spans="1:20" customFormat="1" ht="48" customHeight="1">
      <c r="A45" s="159" t="s">
        <v>118</v>
      </c>
      <c r="B45" s="160" t="s">
        <v>102</v>
      </c>
      <c r="C45" s="159">
        <v>2013</v>
      </c>
      <c r="D45" s="161" t="s">
        <v>73</v>
      </c>
      <c r="E45" s="159" t="s">
        <v>42</v>
      </c>
      <c r="F45" s="159">
        <v>794982</v>
      </c>
      <c r="G45" s="159" t="s">
        <v>524</v>
      </c>
      <c r="H45" s="159" t="s">
        <v>547</v>
      </c>
      <c r="I45" s="159" t="s">
        <v>43</v>
      </c>
      <c r="J45" s="162">
        <v>41632</v>
      </c>
      <c r="K45" s="163">
        <v>42723</v>
      </c>
      <c r="L45" s="164" t="s">
        <v>555</v>
      </c>
      <c r="M45" s="165">
        <v>831649</v>
      </c>
      <c r="N45" s="165">
        <v>43771</v>
      </c>
      <c r="O45" s="166">
        <f t="shared" si="0"/>
        <v>875420</v>
      </c>
      <c r="P45" s="165">
        <v>277216.33</v>
      </c>
      <c r="Q45" s="165">
        <v>43771</v>
      </c>
      <c r="R45" s="170" t="s">
        <v>117</v>
      </c>
      <c r="S45" s="176"/>
      <c r="T45" s="177"/>
    </row>
    <row r="46" spans="1:20" ht="12.75" customHeight="1">
      <c r="A46" s="9"/>
      <c r="B46" s="8"/>
      <c r="C46" s="9"/>
      <c r="D46" s="9"/>
      <c r="E46" s="9"/>
      <c r="F46" s="9"/>
      <c r="G46" s="9"/>
      <c r="H46" s="9"/>
      <c r="I46" s="9"/>
      <c r="J46" s="10"/>
      <c r="K46" s="11"/>
      <c r="L46" s="12"/>
      <c r="M46" s="16">
        <v>0</v>
      </c>
      <c r="N46" s="16">
        <v>0</v>
      </c>
      <c r="O46" s="147">
        <f t="shared" ref="O7:O48" si="1">M46+N46</f>
        <v>0</v>
      </c>
      <c r="P46" s="16">
        <v>0</v>
      </c>
      <c r="Q46" s="16"/>
      <c r="R46" s="141"/>
      <c r="S46" s="13"/>
      <c r="T46" s="14"/>
    </row>
    <row r="47" spans="1:20" ht="12.75" customHeight="1">
      <c r="A47" s="9"/>
      <c r="B47" s="8"/>
      <c r="C47" s="9"/>
      <c r="D47" s="9"/>
      <c r="E47" s="9"/>
      <c r="F47" s="9"/>
      <c r="G47" s="9"/>
      <c r="H47" s="9"/>
      <c r="I47" s="9"/>
      <c r="J47" s="10"/>
      <c r="K47" s="11"/>
      <c r="L47" s="12"/>
      <c r="M47" s="16">
        <v>0</v>
      </c>
      <c r="N47" s="16">
        <v>0</v>
      </c>
      <c r="O47" s="147">
        <f t="shared" si="1"/>
        <v>0</v>
      </c>
      <c r="P47" s="16">
        <v>0</v>
      </c>
      <c r="Q47" s="16"/>
      <c r="R47" s="141"/>
      <c r="S47" s="13"/>
      <c r="T47" s="14"/>
    </row>
    <row r="48" spans="1:20" ht="12.75" customHeight="1">
      <c r="A48" s="9"/>
      <c r="B48" s="8"/>
      <c r="C48" s="9"/>
      <c r="D48" s="9"/>
      <c r="E48" s="9"/>
      <c r="F48" s="9"/>
      <c r="G48" s="9"/>
      <c r="H48" s="9"/>
      <c r="I48" s="9"/>
      <c r="J48" s="10"/>
      <c r="K48" s="11"/>
      <c r="L48" s="12"/>
      <c r="M48" s="16">
        <v>0</v>
      </c>
      <c r="N48" s="16">
        <v>0</v>
      </c>
      <c r="O48" s="147">
        <f t="shared" si="1"/>
        <v>0</v>
      </c>
      <c r="P48" s="16">
        <v>0</v>
      </c>
      <c r="Q48" s="16"/>
      <c r="R48" s="141"/>
      <c r="S48" s="13"/>
      <c r="T48" s="14"/>
    </row>
    <row r="49" spans="1:20" ht="12.75" customHeight="1">
      <c r="A49" s="9"/>
      <c r="B49" s="8"/>
      <c r="C49" s="9"/>
      <c r="D49" s="9"/>
      <c r="E49" s="9"/>
      <c r="F49" s="9"/>
      <c r="G49" s="9"/>
      <c r="H49" s="9"/>
      <c r="I49" s="9"/>
      <c r="J49" s="10"/>
      <c r="K49" s="11"/>
      <c r="L49" s="12"/>
      <c r="M49" s="16"/>
      <c r="N49" s="16"/>
      <c r="O49" s="147"/>
      <c r="P49" s="16"/>
      <c r="Q49" s="16"/>
      <c r="R49" s="141"/>
      <c r="S49" s="13"/>
      <c r="T49" s="14"/>
    </row>
    <row r="50" spans="1:20" ht="12.75" customHeight="1">
      <c r="A50" s="9"/>
      <c r="B50" s="8"/>
      <c r="C50" s="9"/>
      <c r="D50" s="9"/>
      <c r="E50" s="9"/>
      <c r="F50" s="9"/>
      <c r="G50" s="9"/>
      <c r="H50" s="9"/>
      <c r="I50" s="9"/>
      <c r="J50" s="10"/>
      <c r="K50" s="11"/>
      <c r="L50" s="12"/>
      <c r="M50" s="16"/>
      <c r="N50" s="16"/>
      <c r="O50" s="147"/>
      <c r="P50" s="16"/>
      <c r="Q50" s="16"/>
      <c r="R50" s="141"/>
      <c r="S50" s="13"/>
      <c r="T50" s="14"/>
    </row>
    <row r="51" spans="1:20" s="150" customFormat="1" ht="20.100000000000001" customHeight="1">
      <c r="A51" s="217" t="s">
        <v>19</v>
      </c>
      <c r="B51" s="215"/>
      <c r="C51" s="215"/>
      <c r="D51" s="215"/>
      <c r="E51" s="215"/>
      <c r="F51" s="215"/>
      <c r="G51" s="215"/>
      <c r="H51" s="215"/>
      <c r="I51" s="215"/>
      <c r="J51" s="215"/>
      <c r="K51" s="215"/>
      <c r="L51" s="216"/>
      <c r="M51" s="149"/>
      <c r="N51" s="149"/>
      <c r="O51" s="149"/>
      <c r="P51" s="149"/>
      <c r="Q51" s="149"/>
      <c r="R51" s="149"/>
      <c r="S51" s="149"/>
      <c r="T51" s="149"/>
    </row>
    <row r="52" spans="1:20" s="150" customFormat="1" ht="20.100000000000001" customHeight="1">
      <c r="A52" s="222" t="s">
        <v>20</v>
      </c>
      <c r="B52" s="220"/>
      <c r="C52" s="220"/>
      <c r="D52" s="220"/>
      <c r="E52" s="220"/>
      <c r="F52" s="220"/>
      <c r="G52" s="220"/>
      <c r="H52" s="220"/>
      <c r="I52" s="220"/>
      <c r="J52" s="220"/>
      <c r="K52" s="220"/>
      <c r="L52" s="221"/>
      <c r="M52" s="149"/>
      <c r="N52" s="149"/>
      <c r="O52" s="149"/>
      <c r="P52" s="149"/>
      <c r="Q52" s="149"/>
      <c r="R52" s="149"/>
      <c r="S52" s="149"/>
      <c r="T52" s="149"/>
    </row>
    <row r="53" spans="1:20" s="150" customFormat="1" ht="20.100000000000001" customHeight="1">
      <c r="A53" s="219" t="s">
        <v>21</v>
      </c>
      <c r="B53" s="220"/>
      <c r="C53" s="220"/>
      <c r="D53" s="220"/>
      <c r="E53" s="220"/>
      <c r="F53" s="220"/>
      <c r="G53" s="220"/>
      <c r="H53" s="220"/>
      <c r="I53" s="220"/>
      <c r="J53" s="220"/>
      <c r="K53" s="220"/>
      <c r="L53" s="221"/>
      <c r="M53" s="149"/>
      <c r="N53" s="149"/>
      <c r="O53" s="149"/>
      <c r="P53" s="149"/>
      <c r="Q53" s="149"/>
      <c r="R53" s="149"/>
      <c r="S53" s="149"/>
      <c r="T53" s="149"/>
    </row>
    <row r="54" spans="1:20" s="150" customFormat="1" ht="58.5" customHeight="1">
      <c r="A54" s="219" t="s">
        <v>22</v>
      </c>
      <c r="B54" s="220"/>
      <c r="C54" s="220"/>
      <c r="D54" s="220"/>
      <c r="E54" s="220"/>
      <c r="F54" s="220"/>
      <c r="G54" s="220"/>
      <c r="H54" s="220"/>
      <c r="I54" s="220"/>
      <c r="J54" s="220"/>
      <c r="K54" s="220"/>
      <c r="L54" s="221"/>
      <c r="M54" s="149"/>
      <c r="N54" s="149"/>
      <c r="O54" s="149"/>
      <c r="P54" s="149"/>
      <c r="Q54" s="149"/>
      <c r="R54" s="149"/>
      <c r="S54" s="149"/>
      <c r="T54" s="149"/>
    </row>
    <row r="55" spans="1:20" s="150" customFormat="1" ht="20.100000000000001" customHeight="1">
      <c r="A55" s="219" t="s">
        <v>23</v>
      </c>
      <c r="B55" s="220"/>
      <c r="C55" s="220"/>
      <c r="D55" s="220"/>
      <c r="E55" s="220"/>
      <c r="F55" s="220"/>
      <c r="G55" s="220"/>
      <c r="H55" s="220"/>
      <c r="I55" s="220"/>
      <c r="J55" s="220"/>
      <c r="K55" s="220"/>
      <c r="L55" s="221"/>
      <c r="M55" s="149"/>
      <c r="N55" s="149"/>
      <c r="O55" s="149"/>
      <c r="P55" s="149"/>
      <c r="Q55" s="149"/>
      <c r="R55" s="149"/>
      <c r="S55" s="149"/>
      <c r="T55" s="149"/>
    </row>
    <row r="56" spans="1:20" s="150" customFormat="1" ht="20.100000000000001" customHeight="1">
      <c r="A56" s="219" t="s">
        <v>24</v>
      </c>
      <c r="B56" s="220"/>
      <c r="C56" s="220"/>
      <c r="D56" s="220"/>
      <c r="E56" s="220"/>
      <c r="F56" s="220"/>
      <c r="G56" s="220"/>
      <c r="H56" s="220"/>
      <c r="I56" s="220"/>
      <c r="J56" s="220"/>
      <c r="K56" s="220"/>
      <c r="L56" s="221"/>
      <c r="M56" s="149"/>
      <c r="N56" s="149"/>
      <c r="O56" s="149"/>
      <c r="P56" s="149"/>
      <c r="Q56" s="149"/>
      <c r="R56" s="149"/>
      <c r="S56" s="149"/>
      <c r="T56" s="149"/>
    </row>
    <row r="57" spans="1:20" s="150" customFormat="1" ht="20.100000000000001" customHeight="1">
      <c r="A57" s="219" t="s">
        <v>25</v>
      </c>
      <c r="B57" s="220"/>
      <c r="C57" s="220"/>
      <c r="D57" s="220"/>
      <c r="E57" s="220"/>
      <c r="F57" s="220"/>
      <c r="G57" s="220"/>
      <c r="H57" s="220"/>
      <c r="I57" s="220"/>
      <c r="J57" s="220"/>
      <c r="K57" s="220"/>
      <c r="L57" s="221"/>
      <c r="M57" s="149"/>
      <c r="N57" s="149"/>
      <c r="O57" s="149"/>
      <c r="P57" s="149"/>
      <c r="Q57" s="149"/>
      <c r="R57" s="149"/>
      <c r="S57" s="149"/>
      <c r="T57" s="149"/>
    </row>
    <row r="58" spans="1:20" s="150" customFormat="1" ht="30" customHeight="1">
      <c r="A58" s="219" t="s">
        <v>26</v>
      </c>
      <c r="B58" s="220"/>
      <c r="C58" s="220"/>
      <c r="D58" s="220"/>
      <c r="E58" s="220"/>
      <c r="F58" s="220"/>
      <c r="G58" s="220"/>
      <c r="H58" s="220"/>
      <c r="I58" s="220"/>
      <c r="J58" s="220"/>
      <c r="K58" s="220"/>
      <c r="L58" s="221"/>
      <c r="M58" s="149"/>
      <c r="N58" s="149"/>
      <c r="O58" s="149"/>
      <c r="P58" s="149"/>
      <c r="Q58" s="149"/>
      <c r="R58" s="149"/>
      <c r="S58" s="149"/>
      <c r="T58" s="149"/>
    </row>
    <row r="59" spans="1:20" s="150" customFormat="1" ht="20.100000000000001" customHeight="1">
      <c r="A59" s="219" t="s">
        <v>27</v>
      </c>
      <c r="B59" s="220"/>
      <c r="C59" s="220"/>
      <c r="D59" s="220"/>
      <c r="E59" s="220"/>
      <c r="F59" s="220"/>
      <c r="G59" s="220"/>
      <c r="H59" s="220"/>
      <c r="I59" s="220"/>
      <c r="J59" s="220"/>
      <c r="K59" s="220"/>
      <c r="L59" s="221"/>
      <c r="M59" s="149"/>
      <c r="N59" s="149"/>
      <c r="O59" s="149"/>
      <c r="P59" s="149"/>
      <c r="Q59" s="149"/>
      <c r="R59" s="149"/>
      <c r="S59" s="149"/>
      <c r="T59" s="149"/>
    </row>
    <row r="60" spans="1:20" s="150" customFormat="1">
      <c r="A60" s="219" t="s">
        <v>28</v>
      </c>
      <c r="B60" s="220"/>
      <c r="C60" s="220"/>
      <c r="D60" s="220"/>
      <c r="E60" s="220"/>
      <c r="F60" s="220"/>
      <c r="G60" s="220"/>
      <c r="H60" s="220"/>
      <c r="I60" s="220"/>
      <c r="J60" s="220"/>
      <c r="K60" s="220"/>
      <c r="L60" s="221"/>
      <c r="M60" s="149"/>
      <c r="N60" s="149"/>
      <c r="O60" s="149"/>
      <c r="P60" s="149"/>
      <c r="Q60" s="149"/>
      <c r="R60" s="149"/>
      <c r="S60" s="149"/>
      <c r="T60" s="149"/>
    </row>
    <row r="61" spans="1:20" s="150" customFormat="1" ht="30" customHeight="1">
      <c r="A61" s="219" t="s">
        <v>29</v>
      </c>
      <c r="B61" s="220"/>
      <c r="C61" s="220"/>
      <c r="D61" s="220"/>
      <c r="E61" s="220"/>
      <c r="F61" s="220"/>
      <c r="G61" s="220"/>
      <c r="H61" s="220"/>
      <c r="I61" s="220"/>
      <c r="J61" s="220"/>
      <c r="K61" s="220"/>
      <c r="L61" s="221"/>
      <c r="M61" s="149"/>
      <c r="N61" s="149"/>
      <c r="O61" s="149"/>
      <c r="P61" s="149"/>
      <c r="Q61" s="149"/>
      <c r="R61" s="149"/>
      <c r="S61" s="149"/>
      <c r="T61" s="149"/>
    </row>
    <row r="62" spans="1:20" s="150" customFormat="1" ht="20.100000000000001" customHeight="1">
      <c r="A62" s="219" t="s">
        <v>30</v>
      </c>
      <c r="B62" s="220"/>
      <c r="C62" s="220"/>
      <c r="D62" s="220"/>
      <c r="E62" s="220"/>
      <c r="F62" s="220"/>
      <c r="G62" s="220"/>
      <c r="H62" s="220"/>
      <c r="I62" s="220"/>
      <c r="J62" s="220"/>
      <c r="K62" s="220"/>
      <c r="L62" s="221"/>
      <c r="M62" s="149"/>
      <c r="N62" s="149"/>
      <c r="O62" s="149"/>
      <c r="P62" s="149"/>
      <c r="Q62" s="149"/>
      <c r="R62" s="149"/>
      <c r="S62" s="149"/>
      <c r="T62" s="149"/>
    </row>
    <row r="63" spans="1:20" s="150" customFormat="1" ht="20.100000000000001" customHeight="1">
      <c r="A63" s="219" t="s">
        <v>31</v>
      </c>
      <c r="B63" s="220"/>
      <c r="C63" s="220"/>
      <c r="D63" s="220"/>
      <c r="E63" s="220"/>
      <c r="F63" s="220"/>
      <c r="G63" s="220"/>
      <c r="H63" s="220"/>
      <c r="I63" s="220"/>
      <c r="J63" s="220"/>
      <c r="K63" s="220"/>
      <c r="L63" s="221"/>
      <c r="M63" s="149"/>
      <c r="N63" s="149"/>
      <c r="O63" s="149"/>
      <c r="P63" s="149"/>
      <c r="Q63" s="149"/>
      <c r="R63" s="149"/>
      <c r="S63" s="149"/>
      <c r="T63" s="149"/>
    </row>
    <row r="64" spans="1:20" s="150" customFormat="1" ht="20.100000000000001" customHeight="1">
      <c r="A64" s="219" t="s">
        <v>32</v>
      </c>
      <c r="B64" s="220"/>
      <c r="C64" s="220"/>
      <c r="D64" s="220"/>
      <c r="E64" s="220"/>
      <c r="F64" s="220"/>
      <c r="G64" s="220"/>
      <c r="H64" s="220"/>
      <c r="I64" s="220"/>
      <c r="J64" s="220"/>
      <c r="K64" s="220"/>
      <c r="L64" s="221"/>
      <c r="M64" s="149"/>
      <c r="N64" s="149"/>
      <c r="O64" s="149"/>
      <c r="P64" s="149"/>
      <c r="Q64" s="149"/>
      <c r="R64" s="149"/>
      <c r="S64" s="149"/>
      <c r="T64" s="149"/>
    </row>
    <row r="65" spans="1:20" s="150" customFormat="1" ht="20.100000000000001" customHeight="1">
      <c r="A65" s="219" t="s">
        <v>33</v>
      </c>
      <c r="B65" s="220"/>
      <c r="C65" s="220"/>
      <c r="D65" s="220"/>
      <c r="E65" s="220"/>
      <c r="F65" s="220"/>
      <c r="G65" s="220"/>
      <c r="H65" s="220"/>
      <c r="I65" s="220"/>
      <c r="J65" s="220"/>
      <c r="K65" s="220"/>
      <c r="L65" s="221"/>
      <c r="M65" s="149"/>
      <c r="N65" s="149"/>
      <c r="O65" s="149"/>
      <c r="P65" s="149"/>
      <c r="Q65" s="149"/>
      <c r="R65" s="149"/>
      <c r="S65" s="149"/>
      <c r="T65" s="149"/>
    </row>
    <row r="66" spans="1:20" s="150" customFormat="1">
      <c r="A66" s="219" t="s">
        <v>34</v>
      </c>
      <c r="B66" s="220"/>
      <c r="C66" s="220"/>
      <c r="D66" s="220"/>
      <c r="E66" s="220"/>
      <c r="F66" s="220"/>
      <c r="G66" s="220"/>
      <c r="H66" s="220"/>
      <c r="I66" s="220"/>
      <c r="J66" s="220"/>
      <c r="K66" s="220"/>
      <c r="L66" s="221"/>
      <c r="M66" s="149"/>
      <c r="N66" s="149"/>
      <c r="O66" s="149"/>
      <c r="P66" s="149"/>
      <c r="Q66" s="149"/>
      <c r="R66" s="149"/>
      <c r="S66" s="149"/>
      <c r="T66" s="149"/>
    </row>
    <row r="67" spans="1:20" s="150" customFormat="1" ht="30" customHeight="1">
      <c r="A67" s="219" t="s">
        <v>35</v>
      </c>
      <c r="B67" s="220"/>
      <c r="C67" s="220"/>
      <c r="D67" s="220"/>
      <c r="E67" s="220"/>
      <c r="F67" s="220"/>
      <c r="G67" s="220"/>
      <c r="H67" s="220"/>
      <c r="I67" s="220"/>
      <c r="J67" s="220"/>
      <c r="K67" s="220"/>
      <c r="L67" s="221"/>
      <c r="M67" s="149"/>
      <c r="N67" s="149"/>
      <c r="O67" s="149"/>
      <c r="P67" s="149"/>
      <c r="Q67" s="149"/>
      <c r="R67" s="149"/>
      <c r="S67" s="149"/>
      <c r="T67" s="149"/>
    </row>
    <row r="68" spans="1:20" s="150" customFormat="1" ht="20.100000000000001" customHeight="1">
      <c r="A68" s="219" t="s">
        <v>36</v>
      </c>
      <c r="B68" s="220"/>
      <c r="C68" s="220"/>
      <c r="D68" s="220"/>
      <c r="E68" s="220"/>
      <c r="F68" s="220"/>
      <c r="G68" s="220"/>
      <c r="H68" s="220"/>
      <c r="I68" s="220"/>
      <c r="J68" s="220"/>
      <c r="K68" s="220"/>
      <c r="L68" s="221"/>
      <c r="M68" s="149"/>
      <c r="N68" s="149"/>
      <c r="O68" s="149"/>
      <c r="P68" s="149"/>
      <c r="Q68" s="149"/>
      <c r="R68" s="149"/>
      <c r="S68" s="149"/>
      <c r="T68" s="149"/>
    </row>
    <row r="69" spans="1:20" s="150" customFormat="1" ht="20.100000000000001" customHeight="1">
      <c r="A69" s="219" t="s">
        <v>37</v>
      </c>
      <c r="B69" s="220"/>
      <c r="C69" s="220"/>
      <c r="D69" s="220"/>
      <c r="E69" s="220"/>
      <c r="F69" s="220"/>
      <c r="G69" s="220"/>
      <c r="H69" s="220"/>
      <c r="I69" s="220"/>
      <c r="J69" s="220"/>
      <c r="K69" s="220"/>
      <c r="L69" s="221"/>
      <c r="M69" s="149"/>
      <c r="N69" s="149"/>
      <c r="O69" s="149"/>
      <c r="P69" s="149"/>
      <c r="Q69" s="149"/>
      <c r="R69" s="149"/>
      <c r="S69" s="149"/>
      <c r="T69" s="149"/>
    </row>
    <row r="70" spans="1:20" s="150" customFormat="1" ht="20.100000000000001" customHeight="1">
      <c r="A70" s="219" t="s">
        <v>38</v>
      </c>
      <c r="B70" s="220"/>
      <c r="C70" s="220"/>
      <c r="D70" s="220"/>
      <c r="E70" s="220"/>
      <c r="F70" s="220"/>
      <c r="G70" s="220"/>
      <c r="H70" s="220"/>
      <c r="I70" s="220"/>
      <c r="J70" s="220"/>
      <c r="K70" s="220"/>
      <c r="L70" s="221"/>
      <c r="M70" s="149"/>
      <c r="N70" s="149"/>
      <c r="O70" s="149"/>
      <c r="P70" s="149"/>
      <c r="Q70" s="149"/>
      <c r="R70" s="149"/>
      <c r="S70" s="149"/>
      <c r="T70" s="149"/>
    </row>
    <row r="71" spans="1:20" ht="12.75" customHeight="1">
      <c r="A71" s="151"/>
      <c r="B71" s="151"/>
      <c r="C71" s="151"/>
      <c r="D71" s="151"/>
      <c r="E71" s="151"/>
      <c r="F71" s="151"/>
      <c r="G71" s="151"/>
      <c r="H71" s="151"/>
      <c r="I71" s="151"/>
      <c r="J71" s="151"/>
      <c r="K71" s="151"/>
      <c r="L71" s="152"/>
      <c r="M71" s="151"/>
      <c r="N71" s="151"/>
      <c r="O71" s="151"/>
      <c r="P71" s="151"/>
      <c r="Q71" s="151"/>
      <c r="R71" s="151"/>
      <c r="S71" s="151"/>
      <c r="T71" s="151"/>
    </row>
    <row r="72" spans="1:20" ht="12.75" customHeight="1">
      <c r="A72" s="151"/>
      <c r="B72" s="151"/>
      <c r="C72" s="151"/>
      <c r="D72" s="151"/>
      <c r="E72" s="151"/>
      <c r="F72" s="151"/>
      <c r="G72" s="151"/>
      <c r="H72" s="151"/>
      <c r="I72" s="151"/>
      <c r="J72" s="151"/>
      <c r="K72" s="151"/>
      <c r="L72" s="152"/>
      <c r="M72" s="151"/>
      <c r="N72" s="151"/>
      <c r="O72" s="151"/>
      <c r="P72" s="151"/>
      <c r="Q72" s="151"/>
      <c r="R72" s="151"/>
      <c r="S72" s="151"/>
      <c r="T72" s="151"/>
    </row>
    <row r="73" spans="1:20" ht="12.75" customHeight="1">
      <c r="A73" s="151"/>
      <c r="B73" s="151"/>
      <c r="C73" s="151"/>
      <c r="D73" s="151"/>
      <c r="E73" s="151"/>
      <c r="F73" s="151"/>
      <c r="G73" s="151"/>
      <c r="H73" s="151"/>
      <c r="I73" s="151"/>
      <c r="J73" s="151"/>
      <c r="K73" s="151"/>
      <c r="L73" s="152"/>
      <c r="M73" s="151"/>
      <c r="N73" s="151"/>
      <c r="O73" s="151"/>
      <c r="P73" s="151"/>
      <c r="Q73" s="151"/>
      <c r="R73" s="151"/>
      <c r="S73" s="151"/>
      <c r="T73" s="151"/>
    </row>
    <row r="74" spans="1:20" ht="12.75" customHeight="1">
      <c r="A74" s="151"/>
      <c r="B74" s="151"/>
      <c r="C74" s="151"/>
      <c r="D74" s="151"/>
      <c r="E74" s="151"/>
      <c r="F74" s="151"/>
      <c r="G74" s="151"/>
      <c r="H74" s="151"/>
      <c r="I74" s="151"/>
      <c r="J74" s="151"/>
      <c r="K74" s="151"/>
      <c r="L74" s="152"/>
      <c r="M74" s="151"/>
      <c r="N74" s="151"/>
      <c r="O74" s="151"/>
      <c r="P74" s="151"/>
      <c r="Q74" s="151"/>
      <c r="R74" s="151"/>
      <c r="S74" s="151"/>
      <c r="T74" s="151"/>
    </row>
    <row r="75" spans="1:20" ht="12.75" customHeight="1">
      <c r="A75" s="151"/>
      <c r="B75" s="151"/>
      <c r="C75" s="151"/>
      <c r="D75" s="151"/>
      <c r="E75" s="151"/>
      <c r="F75" s="151"/>
      <c r="G75" s="151"/>
      <c r="H75" s="151"/>
      <c r="I75" s="151"/>
      <c r="J75" s="151"/>
      <c r="K75" s="151"/>
      <c r="L75" s="152"/>
      <c r="M75" s="151"/>
      <c r="N75" s="151"/>
      <c r="O75" s="151"/>
      <c r="P75" s="151"/>
      <c r="Q75" s="151"/>
      <c r="R75" s="151"/>
      <c r="S75" s="151"/>
      <c r="T75" s="151"/>
    </row>
    <row r="76" spans="1:20" ht="12.75" customHeight="1">
      <c r="A76" s="151"/>
      <c r="B76" s="151"/>
      <c r="C76" s="151"/>
      <c r="D76" s="151"/>
      <c r="E76" s="151"/>
      <c r="F76" s="151"/>
      <c r="G76" s="151"/>
      <c r="H76" s="151"/>
      <c r="I76" s="151"/>
      <c r="J76" s="151"/>
      <c r="K76" s="151"/>
      <c r="L76" s="152"/>
      <c r="M76" s="151"/>
      <c r="N76" s="151"/>
      <c r="O76" s="151"/>
      <c r="P76" s="151"/>
      <c r="Q76" s="151"/>
      <c r="R76" s="151"/>
      <c r="S76" s="151"/>
      <c r="T76" s="151"/>
    </row>
    <row r="77" spans="1:20" ht="12.75" customHeight="1">
      <c r="A77" s="151"/>
      <c r="B77" s="151"/>
      <c r="C77" s="151"/>
      <c r="D77" s="151"/>
      <c r="E77" s="151"/>
      <c r="F77" s="151"/>
      <c r="G77" s="151"/>
      <c r="H77" s="151"/>
      <c r="I77" s="151"/>
      <c r="J77" s="151"/>
      <c r="K77" s="151"/>
      <c r="L77" s="152"/>
      <c r="M77" s="151"/>
      <c r="N77" s="151"/>
      <c r="O77" s="151"/>
      <c r="P77" s="151"/>
      <c r="Q77" s="151"/>
      <c r="R77" s="151"/>
      <c r="S77" s="151"/>
      <c r="T77" s="151"/>
    </row>
    <row r="78" spans="1:20" ht="12.75" customHeight="1">
      <c r="A78" s="151"/>
      <c r="B78" s="151"/>
      <c r="C78" s="151"/>
      <c r="D78" s="151"/>
      <c r="E78" s="151"/>
      <c r="F78" s="151"/>
      <c r="G78" s="151"/>
      <c r="H78" s="151"/>
      <c r="I78" s="151"/>
      <c r="J78" s="151"/>
      <c r="K78" s="151"/>
      <c r="L78" s="152"/>
      <c r="M78" s="151"/>
      <c r="N78" s="151"/>
      <c r="O78" s="151"/>
      <c r="P78" s="151"/>
      <c r="Q78" s="151"/>
      <c r="R78" s="151"/>
      <c r="S78" s="151"/>
      <c r="T78" s="151"/>
    </row>
    <row r="79" spans="1:20" ht="12.75" customHeight="1">
      <c r="A79" s="151"/>
      <c r="B79" s="151"/>
      <c r="C79" s="151"/>
      <c r="D79" s="151"/>
      <c r="E79" s="151"/>
      <c r="F79" s="151"/>
      <c r="G79" s="151"/>
      <c r="H79" s="151"/>
      <c r="I79" s="151"/>
      <c r="J79" s="151"/>
      <c r="K79" s="151"/>
      <c r="L79" s="152"/>
      <c r="M79" s="151"/>
      <c r="N79" s="151"/>
      <c r="O79" s="151"/>
      <c r="P79" s="151"/>
      <c r="Q79" s="151"/>
      <c r="R79" s="151"/>
      <c r="S79" s="151"/>
      <c r="T79" s="151"/>
    </row>
    <row r="80" spans="1:20" ht="12.75" customHeight="1">
      <c r="A80" s="151"/>
      <c r="B80" s="151"/>
      <c r="C80" s="151"/>
      <c r="D80" s="151"/>
      <c r="E80" s="151"/>
      <c r="F80" s="151"/>
      <c r="G80" s="151"/>
      <c r="H80" s="151"/>
      <c r="I80" s="151"/>
      <c r="J80" s="151"/>
      <c r="K80" s="151"/>
      <c r="L80" s="152"/>
      <c r="M80" s="151"/>
      <c r="N80" s="151"/>
      <c r="O80" s="151"/>
      <c r="P80" s="151"/>
      <c r="Q80" s="151"/>
      <c r="R80" s="151"/>
      <c r="S80" s="151"/>
      <c r="T80" s="151"/>
    </row>
    <row r="81" spans="1:20" ht="12.75" customHeight="1">
      <c r="A81" s="151"/>
      <c r="B81" s="151"/>
      <c r="C81" s="151"/>
      <c r="D81" s="151"/>
      <c r="E81" s="151"/>
      <c r="F81" s="151"/>
      <c r="G81" s="151"/>
      <c r="H81" s="151"/>
      <c r="I81" s="151"/>
      <c r="J81" s="151"/>
      <c r="K81" s="151"/>
      <c r="L81" s="152"/>
      <c r="M81" s="151"/>
      <c r="N81" s="151"/>
      <c r="O81" s="151"/>
      <c r="P81" s="151"/>
      <c r="Q81" s="151"/>
      <c r="R81" s="151"/>
      <c r="S81" s="151"/>
      <c r="T81" s="151"/>
    </row>
    <row r="82" spans="1:20" ht="12.75" customHeight="1">
      <c r="A82" s="151"/>
      <c r="B82" s="151"/>
      <c r="C82" s="151"/>
      <c r="D82" s="151"/>
      <c r="E82" s="151"/>
      <c r="F82" s="151"/>
      <c r="G82" s="151"/>
      <c r="H82" s="151"/>
      <c r="I82" s="151"/>
      <c r="J82" s="151"/>
      <c r="K82" s="151"/>
      <c r="L82" s="152"/>
      <c r="M82" s="151"/>
      <c r="N82" s="151"/>
      <c r="O82" s="151"/>
      <c r="P82" s="151"/>
      <c r="Q82" s="151"/>
      <c r="R82" s="151"/>
      <c r="S82" s="151"/>
      <c r="T82" s="151"/>
    </row>
    <row r="83" spans="1:20" ht="12.75" customHeight="1">
      <c r="A83" s="151"/>
      <c r="B83" s="151"/>
      <c r="C83" s="151"/>
      <c r="D83" s="151"/>
      <c r="E83" s="151"/>
      <c r="F83" s="151"/>
      <c r="G83" s="151"/>
      <c r="H83" s="151"/>
      <c r="I83" s="151"/>
      <c r="J83" s="151"/>
      <c r="K83" s="151"/>
      <c r="L83" s="152"/>
      <c r="M83" s="151"/>
      <c r="N83" s="151"/>
      <c r="O83" s="151"/>
      <c r="P83" s="151"/>
      <c r="Q83" s="151"/>
      <c r="R83" s="151"/>
      <c r="S83" s="151"/>
      <c r="T83" s="151"/>
    </row>
    <row r="84" spans="1:20" ht="12.75" customHeight="1">
      <c r="A84" s="151"/>
      <c r="B84" s="151"/>
      <c r="C84" s="151"/>
      <c r="D84" s="151"/>
      <c r="E84" s="151"/>
      <c r="F84" s="151"/>
      <c r="G84" s="151"/>
      <c r="H84" s="151"/>
      <c r="I84" s="151"/>
      <c r="J84" s="151"/>
      <c r="K84" s="151"/>
      <c r="L84" s="152"/>
      <c r="M84" s="151"/>
      <c r="N84" s="151"/>
      <c r="O84" s="151"/>
      <c r="P84" s="151"/>
      <c r="Q84" s="151"/>
      <c r="R84" s="151"/>
      <c r="S84" s="151"/>
      <c r="T84" s="151"/>
    </row>
    <row r="85" spans="1:20" ht="12.75" customHeight="1">
      <c r="A85" s="151"/>
      <c r="B85" s="151"/>
      <c r="C85" s="151"/>
      <c r="D85" s="151"/>
      <c r="E85" s="151"/>
      <c r="F85" s="151"/>
      <c r="G85" s="151"/>
      <c r="H85" s="151"/>
      <c r="I85" s="151"/>
      <c r="J85" s="151"/>
      <c r="K85" s="151"/>
      <c r="L85" s="152"/>
      <c r="M85" s="151"/>
      <c r="N85" s="151"/>
      <c r="O85" s="151"/>
      <c r="P85" s="151"/>
      <c r="Q85" s="151"/>
      <c r="R85" s="151"/>
      <c r="S85" s="151"/>
      <c r="T85" s="151"/>
    </row>
    <row r="86" spans="1:20" ht="12.75" customHeight="1">
      <c r="A86" s="151"/>
      <c r="B86" s="151"/>
      <c r="C86" s="151"/>
      <c r="D86" s="151"/>
      <c r="E86" s="151"/>
      <c r="F86" s="151"/>
      <c r="G86" s="151"/>
      <c r="H86" s="151"/>
      <c r="I86" s="151"/>
      <c r="J86" s="151"/>
      <c r="K86" s="151"/>
      <c r="L86" s="152"/>
      <c r="M86" s="151"/>
      <c r="N86" s="151"/>
      <c r="O86" s="151"/>
      <c r="P86" s="151"/>
      <c r="Q86" s="151"/>
      <c r="R86" s="151"/>
      <c r="S86" s="151"/>
      <c r="T86" s="151"/>
    </row>
    <row r="87" spans="1:20" ht="12.75" customHeight="1">
      <c r="A87" s="151"/>
      <c r="B87" s="151"/>
      <c r="C87" s="151"/>
      <c r="D87" s="151"/>
      <c r="E87" s="151"/>
      <c r="F87" s="151"/>
      <c r="G87" s="151"/>
      <c r="H87" s="151"/>
      <c r="I87" s="151"/>
      <c r="J87" s="151"/>
      <c r="K87" s="151"/>
      <c r="L87" s="152"/>
      <c r="M87" s="151"/>
      <c r="N87" s="151"/>
      <c r="O87" s="151"/>
      <c r="P87" s="151"/>
      <c r="Q87" s="151"/>
      <c r="R87" s="151"/>
      <c r="S87" s="151"/>
      <c r="T87" s="151"/>
    </row>
    <row r="88" spans="1:20" ht="12.75" customHeight="1">
      <c r="A88" s="151"/>
      <c r="B88" s="151"/>
      <c r="C88" s="151"/>
      <c r="D88" s="151"/>
      <c r="E88" s="151"/>
      <c r="F88" s="151"/>
      <c r="G88" s="151"/>
      <c r="H88" s="151"/>
      <c r="I88" s="151"/>
      <c r="J88" s="151"/>
      <c r="K88" s="151"/>
      <c r="L88" s="152"/>
      <c r="M88" s="151"/>
      <c r="N88" s="151"/>
      <c r="O88" s="151"/>
      <c r="P88" s="151"/>
      <c r="Q88" s="151"/>
      <c r="R88" s="151"/>
      <c r="S88" s="151"/>
      <c r="T88" s="151"/>
    </row>
    <row r="89" spans="1:20" ht="12.75" customHeight="1">
      <c r="A89" s="151"/>
      <c r="B89" s="151"/>
      <c r="C89" s="151"/>
      <c r="D89" s="151"/>
      <c r="E89" s="151"/>
      <c r="F89" s="151"/>
      <c r="G89" s="151"/>
      <c r="H89" s="151"/>
      <c r="I89" s="151"/>
      <c r="J89" s="151"/>
      <c r="K89" s="151"/>
      <c r="L89" s="152"/>
      <c r="M89" s="151"/>
      <c r="N89" s="151"/>
      <c r="O89" s="151"/>
      <c r="P89" s="151"/>
      <c r="Q89" s="151"/>
      <c r="R89" s="151"/>
      <c r="S89" s="151"/>
      <c r="T89" s="151"/>
    </row>
    <row r="90" spans="1:20" ht="12.75" customHeight="1">
      <c r="A90" s="151"/>
      <c r="B90" s="151"/>
      <c r="C90" s="151"/>
      <c r="D90" s="151"/>
      <c r="E90" s="151"/>
      <c r="F90" s="151"/>
      <c r="G90" s="151"/>
      <c r="H90" s="151"/>
      <c r="I90" s="151"/>
      <c r="J90" s="151"/>
      <c r="K90" s="151"/>
      <c r="L90" s="152"/>
      <c r="M90" s="151"/>
      <c r="N90" s="151"/>
      <c r="O90" s="151"/>
      <c r="P90" s="151"/>
      <c r="Q90" s="151"/>
      <c r="R90" s="151"/>
      <c r="S90" s="151"/>
      <c r="T90" s="151"/>
    </row>
    <row r="91" spans="1:20" ht="12.75" customHeight="1">
      <c r="A91" s="151"/>
      <c r="B91" s="151"/>
      <c r="C91" s="151"/>
      <c r="D91" s="151"/>
      <c r="E91" s="151"/>
      <c r="F91" s="151"/>
      <c r="G91" s="151"/>
      <c r="H91" s="151"/>
      <c r="I91" s="151"/>
      <c r="J91" s="151"/>
      <c r="K91" s="151"/>
      <c r="L91" s="152"/>
      <c r="M91" s="151"/>
      <c r="N91" s="151"/>
      <c r="O91" s="151"/>
      <c r="P91" s="151"/>
      <c r="Q91" s="151"/>
      <c r="R91" s="151"/>
      <c r="S91" s="151"/>
      <c r="T91" s="151"/>
    </row>
    <row r="92" spans="1:20" ht="12.75" customHeight="1">
      <c r="A92" s="151"/>
      <c r="B92" s="151"/>
      <c r="C92" s="151"/>
      <c r="D92" s="151"/>
      <c r="E92" s="151"/>
      <c r="F92" s="151"/>
      <c r="G92" s="151"/>
      <c r="H92" s="151"/>
      <c r="I92" s="151"/>
      <c r="J92" s="151"/>
      <c r="K92" s="151"/>
      <c r="L92" s="152"/>
      <c r="M92" s="151"/>
      <c r="N92" s="151"/>
      <c r="O92" s="151"/>
      <c r="P92" s="151"/>
      <c r="Q92" s="151"/>
      <c r="R92" s="151"/>
      <c r="S92" s="151"/>
      <c r="T92" s="151"/>
    </row>
    <row r="93" spans="1:20" ht="12.75" customHeight="1">
      <c r="A93" s="151"/>
      <c r="B93" s="151"/>
      <c r="C93" s="151"/>
      <c r="D93" s="151"/>
      <c r="E93" s="151"/>
      <c r="F93" s="151"/>
      <c r="G93" s="151"/>
      <c r="H93" s="151"/>
      <c r="I93" s="151"/>
      <c r="J93" s="151"/>
      <c r="K93" s="151"/>
      <c r="L93" s="152"/>
      <c r="M93" s="151"/>
      <c r="N93" s="151"/>
      <c r="O93" s="151"/>
      <c r="P93" s="151"/>
      <c r="Q93" s="151"/>
      <c r="R93" s="151"/>
      <c r="S93" s="151"/>
      <c r="T93" s="151"/>
    </row>
    <row r="94" spans="1:20" ht="12.75" customHeight="1">
      <c r="A94" s="151"/>
      <c r="B94" s="151"/>
      <c r="C94" s="151"/>
      <c r="D94" s="151"/>
      <c r="E94" s="151"/>
      <c r="F94" s="151"/>
      <c r="G94" s="151"/>
      <c r="H94" s="151"/>
      <c r="I94" s="151"/>
      <c r="J94" s="151"/>
      <c r="K94" s="151"/>
      <c r="L94" s="152"/>
      <c r="M94" s="151"/>
      <c r="N94" s="151"/>
      <c r="O94" s="151"/>
      <c r="P94" s="151"/>
      <c r="Q94" s="151"/>
      <c r="R94" s="151"/>
      <c r="S94" s="151"/>
      <c r="T94" s="151"/>
    </row>
    <row r="95" spans="1:20" ht="12.75" customHeight="1">
      <c r="A95" s="151"/>
      <c r="B95" s="151"/>
      <c r="C95" s="151"/>
      <c r="D95" s="151"/>
      <c r="E95" s="151"/>
      <c r="F95" s="151"/>
      <c r="G95" s="151"/>
      <c r="H95" s="151"/>
      <c r="I95" s="151"/>
      <c r="J95" s="151"/>
      <c r="K95" s="151"/>
      <c r="L95" s="152"/>
      <c r="M95" s="151"/>
      <c r="N95" s="151"/>
      <c r="O95" s="151"/>
      <c r="P95" s="151"/>
      <c r="Q95" s="151"/>
      <c r="R95" s="151"/>
      <c r="S95" s="151"/>
      <c r="T95" s="151"/>
    </row>
    <row r="96" spans="1:20" ht="12.75" customHeight="1">
      <c r="A96" s="151"/>
      <c r="B96" s="151"/>
      <c r="C96" s="151"/>
      <c r="D96" s="151"/>
      <c r="E96" s="151"/>
      <c r="F96" s="151"/>
      <c r="G96" s="151"/>
      <c r="H96" s="151"/>
      <c r="I96" s="151"/>
      <c r="J96" s="151"/>
      <c r="K96" s="151"/>
      <c r="L96" s="152"/>
      <c r="M96" s="151"/>
      <c r="N96" s="151"/>
      <c r="O96" s="151"/>
      <c r="P96" s="151"/>
      <c r="Q96" s="151"/>
      <c r="R96" s="151"/>
      <c r="S96" s="151"/>
      <c r="T96" s="151"/>
    </row>
    <row r="97" spans="1:20" ht="12.75" customHeight="1">
      <c r="A97" s="151"/>
      <c r="B97" s="151"/>
      <c r="C97" s="151"/>
      <c r="D97" s="151"/>
      <c r="E97" s="151"/>
      <c r="F97" s="151"/>
      <c r="G97" s="151"/>
      <c r="H97" s="151"/>
      <c r="I97" s="151"/>
      <c r="J97" s="151"/>
      <c r="K97" s="151"/>
      <c r="L97" s="152"/>
      <c r="M97" s="151"/>
      <c r="N97" s="151"/>
      <c r="O97" s="151"/>
      <c r="P97" s="151"/>
      <c r="Q97" s="151"/>
      <c r="R97" s="151"/>
      <c r="S97" s="151"/>
      <c r="T97" s="151"/>
    </row>
    <row r="98" spans="1:20" ht="12.75" customHeight="1">
      <c r="A98" s="151"/>
      <c r="B98" s="151"/>
      <c r="C98" s="151"/>
      <c r="D98" s="151"/>
      <c r="E98" s="151"/>
      <c r="F98" s="151"/>
      <c r="G98" s="151"/>
      <c r="H98" s="151"/>
      <c r="I98" s="151"/>
      <c r="J98" s="151"/>
      <c r="K98" s="151"/>
      <c r="L98" s="152"/>
      <c r="M98" s="151"/>
      <c r="N98" s="151"/>
      <c r="O98" s="151"/>
      <c r="P98" s="151"/>
      <c r="Q98" s="151"/>
      <c r="R98" s="151"/>
      <c r="S98" s="151"/>
      <c r="T98" s="151"/>
    </row>
    <row r="99" spans="1:20" ht="12.75" customHeight="1">
      <c r="A99" s="151"/>
      <c r="B99" s="151"/>
      <c r="C99" s="151"/>
      <c r="D99" s="151"/>
      <c r="E99" s="151"/>
      <c r="F99" s="151"/>
      <c r="G99" s="151"/>
      <c r="H99" s="151"/>
      <c r="I99" s="151"/>
      <c r="J99" s="151"/>
      <c r="K99" s="151"/>
      <c r="L99" s="152"/>
      <c r="M99" s="151"/>
      <c r="N99" s="151"/>
      <c r="O99" s="151"/>
      <c r="P99" s="151"/>
      <c r="Q99" s="151"/>
      <c r="R99" s="151"/>
      <c r="S99" s="151"/>
      <c r="T99" s="151"/>
    </row>
    <row r="100" spans="1:20" ht="12.75" customHeight="1">
      <c r="A100" s="151"/>
      <c r="B100" s="151"/>
      <c r="C100" s="151"/>
      <c r="D100" s="151"/>
      <c r="E100" s="151"/>
      <c r="F100" s="151"/>
      <c r="G100" s="151"/>
      <c r="H100" s="151"/>
      <c r="I100" s="151"/>
      <c r="J100" s="151"/>
      <c r="K100" s="151"/>
      <c r="L100" s="152"/>
      <c r="M100" s="151"/>
      <c r="N100" s="151"/>
      <c r="O100" s="151"/>
      <c r="P100" s="151"/>
      <c r="Q100" s="151"/>
      <c r="R100" s="151"/>
      <c r="S100" s="151"/>
      <c r="T100" s="151"/>
    </row>
    <row r="101" spans="1:20" ht="12.75" customHeight="1">
      <c r="A101" s="151"/>
      <c r="B101" s="151"/>
      <c r="C101" s="151"/>
      <c r="D101" s="151"/>
      <c r="E101" s="151"/>
      <c r="F101" s="151"/>
      <c r="G101" s="151"/>
      <c r="H101" s="151"/>
      <c r="I101" s="151"/>
      <c r="J101" s="151"/>
      <c r="K101" s="151"/>
      <c r="L101" s="152"/>
      <c r="M101" s="151"/>
      <c r="N101" s="151"/>
      <c r="O101" s="151"/>
      <c r="P101" s="151"/>
      <c r="Q101" s="151"/>
      <c r="R101" s="151"/>
      <c r="S101" s="151"/>
      <c r="T101" s="151"/>
    </row>
    <row r="102" spans="1:20" ht="12.75" customHeight="1">
      <c r="A102" s="151"/>
      <c r="B102" s="151"/>
      <c r="C102" s="151"/>
      <c r="D102" s="151"/>
      <c r="E102" s="151"/>
      <c r="F102" s="151"/>
      <c r="G102" s="151"/>
      <c r="H102" s="151"/>
      <c r="I102" s="151"/>
      <c r="J102" s="151"/>
      <c r="K102" s="151"/>
      <c r="L102" s="152"/>
      <c r="M102" s="151"/>
      <c r="N102" s="151"/>
      <c r="O102" s="151"/>
      <c r="P102" s="151"/>
      <c r="Q102" s="151"/>
      <c r="R102" s="151"/>
      <c r="S102" s="151"/>
      <c r="T102" s="151"/>
    </row>
    <row r="103" spans="1:20" ht="12.75" customHeight="1">
      <c r="A103" s="151"/>
      <c r="B103" s="151"/>
      <c r="C103" s="151"/>
      <c r="D103" s="151"/>
      <c r="E103" s="151"/>
      <c r="F103" s="151"/>
      <c r="G103" s="151"/>
      <c r="H103" s="151"/>
      <c r="I103" s="151"/>
      <c r="J103" s="151"/>
      <c r="K103" s="151"/>
      <c r="L103" s="152"/>
      <c r="M103" s="151"/>
      <c r="N103" s="151"/>
      <c r="O103" s="151"/>
      <c r="P103" s="151"/>
      <c r="Q103" s="151"/>
      <c r="R103" s="151"/>
      <c r="S103" s="151"/>
      <c r="T103" s="151"/>
    </row>
    <row r="104" spans="1:20" ht="12.75" customHeight="1">
      <c r="A104" s="151"/>
      <c r="B104" s="151"/>
      <c r="C104" s="151"/>
      <c r="D104" s="151"/>
      <c r="E104" s="151"/>
      <c r="F104" s="151"/>
      <c r="G104" s="151"/>
      <c r="H104" s="151"/>
      <c r="I104" s="151"/>
      <c r="J104" s="151"/>
      <c r="K104" s="151"/>
      <c r="L104" s="152"/>
      <c r="M104" s="151"/>
      <c r="N104" s="151"/>
      <c r="O104" s="151"/>
      <c r="P104" s="151"/>
      <c r="Q104" s="151"/>
      <c r="R104" s="151"/>
      <c r="S104" s="151"/>
      <c r="T104" s="151"/>
    </row>
    <row r="105" spans="1:20" ht="12.75" customHeight="1">
      <c r="A105" s="151"/>
      <c r="B105" s="151"/>
      <c r="C105" s="151"/>
      <c r="D105" s="151"/>
      <c r="E105" s="151"/>
      <c r="F105" s="151"/>
      <c r="G105" s="151"/>
      <c r="H105" s="151"/>
      <c r="I105" s="151"/>
      <c r="J105" s="151"/>
      <c r="K105" s="151"/>
      <c r="L105" s="152"/>
      <c r="M105" s="151"/>
      <c r="N105" s="151"/>
      <c r="O105" s="151"/>
      <c r="P105" s="151"/>
      <c r="Q105" s="151"/>
      <c r="R105" s="151"/>
      <c r="S105" s="151"/>
      <c r="T105" s="151"/>
    </row>
    <row r="106" spans="1:20" ht="12.75" customHeight="1">
      <c r="A106" s="151"/>
      <c r="B106" s="151"/>
      <c r="C106" s="151"/>
      <c r="D106" s="151"/>
      <c r="E106" s="151"/>
      <c r="F106" s="151"/>
      <c r="G106" s="151"/>
      <c r="H106" s="151"/>
      <c r="I106" s="151"/>
      <c r="J106" s="151"/>
      <c r="K106" s="151"/>
      <c r="L106" s="152"/>
      <c r="M106" s="151"/>
      <c r="N106" s="151"/>
      <c r="O106" s="151"/>
      <c r="P106" s="151"/>
      <c r="Q106" s="151"/>
      <c r="R106" s="151"/>
      <c r="S106" s="151"/>
      <c r="T106" s="151"/>
    </row>
    <row r="107" spans="1:20" ht="12.75" customHeight="1">
      <c r="A107" s="151"/>
      <c r="B107" s="151"/>
      <c r="C107" s="151"/>
      <c r="D107" s="151"/>
      <c r="E107" s="151"/>
      <c r="F107" s="151"/>
      <c r="G107" s="151"/>
      <c r="H107" s="151"/>
      <c r="I107" s="151"/>
      <c r="J107" s="151"/>
      <c r="K107" s="151"/>
      <c r="L107" s="152"/>
      <c r="M107" s="151"/>
      <c r="N107" s="151"/>
      <c r="O107" s="151"/>
      <c r="P107" s="151"/>
      <c r="Q107" s="151"/>
      <c r="R107" s="151"/>
      <c r="S107" s="151"/>
      <c r="T107" s="151"/>
    </row>
    <row r="108" spans="1:20" ht="12.75" customHeight="1">
      <c r="A108" s="151"/>
      <c r="B108" s="151"/>
      <c r="C108" s="151"/>
      <c r="D108" s="151"/>
      <c r="E108" s="151"/>
      <c r="F108" s="151"/>
      <c r="G108" s="151"/>
      <c r="H108" s="151"/>
      <c r="I108" s="151"/>
      <c r="J108" s="151"/>
      <c r="K108" s="151"/>
      <c r="L108" s="152"/>
      <c r="M108" s="151"/>
      <c r="N108" s="151"/>
      <c r="O108" s="151"/>
      <c r="P108" s="151"/>
      <c r="Q108" s="151"/>
      <c r="R108" s="151"/>
      <c r="S108" s="151"/>
      <c r="T108" s="151"/>
    </row>
    <row r="109" spans="1:20" ht="12.75" customHeight="1">
      <c r="A109" s="151"/>
      <c r="B109" s="151"/>
      <c r="C109" s="151"/>
      <c r="D109" s="151"/>
      <c r="E109" s="151"/>
      <c r="F109" s="151"/>
      <c r="G109" s="151"/>
      <c r="H109" s="151"/>
      <c r="I109" s="151"/>
      <c r="J109" s="151"/>
      <c r="K109" s="151"/>
      <c r="L109" s="152"/>
      <c r="M109" s="151"/>
      <c r="N109" s="151"/>
      <c r="O109" s="151"/>
      <c r="P109" s="151"/>
      <c r="Q109" s="151"/>
      <c r="R109" s="151"/>
      <c r="S109" s="151"/>
      <c r="T109" s="151"/>
    </row>
    <row r="110" spans="1:20" ht="12.75" customHeight="1">
      <c r="A110" s="151"/>
      <c r="B110" s="151"/>
      <c r="C110" s="151"/>
      <c r="D110" s="151"/>
      <c r="E110" s="151"/>
      <c r="F110" s="151"/>
      <c r="G110" s="151"/>
      <c r="H110" s="151"/>
      <c r="I110" s="151"/>
      <c r="J110" s="151"/>
      <c r="K110" s="151"/>
      <c r="L110" s="152"/>
      <c r="M110" s="151"/>
      <c r="N110" s="151"/>
      <c r="O110" s="151"/>
      <c r="P110" s="151"/>
      <c r="Q110" s="151"/>
      <c r="R110" s="151"/>
      <c r="S110" s="151"/>
      <c r="T110" s="151"/>
    </row>
    <row r="111" spans="1:20" ht="12.75" customHeight="1">
      <c r="A111" s="151"/>
      <c r="B111" s="151"/>
      <c r="C111" s="151"/>
      <c r="D111" s="151"/>
      <c r="E111" s="151"/>
      <c r="F111" s="151"/>
      <c r="G111" s="151"/>
      <c r="H111" s="151"/>
      <c r="I111" s="151"/>
      <c r="J111" s="151"/>
      <c r="K111" s="151"/>
      <c r="L111" s="152"/>
      <c r="M111" s="151"/>
      <c r="N111" s="151"/>
      <c r="O111" s="151"/>
      <c r="P111" s="151"/>
      <c r="Q111" s="151"/>
      <c r="R111" s="151"/>
      <c r="S111" s="151"/>
      <c r="T111" s="151"/>
    </row>
    <row r="112" spans="1:20" ht="12.75" customHeight="1">
      <c r="A112" s="151"/>
      <c r="B112" s="151"/>
      <c r="C112" s="151"/>
      <c r="D112" s="151"/>
      <c r="E112" s="151"/>
      <c r="F112" s="151"/>
      <c r="G112" s="151"/>
      <c r="H112" s="151"/>
      <c r="I112" s="151"/>
      <c r="J112" s="151"/>
      <c r="K112" s="151"/>
      <c r="L112" s="152"/>
      <c r="M112" s="151"/>
      <c r="N112" s="151"/>
      <c r="O112" s="151"/>
      <c r="P112" s="151"/>
      <c r="Q112" s="151"/>
      <c r="R112" s="151"/>
      <c r="S112" s="151"/>
      <c r="T112" s="151"/>
    </row>
    <row r="113" spans="1:20" ht="12.75" customHeight="1">
      <c r="A113" s="151"/>
      <c r="B113" s="151"/>
      <c r="C113" s="151"/>
      <c r="D113" s="151"/>
      <c r="E113" s="151"/>
      <c r="F113" s="151"/>
      <c r="G113" s="151"/>
      <c r="H113" s="151"/>
      <c r="I113" s="151"/>
      <c r="J113" s="151"/>
      <c r="K113" s="151"/>
      <c r="L113" s="152"/>
      <c r="M113" s="151"/>
      <c r="N113" s="151"/>
      <c r="O113" s="151"/>
      <c r="P113" s="151"/>
      <c r="Q113" s="151"/>
      <c r="R113" s="151"/>
      <c r="S113" s="151"/>
      <c r="T113" s="151"/>
    </row>
    <row r="114" spans="1:20" ht="12.75" customHeight="1">
      <c r="A114" s="151"/>
      <c r="B114" s="151"/>
      <c r="C114" s="151"/>
      <c r="D114" s="151"/>
      <c r="E114" s="151"/>
      <c r="F114" s="151"/>
      <c r="G114" s="151"/>
      <c r="H114" s="151"/>
      <c r="I114" s="151"/>
      <c r="J114" s="151"/>
      <c r="K114" s="151"/>
      <c r="L114" s="152"/>
      <c r="M114" s="151"/>
      <c r="N114" s="151"/>
      <c r="O114" s="151"/>
      <c r="P114" s="151"/>
      <c r="Q114" s="151"/>
      <c r="R114" s="151"/>
      <c r="S114" s="151"/>
      <c r="T114" s="151"/>
    </row>
    <row r="115" spans="1:20" ht="12.75" customHeight="1">
      <c r="A115" s="151"/>
      <c r="B115" s="151"/>
      <c r="C115" s="151"/>
      <c r="D115" s="151"/>
      <c r="E115" s="151"/>
      <c r="F115" s="151"/>
      <c r="G115" s="151"/>
      <c r="H115" s="151"/>
      <c r="I115" s="151"/>
      <c r="J115" s="151"/>
      <c r="K115" s="151"/>
      <c r="L115" s="152"/>
      <c r="M115" s="151"/>
      <c r="N115" s="151"/>
      <c r="O115" s="151"/>
      <c r="P115" s="151"/>
      <c r="Q115" s="151"/>
      <c r="R115" s="151"/>
      <c r="S115" s="151"/>
      <c r="T115" s="151"/>
    </row>
    <row r="116" spans="1:20" ht="12.75" customHeight="1">
      <c r="A116" s="151"/>
      <c r="B116" s="151"/>
      <c r="C116" s="151"/>
      <c r="D116" s="151"/>
      <c r="E116" s="151"/>
      <c r="F116" s="151"/>
      <c r="G116" s="151"/>
      <c r="H116" s="151"/>
      <c r="I116" s="151"/>
      <c r="J116" s="151"/>
      <c r="K116" s="151"/>
      <c r="L116" s="152"/>
      <c r="M116" s="151"/>
      <c r="N116" s="151"/>
      <c r="O116" s="151"/>
      <c r="P116" s="151"/>
      <c r="Q116" s="151"/>
      <c r="R116" s="151"/>
      <c r="S116" s="151"/>
      <c r="T116" s="151"/>
    </row>
    <row r="117" spans="1:20" ht="12.75" customHeight="1">
      <c r="A117" s="151"/>
      <c r="B117" s="151"/>
      <c r="C117" s="151"/>
      <c r="D117" s="151"/>
      <c r="E117" s="151"/>
      <c r="F117" s="151"/>
      <c r="G117" s="151"/>
      <c r="H117" s="151"/>
      <c r="I117" s="151"/>
      <c r="J117" s="151"/>
      <c r="K117" s="151"/>
      <c r="L117" s="152"/>
      <c r="M117" s="151"/>
      <c r="N117" s="151"/>
      <c r="O117" s="151"/>
      <c r="P117" s="151"/>
      <c r="Q117" s="151"/>
      <c r="R117" s="151"/>
      <c r="S117" s="151"/>
      <c r="T117" s="151"/>
    </row>
    <row r="118" spans="1:20" ht="12.75" customHeight="1">
      <c r="A118" s="151"/>
      <c r="B118" s="151"/>
      <c r="C118" s="151"/>
      <c r="D118" s="151"/>
      <c r="E118" s="151"/>
      <c r="F118" s="151"/>
      <c r="G118" s="151"/>
      <c r="H118" s="151"/>
      <c r="I118" s="151"/>
      <c r="J118" s="151"/>
      <c r="K118" s="151"/>
      <c r="L118" s="152"/>
      <c r="M118" s="151"/>
      <c r="N118" s="151"/>
      <c r="O118" s="151"/>
      <c r="P118" s="151"/>
      <c r="Q118" s="151"/>
      <c r="R118" s="151"/>
      <c r="S118" s="151"/>
      <c r="T118" s="151"/>
    </row>
    <row r="119" spans="1:20" ht="12.75" customHeight="1">
      <c r="A119" s="151"/>
      <c r="B119" s="151"/>
      <c r="C119" s="151"/>
      <c r="D119" s="151"/>
      <c r="E119" s="151"/>
      <c r="F119" s="151"/>
      <c r="G119" s="151"/>
      <c r="H119" s="151"/>
      <c r="I119" s="151"/>
      <c r="J119" s="151"/>
      <c r="K119" s="151"/>
      <c r="L119" s="152"/>
      <c r="M119" s="151"/>
      <c r="N119" s="151"/>
      <c r="O119" s="151"/>
      <c r="P119" s="151"/>
      <c r="Q119" s="151"/>
      <c r="R119" s="151"/>
      <c r="S119" s="151"/>
      <c r="T119" s="151"/>
    </row>
    <row r="120" spans="1:20" ht="12.75" customHeight="1">
      <c r="A120" s="151"/>
      <c r="B120" s="151"/>
      <c r="C120" s="151"/>
      <c r="D120" s="151"/>
      <c r="E120" s="151"/>
      <c r="F120" s="151"/>
      <c r="G120" s="151"/>
      <c r="H120" s="151"/>
      <c r="I120" s="151"/>
      <c r="J120" s="151"/>
      <c r="K120" s="151"/>
      <c r="L120" s="152"/>
      <c r="M120" s="151"/>
      <c r="N120" s="151"/>
      <c r="O120" s="151"/>
      <c r="P120" s="151"/>
      <c r="Q120" s="151"/>
      <c r="R120" s="151"/>
      <c r="S120" s="151"/>
      <c r="T120" s="151"/>
    </row>
    <row r="121" spans="1:20" ht="12.75" customHeight="1">
      <c r="A121" s="151"/>
      <c r="B121" s="151"/>
      <c r="C121" s="151"/>
      <c r="D121" s="151"/>
      <c r="E121" s="151"/>
      <c r="F121" s="151"/>
      <c r="G121" s="151"/>
      <c r="H121" s="151"/>
      <c r="I121" s="151"/>
      <c r="J121" s="151"/>
      <c r="K121" s="151"/>
      <c r="L121" s="152"/>
      <c r="M121" s="151"/>
      <c r="N121" s="151"/>
      <c r="O121" s="151"/>
      <c r="P121" s="151"/>
      <c r="Q121" s="151"/>
      <c r="R121" s="151"/>
      <c r="S121" s="151"/>
      <c r="T121" s="151"/>
    </row>
    <row r="122" spans="1:20" ht="12.75" customHeight="1">
      <c r="A122" s="151"/>
      <c r="B122" s="151"/>
      <c r="C122" s="151"/>
      <c r="D122" s="151"/>
      <c r="E122" s="151"/>
      <c r="F122" s="151"/>
      <c r="G122" s="151"/>
      <c r="H122" s="151"/>
      <c r="I122" s="151"/>
      <c r="J122" s="151"/>
      <c r="K122" s="151"/>
      <c r="L122" s="152"/>
      <c r="M122" s="151"/>
      <c r="N122" s="151"/>
      <c r="O122" s="151"/>
      <c r="P122" s="151"/>
      <c r="Q122" s="151"/>
      <c r="R122" s="151"/>
      <c r="S122" s="151"/>
      <c r="T122" s="151"/>
    </row>
    <row r="123" spans="1:20" ht="12.75" customHeight="1">
      <c r="A123" s="151"/>
      <c r="B123" s="151"/>
      <c r="C123" s="151"/>
      <c r="D123" s="151"/>
      <c r="E123" s="151"/>
      <c r="F123" s="151"/>
      <c r="G123" s="151"/>
      <c r="H123" s="151"/>
      <c r="I123" s="151"/>
      <c r="J123" s="151"/>
      <c r="K123" s="151"/>
      <c r="L123" s="152"/>
      <c r="M123" s="151"/>
      <c r="N123" s="151"/>
      <c r="O123" s="151"/>
      <c r="P123" s="151"/>
      <c r="Q123" s="151"/>
      <c r="R123" s="151"/>
      <c r="S123" s="151"/>
      <c r="T123" s="151"/>
    </row>
    <row r="124" spans="1:20" ht="12.75" customHeight="1">
      <c r="A124" s="151"/>
      <c r="B124" s="151"/>
      <c r="C124" s="151"/>
      <c r="D124" s="151"/>
      <c r="E124" s="151"/>
      <c r="F124" s="151"/>
      <c r="G124" s="151"/>
      <c r="H124" s="151"/>
      <c r="I124" s="151"/>
      <c r="J124" s="151"/>
      <c r="K124" s="151"/>
      <c r="L124" s="152"/>
      <c r="M124" s="151"/>
      <c r="N124" s="151"/>
      <c r="O124" s="151"/>
      <c r="P124" s="151"/>
      <c r="Q124" s="151"/>
      <c r="R124" s="151"/>
      <c r="S124" s="151"/>
      <c r="T124" s="151"/>
    </row>
    <row r="125" spans="1:20" ht="12.75" customHeight="1">
      <c r="A125" s="151"/>
      <c r="B125" s="151"/>
      <c r="C125" s="151"/>
      <c r="D125" s="151"/>
      <c r="E125" s="151"/>
      <c r="F125" s="151"/>
      <c r="G125" s="151"/>
      <c r="H125" s="151"/>
      <c r="I125" s="151"/>
      <c r="J125" s="151"/>
      <c r="K125" s="151"/>
      <c r="L125" s="152"/>
      <c r="M125" s="151"/>
      <c r="N125" s="151"/>
      <c r="O125" s="151"/>
      <c r="P125" s="151"/>
      <c r="Q125" s="151"/>
      <c r="R125" s="151"/>
      <c r="S125" s="151"/>
      <c r="T125" s="151"/>
    </row>
    <row r="126" spans="1:20" ht="12.75" customHeight="1">
      <c r="A126" s="151"/>
      <c r="B126" s="151"/>
      <c r="C126" s="151"/>
      <c r="D126" s="151"/>
      <c r="E126" s="151"/>
      <c r="F126" s="151"/>
      <c r="G126" s="151"/>
      <c r="H126" s="151"/>
      <c r="I126" s="151"/>
      <c r="J126" s="151"/>
      <c r="K126" s="151"/>
      <c r="L126" s="152"/>
      <c r="M126" s="151"/>
      <c r="N126" s="151"/>
      <c r="O126" s="151"/>
      <c r="P126" s="151"/>
      <c r="Q126" s="151"/>
      <c r="R126" s="151"/>
      <c r="S126" s="151"/>
      <c r="T126" s="151"/>
    </row>
    <row r="127" spans="1:20" ht="12.75" customHeight="1">
      <c r="A127" s="151"/>
      <c r="B127" s="151"/>
      <c r="C127" s="151"/>
      <c r="D127" s="151"/>
      <c r="E127" s="151"/>
      <c r="F127" s="151"/>
      <c r="G127" s="151"/>
      <c r="H127" s="151"/>
      <c r="I127" s="151"/>
      <c r="J127" s="151"/>
      <c r="K127" s="151"/>
      <c r="L127" s="152"/>
      <c r="M127" s="151"/>
      <c r="N127" s="151"/>
      <c r="O127" s="151"/>
      <c r="P127" s="151"/>
      <c r="Q127" s="151"/>
      <c r="R127" s="151"/>
      <c r="S127" s="151"/>
      <c r="T127" s="151"/>
    </row>
    <row r="128" spans="1:20" ht="12.75" customHeight="1">
      <c r="A128" s="151"/>
      <c r="B128" s="151"/>
      <c r="C128" s="151"/>
      <c r="D128" s="151"/>
      <c r="E128" s="151"/>
      <c r="F128" s="151"/>
      <c r="G128" s="151"/>
      <c r="H128" s="151"/>
      <c r="I128" s="151"/>
      <c r="J128" s="151"/>
      <c r="K128" s="151"/>
      <c r="L128" s="152"/>
      <c r="M128" s="151"/>
      <c r="N128" s="151"/>
      <c r="O128" s="151"/>
      <c r="P128" s="151"/>
      <c r="Q128" s="151"/>
      <c r="R128" s="151"/>
      <c r="S128" s="151"/>
      <c r="T128" s="151"/>
    </row>
    <row r="129" spans="1:20" ht="12.75" customHeight="1">
      <c r="A129" s="151"/>
      <c r="B129" s="151"/>
      <c r="C129" s="151"/>
      <c r="D129" s="151"/>
      <c r="E129" s="151"/>
      <c r="F129" s="151"/>
      <c r="G129" s="151"/>
      <c r="H129" s="151"/>
      <c r="I129" s="151"/>
      <c r="J129" s="151"/>
      <c r="K129" s="151"/>
      <c r="L129" s="152"/>
      <c r="M129" s="151"/>
      <c r="N129" s="151"/>
      <c r="O129" s="151"/>
      <c r="P129" s="151"/>
      <c r="Q129" s="151"/>
      <c r="R129" s="151"/>
      <c r="S129" s="151"/>
      <c r="T129" s="151"/>
    </row>
    <row r="130" spans="1:20" ht="12.75" customHeight="1">
      <c r="A130" s="151"/>
      <c r="B130" s="151"/>
      <c r="C130" s="151"/>
      <c r="D130" s="151"/>
      <c r="E130" s="151"/>
      <c r="F130" s="151"/>
      <c r="G130" s="151"/>
      <c r="H130" s="151"/>
      <c r="I130" s="151"/>
      <c r="J130" s="151"/>
      <c r="K130" s="151"/>
      <c r="L130" s="152"/>
      <c r="M130" s="151"/>
      <c r="N130" s="151"/>
      <c r="O130" s="151"/>
      <c r="P130" s="151"/>
      <c r="Q130" s="151"/>
      <c r="R130" s="151"/>
      <c r="S130" s="151"/>
      <c r="T130" s="151"/>
    </row>
    <row r="131" spans="1:20" ht="12.75" customHeight="1">
      <c r="A131" s="151"/>
      <c r="B131" s="151"/>
      <c r="C131" s="151"/>
      <c r="D131" s="151"/>
      <c r="E131" s="151"/>
      <c r="F131" s="151"/>
      <c r="G131" s="151"/>
      <c r="H131" s="151"/>
      <c r="I131" s="151"/>
      <c r="J131" s="151"/>
      <c r="K131" s="151"/>
      <c r="L131" s="152"/>
      <c r="M131" s="151"/>
      <c r="N131" s="151"/>
      <c r="O131" s="151"/>
      <c r="P131" s="151"/>
      <c r="Q131" s="151"/>
      <c r="R131" s="151"/>
      <c r="S131" s="151"/>
      <c r="T131" s="151"/>
    </row>
    <row r="132" spans="1:20" ht="12.75" customHeight="1">
      <c r="A132" s="151"/>
      <c r="B132" s="151"/>
      <c r="C132" s="151"/>
      <c r="D132" s="151"/>
      <c r="E132" s="151"/>
      <c r="F132" s="151"/>
      <c r="G132" s="151"/>
      <c r="H132" s="151"/>
      <c r="I132" s="151"/>
      <c r="J132" s="151"/>
      <c r="K132" s="151"/>
      <c r="L132" s="152"/>
      <c r="M132" s="151"/>
      <c r="N132" s="151"/>
      <c r="O132" s="151"/>
      <c r="P132" s="151"/>
      <c r="Q132" s="151"/>
      <c r="R132" s="151"/>
      <c r="S132" s="151"/>
      <c r="T132" s="151"/>
    </row>
    <row r="133" spans="1:20" ht="12.75" customHeight="1">
      <c r="A133" s="151"/>
      <c r="B133" s="151"/>
      <c r="C133" s="151"/>
      <c r="D133" s="151"/>
      <c r="E133" s="151"/>
      <c r="F133" s="151"/>
      <c r="G133" s="151"/>
      <c r="H133" s="151"/>
      <c r="I133" s="151"/>
      <c r="J133" s="151"/>
      <c r="K133" s="151"/>
      <c r="L133" s="152"/>
      <c r="M133" s="151"/>
      <c r="N133" s="151"/>
      <c r="O133" s="151"/>
      <c r="P133" s="151"/>
      <c r="Q133" s="151"/>
      <c r="R133" s="151"/>
      <c r="S133" s="151"/>
      <c r="T133" s="151"/>
    </row>
    <row r="134" spans="1:20" ht="12.75" customHeight="1">
      <c r="A134" s="151"/>
      <c r="B134" s="151"/>
      <c r="C134" s="151"/>
      <c r="D134" s="151"/>
      <c r="E134" s="151"/>
      <c r="F134" s="151"/>
      <c r="G134" s="151"/>
      <c r="H134" s="151"/>
      <c r="I134" s="151"/>
      <c r="J134" s="151"/>
      <c r="K134" s="151"/>
      <c r="L134" s="152"/>
      <c r="M134" s="151"/>
      <c r="N134" s="151"/>
      <c r="O134" s="151"/>
      <c r="P134" s="151"/>
      <c r="Q134" s="151"/>
      <c r="R134" s="151"/>
      <c r="S134" s="151"/>
      <c r="T134" s="151"/>
    </row>
    <row r="135" spans="1:20" ht="12.75" customHeight="1">
      <c r="A135" s="151"/>
      <c r="B135" s="151"/>
      <c r="C135" s="151"/>
      <c r="D135" s="151"/>
      <c r="E135" s="151"/>
      <c r="F135" s="151"/>
      <c r="G135" s="151"/>
      <c r="H135" s="151"/>
      <c r="I135" s="151"/>
      <c r="J135" s="151"/>
      <c r="K135" s="151"/>
      <c r="L135" s="152"/>
      <c r="M135" s="151"/>
      <c r="N135" s="151"/>
      <c r="O135" s="151"/>
      <c r="P135" s="151"/>
      <c r="Q135" s="151"/>
      <c r="R135" s="151"/>
      <c r="S135" s="151"/>
      <c r="T135" s="151"/>
    </row>
    <row r="136" spans="1:20" ht="12.75" customHeight="1">
      <c r="A136" s="151"/>
      <c r="B136" s="151"/>
      <c r="C136" s="151"/>
      <c r="D136" s="151"/>
      <c r="E136" s="151"/>
      <c r="F136" s="151"/>
      <c r="G136" s="151"/>
      <c r="H136" s="151"/>
      <c r="I136" s="151"/>
      <c r="J136" s="151"/>
      <c r="K136" s="151"/>
      <c r="L136" s="152"/>
      <c r="M136" s="151"/>
      <c r="N136" s="151"/>
      <c r="O136" s="151"/>
      <c r="P136" s="151"/>
      <c r="Q136" s="151"/>
      <c r="R136" s="151"/>
      <c r="S136" s="151"/>
      <c r="T136" s="151"/>
    </row>
    <row r="137" spans="1:20" ht="12.75" customHeight="1">
      <c r="A137" s="151"/>
      <c r="B137" s="151"/>
      <c r="C137" s="151"/>
      <c r="D137" s="151"/>
      <c r="E137" s="151"/>
      <c r="F137" s="151"/>
      <c r="G137" s="151"/>
      <c r="H137" s="151"/>
      <c r="I137" s="151"/>
      <c r="J137" s="151"/>
      <c r="K137" s="151"/>
      <c r="L137" s="152"/>
      <c r="M137" s="151"/>
      <c r="N137" s="151"/>
      <c r="O137" s="151"/>
      <c r="P137" s="151"/>
      <c r="Q137" s="151"/>
      <c r="R137" s="151"/>
      <c r="S137" s="151"/>
      <c r="T137" s="151"/>
    </row>
    <row r="138" spans="1:20" ht="12.75" customHeight="1">
      <c r="A138" s="151"/>
      <c r="B138" s="151"/>
      <c r="C138" s="151"/>
      <c r="D138" s="151"/>
      <c r="E138" s="151"/>
      <c r="F138" s="151"/>
      <c r="G138" s="151"/>
      <c r="H138" s="151"/>
      <c r="I138" s="151"/>
      <c r="J138" s="151"/>
      <c r="K138" s="151"/>
      <c r="L138" s="152"/>
      <c r="M138" s="151"/>
      <c r="N138" s="151"/>
      <c r="O138" s="151"/>
      <c r="P138" s="151"/>
      <c r="Q138" s="151"/>
      <c r="R138" s="151"/>
      <c r="S138" s="151"/>
      <c r="T138" s="151"/>
    </row>
    <row r="139" spans="1:20" ht="12.75" customHeight="1">
      <c r="A139" s="151"/>
      <c r="B139" s="151"/>
      <c r="C139" s="151"/>
      <c r="D139" s="151"/>
      <c r="E139" s="151"/>
      <c r="F139" s="151"/>
      <c r="G139" s="151"/>
      <c r="H139" s="151"/>
      <c r="I139" s="151"/>
      <c r="J139" s="151"/>
      <c r="K139" s="151"/>
      <c r="L139" s="152"/>
      <c r="M139" s="151"/>
      <c r="N139" s="151"/>
      <c r="O139" s="151"/>
      <c r="P139" s="151"/>
      <c r="Q139" s="151"/>
      <c r="R139" s="151"/>
      <c r="S139" s="151"/>
      <c r="T139" s="151"/>
    </row>
    <row r="140" spans="1:20" ht="12.75" customHeight="1">
      <c r="A140" s="151"/>
      <c r="B140" s="151"/>
      <c r="C140" s="151"/>
      <c r="D140" s="151"/>
      <c r="E140" s="151"/>
      <c r="F140" s="151"/>
      <c r="G140" s="151"/>
      <c r="H140" s="151"/>
      <c r="I140" s="151"/>
      <c r="J140" s="151"/>
      <c r="K140" s="151"/>
      <c r="L140" s="152"/>
      <c r="M140" s="151"/>
      <c r="N140" s="151"/>
      <c r="O140" s="151"/>
      <c r="P140" s="151"/>
      <c r="Q140" s="151"/>
      <c r="R140" s="151"/>
      <c r="S140" s="151"/>
      <c r="T140" s="151"/>
    </row>
    <row r="141" spans="1:20" ht="12.75" customHeight="1">
      <c r="A141" s="151"/>
      <c r="B141" s="151"/>
      <c r="C141" s="151"/>
      <c r="D141" s="151"/>
      <c r="E141" s="151"/>
      <c r="F141" s="151"/>
      <c r="G141" s="151"/>
      <c r="H141" s="151"/>
      <c r="I141" s="151"/>
      <c r="J141" s="151"/>
      <c r="K141" s="151"/>
      <c r="L141" s="152"/>
      <c r="M141" s="151"/>
      <c r="N141" s="151"/>
      <c r="O141" s="151"/>
      <c r="P141" s="151"/>
      <c r="Q141" s="151"/>
      <c r="R141" s="151"/>
      <c r="S141" s="151"/>
      <c r="T141" s="151"/>
    </row>
    <row r="142" spans="1:20" ht="12.75" customHeight="1">
      <c r="A142" s="151"/>
      <c r="B142" s="151"/>
      <c r="C142" s="151"/>
      <c r="D142" s="151"/>
      <c r="E142" s="151"/>
      <c r="F142" s="151"/>
      <c r="G142" s="151"/>
      <c r="H142" s="151"/>
      <c r="I142" s="151"/>
      <c r="J142" s="151"/>
      <c r="K142" s="151"/>
      <c r="L142" s="152"/>
      <c r="M142" s="151"/>
      <c r="N142" s="151"/>
      <c r="O142" s="151"/>
      <c r="P142" s="151"/>
      <c r="Q142" s="151"/>
      <c r="R142" s="151"/>
      <c r="S142" s="151"/>
      <c r="T142" s="151"/>
    </row>
    <row r="143" spans="1:20" ht="12.75" customHeight="1">
      <c r="A143" s="151"/>
      <c r="B143" s="151"/>
      <c r="C143" s="151"/>
      <c r="D143" s="151"/>
      <c r="E143" s="151"/>
      <c r="F143" s="151"/>
      <c r="G143" s="151"/>
      <c r="H143" s="151"/>
      <c r="I143" s="151"/>
      <c r="J143" s="151"/>
      <c r="K143" s="151"/>
      <c r="L143" s="152"/>
      <c r="M143" s="151"/>
      <c r="N143" s="151"/>
      <c r="O143" s="151"/>
      <c r="P143" s="151"/>
      <c r="Q143" s="151"/>
      <c r="R143" s="151"/>
      <c r="S143" s="151"/>
      <c r="T143" s="151"/>
    </row>
    <row r="144" spans="1:20" ht="12.75" customHeight="1">
      <c r="A144" s="151"/>
      <c r="B144" s="151"/>
      <c r="C144" s="151"/>
      <c r="D144" s="151"/>
      <c r="E144" s="151"/>
      <c r="F144" s="151"/>
      <c r="G144" s="151"/>
      <c r="H144" s="151"/>
      <c r="I144" s="151"/>
      <c r="J144" s="151"/>
      <c r="K144" s="151"/>
      <c r="L144" s="152"/>
      <c r="M144" s="151"/>
      <c r="N144" s="151"/>
      <c r="O144" s="151"/>
      <c r="P144" s="151"/>
      <c r="Q144" s="151"/>
      <c r="R144" s="151"/>
      <c r="S144" s="151"/>
      <c r="T144" s="151"/>
    </row>
    <row r="145" spans="1:20" ht="12.75" customHeight="1">
      <c r="A145" s="151"/>
      <c r="B145" s="151"/>
      <c r="C145" s="151"/>
      <c r="D145" s="151"/>
      <c r="E145" s="151"/>
      <c r="F145" s="151"/>
      <c r="G145" s="151"/>
      <c r="H145" s="151"/>
      <c r="I145" s="151"/>
      <c r="J145" s="151"/>
      <c r="K145" s="151"/>
      <c r="L145" s="152"/>
      <c r="M145" s="151"/>
      <c r="N145" s="151"/>
      <c r="O145" s="151"/>
      <c r="P145" s="151"/>
      <c r="Q145" s="151"/>
      <c r="R145" s="151"/>
      <c r="S145" s="151"/>
      <c r="T145" s="151"/>
    </row>
    <row r="146" spans="1:20" ht="12.75" customHeight="1">
      <c r="A146" s="151"/>
      <c r="B146" s="151"/>
      <c r="C146" s="151"/>
      <c r="D146" s="151"/>
      <c r="E146" s="151"/>
      <c r="F146" s="151"/>
      <c r="G146" s="151"/>
      <c r="H146" s="151"/>
      <c r="I146" s="151"/>
      <c r="J146" s="151"/>
      <c r="K146" s="151"/>
      <c r="L146" s="152"/>
      <c r="M146" s="151"/>
      <c r="N146" s="151"/>
      <c r="O146" s="151"/>
      <c r="P146" s="151"/>
      <c r="Q146" s="151"/>
      <c r="R146" s="151"/>
      <c r="S146" s="151"/>
      <c r="T146" s="151"/>
    </row>
    <row r="147" spans="1:20" ht="12.75" customHeight="1">
      <c r="A147" s="151"/>
      <c r="B147" s="151"/>
      <c r="C147" s="151"/>
      <c r="D147" s="151"/>
      <c r="E147" s="151"/>
      <c r="F147" s="151"/>
      <c r="G147" s="151"/>
      <c r="H147" s="151"/>
      <c r="I147" s="151"/>
      <c r="J147" s="151"/>
      <c r="K147" s="151"/>
      <c r="L147" s="152"/>
      <c r="M147" s="151"/>
      <c r="N147" s="151"/>
      <c r="O147" s="151"/>
      <c r="P147" s="151"/>
      <c r="Q147" s="151"/>
      <c r="R147" s="151"/>
      <c r="S147" s="151"/>
      <c r="T147" s="151"/>
    </row>
    <row r="148" spans="1:20" ht="12.75" customHeight="1">
      <c r="A148" s="151"/>
      <c r="B148" s="151"/>
      <c r="C148" s="151"/>
      <c r="D148" s="151"/>
      <c r="E148" s="151"/>
      <c r="F148" s="151"/>
      <c r="G148" s="151"/>
      <c r="H148" s="151"/>
      <c r="I148" s="151"/>
      <c r="J148" s="151"/>
      <c r="K148" s="151"/>
      <c r="L148" s="152"/>
      <c r="M148" s="151"/>
      <c r="N148" s="151"/>
      <c r="O148" s="151"/>
      <c r="P148" s="151"/>
      <c r="Q148" s="151"/>
      <c r="R148" s="151"/>
      <c r="S148" s="151"/>
      <c r="T148" s="151"/>
    </row>
    <row r="149" spans="1:20" ht="12.75" customHeight="1">
      <c r="A149" s="151"/>
      <c r="B149" s="151"/>
      <c r="C149" s="151"/>
      <c r="D149" s="151"/>
      <c r="E149" s="151"/>
      <c r="F149" s="151"/>
      <c r="G149" s="151"/>
      <c r="H149" s="151"/>
      <c r="I149" s="151"/>
      <c r="J149" s="151"/>
      <c r="K149" s="151"/>
      <c r="L149" s="152"/>
      <c r="M149" s="151"/>
      <c r="N149" s="151"/>
      <c r="O149" s="151"/>
      <c r="P149" s="151"/>
      <c r="Q149" s="151"/>
      <c r="R149" s="151"/>
      <c r="S149" s="151"/>
      <c r="T149" s="151"/>
    </row>
    <row r="150" spans="1:20" ht="12.75" customHeight="1">
      <c r="A150" s="151"/>
      <c r="B150" s="151"/>
      <c r="C150" s="151"/>
      <c r="D150" s="151"/>
      <c r="E150" s="151"/>
      <c r="F150" s="151"/>
      <c r="G150" s="151"/>
      <c r="H150" s="151"/>
      <c r="I150" s="151"/>
      <c r="J150" s="151"/>
      <c r="K150" s="151"/>
      <c r="L150" s="152"/>
      <c r="M150" s="151"/>
      <c r="N150" s="151"/>
      <c r="O150" s="151"/>
      <c r="P150" s="151"/>
      <c r="Q150" s="151"/>
      <c r="R150" s="151"/>
      <c r="S150" s="151"/>
      <c r="T150" s="151"/>
    </row>
    <row r="151" spans="1:20" ht="12.75" customHeight="1">
      <c r="A151" s="151"/>
      <c r="B151" s="151"/>
      <c r="C151" s="151"/>
      <c r="D151" s="151"/>
      <c r="E151" s="151"/>
      <c r="F151" s="151"/>
      <c r="G151" s="151"/>
      <c r="H151" s="151"/>
      <c r="I151" s="151"/>
      <c r="J151" s="151"/>
      <c r="K151" s="151"/>
      <c r="L151" s="152"/>
      <c r="M151" s="151"/>
      <c r="N151" s="151"/>
      <c r="O151" s="151"/>
      <c r="P151" s="151"/>
      <c r="Q151" s="151"/>
      <c r="R151" s="151"/>
      <c r="S151" s="151"/>
      <c r="T151" s="151"/>
    </row>
    <row r="152" spans="1:20" ht="12.75" customHeight="1">
      <c r="A152" s="151"/>
      <c r="B152" s="151"/>
      <c r="C152" s="151"/>
      <c r="D152" s="151"/>
      <c r="E152" s="151"/>
      <c r="F152" s="151"/>
      <c r="G152" s="151"/>
      <c r="H152" s="151"/>
      <c r="I152" s="151"/>
      <c r="J152" s="151"/>
      <c r="K152" s="151"/>
      <c r="L152" s="152"/>
      <c r="M152" s="151"/>
      <c r="N152" s="151"/>
      <c r="O152" s="151"/>
      <c r="P152" s="151"/>
      <c r="Q152" s="151"/>
      <c r="R152" s="151"/>
      <c r="S152" s="151"/>
      <c r="T152" s="151"/>
    </row>
    <row r="153" spans="1:20" ht="12.75" customHeight="1">
      <c r="A153" s="151"/>
      <c r="B153" s="151"/>
      <c r="C153" s="151"/>
      <c r="D153" s="151"/>
      <c r="E153" s="151"/>
      <c r="F153" s="151"/>
      <c r="G153" s="151"/>
      <c r="H153" s="151"/>
      <c r="I153" s="151"/>
      <c r="J153" s="151"/>
      <c r="K153" s="151"/>
      <c r="L153" s="152"/>
      <c r="M153" s="151"/>
      <c r="N153" s="151"/>
      <c r="O153" s="151"/>
      <c r="P153" s="151"/>
      <c r="Q153" s="151"/>
      <c r="R153" s="151"/>
      <c r="S153" s="151"/>
      <c r="T153" s="151"/>
    </row>
    <row r="154" spans="1:20" ht="12.75" customHeight="1">
      <c r="A154" s="151"/>
      <c r="B154" s="151"/>
      <c r="C154" s="151"/>
      <c r="D154" s="151"/>
      <c r="E154" s="151"/>
      <c r="F154" s="151"/>
      <c r="G154" s="151"/>
      <c r="H154" s="151"/>
      <c r="I154" s="151"/>
      <c r="J154" s="151"/>
      <c r="K154" s="151"/>
      <c r="L154" s="152"/>
      <c r="M154" s="151"/>
      <c r="N154" s="151"/>
      <c r="O154" s="151"/>
      <c r="P154" s="151"/>
      <c r="Q154" s="151"/>
      <c r="R154" s="151"/>
      <c r="S154" s="151"/>
      <c r="T154" s="151"/>
    </row>
    <row r="155" spans="1:20" ht="12.75" customHeight="1">
      <c r="A155" s="151"/>
      <c r="B155" s="151"/>
      <c r="C155" s="151"/>
      <c r="D155" s="151"/>
      <c r="E155" s="151"/>
      <c r="F155" s="151"/>
      <c r="G155" s="151"/>
      <c r="H155" s="151"/>
      <c r="I155" s="151"/>
      <c r="J155" s="151"/>
      <c r="K155" s="151"/>
      <c r="L155" s="152"/>
      <c r="M155" s="151"/>
      <c r="N155" s="151"/>
      <c r="O155" s="151"/>
      <c r="P155" s="151"/>
      <c r="Q155" s="151"/>
      <c r="R155" s="151"/>
      <c r="S155" s="151"/>
      <c r="T155" s="151"/>
    </row>
    <row r="156" spans="1:20" ht="12.75" customHeight="1">
      <c r="A156" s="151"/>
      <c r="B156" s="151"/>
      <c r="C156" s="151"/>
      <c r="D156" s="151"/>
      <c r="E156" s="151"/>
      <c r="F156" s="151"/>
      <c r="G156" s="151"/>
      <c r="H156" s="151"/>
      <c r="I156" s="151"/>
      <c r="J156" s="151"/>
      <c r="K156" s="151"/>
      <c r="L156" s="152"/>
      <c r="M156" s="151"/>
      <c r="N156" s="151"/>
      <c r="O156" s="151"/>
      <c r="P156" s="151"/>
      <c r="Q156" s="151"/>
      <c r="R156" s="151"/>
      <c r="S156" s="151"/>
      <c r="T156" s="151"/>
    </row>
    <row r="157" spans="1:20" ht="12.75" customHeight="1">
      <c r="A157" s="151"/>
      <c r="B157" s="151"/>
      <c r="C157" s="151"/>
      <c r="D157" s="151"/>
      <c r="E157" s="151"/>
      <c r="F157" s="151"/>
      <c r="G157" s="151"/>
      <c r="H157" s="151"/>
      <c r="I157" s="151"/>
      <c r="J157" s="151"/>
      <c r="K157" s="151"/>
      <c r="L157" s="152"/>
      <c r="M157" s="151"/>
      <c r="N157" s="151"/>
      <c r="O157" s="151"/>
      <c r="P157" s="151"/>
      <c r="Q157" s="151"/>
      <c r="R157" s="151"/>
      <c r="S157" s="151"/>
      <c r="T157" s="151"/>
    </row>
    <row r="158" spans="1:20" ht="12.75" customHeight="1">
      <c r="A158" s="151"/>
      <c r="B158" s="151"/>
      <c r="C158" s="151"/>
      <c r="D158" s="151"/>
      <c r="E158" s="151"/>
      <c r="F158" s="151"/>
      <c r="G158" s="151"/>
      <c r="H158" s="151"/>
      <c r="I158" s="151"/>
      <c r="J158" s="151"/>
      <c r="K158" s="151"/>
      <c r="L158" s="152"/>
      <c r="M158" s="151"/>
      <c r="N158" s="151"/>
      <c r="O158" s="151"/>
      <c r="P158" s="151"/>
      <c r="Q158" s="151"/>
      <c r="R158" s="151"/>
      <c r="S158" s="151"/>
      <c r="T158" s="151"/>
    </row>
    <row r="159" spans="1:20" ht="12.75" customHeight="1">
      <c r="A159" s="151"/>
      <c r="B159" s="151"/>
      <c r="C159" s="151"/>
      <c r="D159" s="151"/>
      <c r="E159" s="151"/>
      <c r="F159" s="151"/>
      <c r="G159" s="151"/>
      <c r="H159" s="151"/>
      <c r="I159" s="151"/>
      <c r="J159" s="151"/>
      <c r="K159" s="151"/>
      <c r="L159" s="152"/>
      <c r="M159" s="151"/>
      <c r="N159" s="151"/>
      <c r="O159" s="151"/>
      <c r="P159" s="151"/>
      <c r="Q159" s="151"/>
      <c r="R159" s="151"/>
      <c r="S159" s="151"/>
      <c r="T159" s="151"/>
    </row>
    <row r="160" spans="1:20" ht="12.75" customHeight="1">
      <c r="A160" s="151"/>
      <c r="B160" s="151"/>
      <c r="C160" s="151"/>
      <c r="D160" s="151"/>
      <c r="E160" s="151"/>
      <c r="F160" s="151"/>
      <c r="G160" s="151"/>
      <c r="H160" s="151"/>
      <c r="I160" s="151"/>
      <c r="J160" s="151"/>
      <c r="K160" s="151"/>
      <c r="L160" s="152"/>
      <c r="M160" s="151"/>
      <c r="N160" s="151"/>
      <c r="O160" s="151"/>
      <c r="P160" s="151"/>
      <c r="Q160" s="151"/>
      <c r="R160" s="151"/>
      <c r="S160" s="151"/>
      <c r="T160" s="151"/>
    </row>
    <row r="161" spans="1:20" ht="12.75" customHeight="1">
      <c r="A161" s="151"/>
      <c r="B161" s="151"/>
      <c r="C161" s="151"/>
      <c r="D161" s="151"/>
      <c r="E161" s="151"/>
      <c r="F161" s="151"/>
      <c r="G161" s="151"/>
      <c r="H161" s="151"/>
      <c r="I161" s="151"/>
      <c r="J161" s="151"/>
      <c r="K161" s="151"/>
      <c r="L161" s="152"/>
      <c r="M161" s="151"/>
      <c r="N161" s="151"/>
      <c r="O161" s="151"/>
      <c r="P161" s="151"/>
      <c r="Q161" s="151"/>
      <c r="R161" s="151"/>
      <c r="S161" s="151"/>
      <c r="T161" s="151"/>
    </row>
    <row r="162" spans="1:20" ht="12.75" customHeight="1">
      <c r="A162" s="151"/>
      <c r="B162" s="151"/>
      <c r="C162" s="151"/>
      <c r="D162" s="151"/>
      <c r="E162" s="151"/>
      <c r="F162" s="151"/>
      <c r="G162" s="151"/>
      <c r="H162" s="151"/>
      <c r="I162" s="151"/>
      <c r="J162" s="151"/>
      <c r="K162" s="151"/>
      <c r="L162" s="152"/>
      <c r="M162" s="151"/>
      <c r="N162" s="151"/>
      <c r="O162" s="151"/>
      <c r="P162" s="151"/>
      <c r="Q162" s="151"/>
      <c r="R162" s="151"/>
      <c r="S162" s="151"/>
      <c r="T162" s="151"/>
    </row>
    <row r="163" spans="1:20" ht="12.75" customHeight="1">
      <c r="A163" s="151"/>
      <c r="B163" s="151"/>
      <c r="C163" s="151"/>
      <c r="D163" s="151"/>
      <c r="E163" s="151"/>
      <c r="F163" s="151"/>
      <c r="G163" s="151"/>
      <c r="H163" s="151"/>
      <c r="I163" s="151"/>
      <c r="J163" s="151"/>
      <c r="K163" s="151"/>
      <c r="L163" s="152"/>
      <c r="M163" s="151"/>
      <c r="N163" s="151"/>
      <c r="O163" s="151"/>
      <c r="P163" s="151"/>
      <c r="Q163" s="151"/>
      <c r="R163" s="151"/>
      <c r="S163" s="151"/>
      <c r="T163" s="151"/>
    </row>
    <row r="164" spans="1:20" ht="12.75" customHeight="1">
      <c r="A164" s="151"/>
      <c r="B164" s="151"/>
      <c r="C164" s="151"/>
      <c r="D164" s="151"/>
      <c r="E164" s="151"/>
      <c r="F164" s="151"/>
      <c r="G164" s="151"/>
      <c r="H164" s="151"/>
      <c r="I164" s="151"/>
      <c r="J164" s="151"/>
      <c r="K164" s="151"/>
      <c r="L164" s="152"/>
      <c r="M164" s="151"/>
      <c r="N164" s="151"/>
      <c r="O164" s="151"/>
      <c r="P164" s="151"/>
      <c r="Q164" s="151"/>
      <c r="R164" s="151"/>
      <c r="S164" s="151"/>
      <c r="T164" s="151"/>
    </row>
    <row r="165" spans="1:20" ht="12.75" customHeight="1">
      <c r="A165" s="151"/>
      <c r="B165" s="151"/>
      <c r="C165" s="151"/>
      <c r="D165" s="151"/>
      <c r="E165" s="151"/>
      <c r="F165" s="151"/>
      <c r="G165" s="151"/>
      <c r="H165" s="151"/>
      <c r="I165" s="151"/>
      <c r="J165" s="151"/>
      <c r="K165" s="151"/>
      <c r="L165" s="152"/>
      <c r="M165" s="151"/>
      <c r="N165" s="151"/>
      <c r="O165" s="151"/>
      <c r="P165" s="151"/>
      <c r="Q165" s="151"/>
      <c r="R165" s="151"/>
      <c r="S165" s="151"/>
      <c r="T165" s="151"/>
    </row>
    <row r="166" spans="1:20" ht="12.75" customHeight="1">
      <c r="A166" s="151"/>
      <c r="B166" s="151"/>
      <c r="C166" s="151"/>
      <c r="D166" s="151"/>
      <c r="E166" s="151"/>
      <c r="F166" s="151"/>
      <c r="G166" s="151"/>
      <c r="H166" s="151"/>
      <c r="I166" s="151"/>
      <c r="J166" s="151"/>
      <c r="K166" s="151"/>
      <c r="L166" s="152"/>
      <c r="M166" s="151"/>
      <c r="N166" s="151"/>
      <c r="O166" s="151"/>
      <c r="P166" s="151"/>
      <c r="Q166" s="151"/>
      <c r="R166" s="151"/>
      <c r="S166" s="151"/>
      <c r="T166" s="151"/>
    </row>
    <row r="167" spans="1:20" ht="12.75" customHeight="1">
      <c r="A167" s="151"/>
      <c r="B167" s="151"/>
      <c r="C167" s="151"/>
      <c r="D167" s="151"/>
      <c r="E167" s="151"/>
      <c r="F167" s="151"/>
      <c r="G167" s="151"/>
      <c r="H167" s="151"/>
      <c r="I167" s="151"/>
      <c r="J167" s="151"/>
      <c r="K167" s="151"/>
      <c r="L167" s="152"/>
      <c r="M167" s="151"/>
      <c r="N167" s="151"/>
      <c r="O167" s="151"/>
      <c r="P167" s="151"/>
      <c r="Q167" s="151"/>
      <c r="R167" s="151"/>
      <c r="S167" s="151"/>
      <c r="T167" s="151"/>
    </row>
    <row r="168" spans="1:20" ht="12.75" customHeight="1">
      <c r="A168" s="151"/>
      <c r="B168" s="151"/>
      <c r="C168" s="151"/>
      <c r="D168" s="151"/>
      <c r="E168" s="151"/>
      <c r="F168" s="151"/>
      <c r="G168" s="151"/>
      <c r="H168" s="151"/>
      <c r="I168" s="151"/>
      <c r="J168" s="151"/>
      <c r="K168" s="151"/>
      <c r="L168" s="152"/>
      <c r="M168" s="151"/>
      <c r="N168" s="151"/>
      <c r="O168" s="151"/>
      <c r="P168" s="151"/>
      <c r="Q168" s="151"/>
      <c r="R168" s="151"/>
      <c r="S168" s="151"/>
      <c r="T168" s="151"/>
    </row>
    <row r="169" spans="1:20" ht="12.75" customHeight="1">
      <c r="A169" s="151"/>
      <c r="B169" s="151"/>
      <c r="C169" s="151"/>
      <c r="D169" s="151"/>
      <c r="E169" s="151"/>
      <c r="F169" s="151"/>
      <c r="G169" s="151"/>
      <c r="H169" s="151"/>
      <c r="I169" s="151"/>
      <c r="J169" s="151"/>
      <c r="K169" s="151"/>
      <c r="L169" s="152"/>
      <c r="M169" s="151"/>
      <c r="N169" s="151"/>
      <c r="O169" s="151"/>
      <c r="P169" s="151"/>
      <c r="Q169" s="151"/>
      <c r="R169" s="151"/>
      <c r="S169" s="151"/>
      <c r="T169" s="151"/>
    </row>
    <row r="170" spans="1:20" ht="12.75" customHeight="1">
      <c r="A170" s="151"/>
      <c r="B170" s="151"/>
      <c r="C170" s="151"/>
      <c r="D170" s="151"/>
      <c r="E170" s="151"/>
      <c r="F170" s="151"/>
      <c r="G170" s="151"/>
      <c r="H170" s="151"/>
      <c r="I170" s="151"/>
      <c r="J170" s="151"/>
      <c r="K170" s="151"/>
      <c r="L170" s="152"/>
      <c r="M170" s="151"/>
      <c r="N170" s="151"/>
      <c r="O170" s="151"/>
      <c r="P170" s="151"/>
      <c r="Q170" s="151"/>
      <c r="R170" s="151"/>
      <c r="S170" s="151"/>
      <c r="T170" s="151"/>
    </row>
    <row r="171" spans="1:20" ht="12.75" customHeight="1">
      <c r="A171" s="151"/>
      <c r="B171" s="151"/>
      <c r="C171" s="151"/>
      <c r="D171" s="151"/>
      <c r="E171" s="151"/>
      <c r="F171" s="151"/>
      <c r="G171" s="151"/>
      <c r="H171" s="151"/>
      <c r="I171" s="151"/>
      <c r="J171" s="151"/>
      <c r="K171" s="151"/>
      <c r="L171" s="152"/>
      <c r="M171" s="151"/>
      <c r="N171" s="151"/>
      <c r="O171" s="151"/>
      <c r="P171" s="151"/>
      <c r="Q171" s="151"/>
      <c r="R171" s="151"/>
      <c r="S171" s="151"/>
      <c r="T171" s="151"/>
    </row>
    <row r="172" spans="1:20" ht="12.75" customHeight="1">
      <c r="A172" s="151"/>
      <c r="B172" s="151"/>
      <c r="C172" s="151"/>
      <c r="D172" s="151"/>
      <c r="E172" s="151"/>
      <c r="F172" s="151"/>
      <c r="G172" s="151"/>
      <c r="H172" s="151"/>
      <c r="I172" s="151"/>
      <c r="J172" s="151"/>
      <c r="K172" s="151"/>
      <c r="L172" s="152"/>
      <c r="M172" s="151"/>
      <c r="N172" s="151"/>
      <c r="O172" s="151"/>
      <c r="P172" s="151"/>
      <c r="Q172" s="151"/>
      <c r="R172" s="151"/>
      <c r="S172" s="151"/>
      <c r="T172" s="151"/>
    </row>
    <row r="173" spans="1:20" ht="12.75" customHeight="1">
      <c r="A173" s="151"/>
      <c r="B173" s="151"/>
      <c r="C173" s="151"/>
      <c r="D173" s="151"/>
      <c r="E173" s="151"/>
      <c r="F173" s="151"/>
      <c r="G173" s="151"/>
      <c r="H173" s="151"/>
      <c r="I173" s="151"/>
      <c r="J173" s="151"/>
      <c r="K173" s="151"/>
      <c r="L173" s="152"/>
      <c r="M173" s="151"/>
      <c r="N173" s="151"/>
      <c r="O173" s="151"/>
      <c r="P173" s="151"/>
      <c r="Q173" s="151"/>
      <c r="R173" s="151"/>
      <c r="S173" s="151"/>
      <c r="T173" s="151"/>
    </row>
    <row r="174" spans="1:20" ht="12.75" customHeight="1">
      <c r="A174" s="151"/>
      <c r="B174" s="151"/>
      <c r="C174" s="151"/>
      <c r="D174" s="151"/>
      <c r="E174" s="151"/>
      <c r="F174" s="151"/>
      <c r="G174" s="151"/>
      <c r="H174" s="151"/>
      <c r="I174" s="151"/>
      <c r="J174" s="151"/>
      <c r="K174" s="151"/>
      <c r="L174" s="152"/>
      <c r="M174" s="151"/>
      <c r="N174" s="151"/>
      <c r="O174" s="151"/>
      <c r="P174" s="151"/>
      <c r="Q174" s="151"/>
      <c r="R174" s="151"/>
      <c r="S174" s="151"/>
      <c r="T174" s="151"/>
    </row>
    <row r="175" spans="1:20" ht="12.75" customHeight="1">
      <c r="A175" s="151"/>
      <c r="B175" s="151"/>
      <c r="C175" s="151"/>
      <c r="D175" s="151"/>
      <c r="E175" s="151"/>
      <c r="F175" s="151"/>
      <c r="G175" s="151"/>
      <c r="H175" s="151"/>
      <c r="I175" s="151"/>
      <c r="J175" s="151"/>
      <c r="K175" s="151"/>
      <c r="L175" s="152"/>
      <c r="M175" s="151"/>
      <c r="N175" s="151"/>
      <c r="O175" s="151"/>
      <c r="P175" s="151"/>
      <c r="Q175" s="151"/>
      <c r="R175" s="151"/>
      <c r="S175" s="151"/>
      <c r="T175" s="151"/>
    </row>
    <row r="176" spans="1:20" ht="12.75" customHeight="1">
      <c r="A176" s="151"/>
      <c r="B176" s="151"/>
      <c r="C176" s="151"/>
      <c r="D176" s="151"/>
      <c r="E176" s="151"/>
      <c r="F176" s="151"/>
      <c r="G176" s="151"/>
      <c r="H176" s="151"/>
      <c r="I176" s="151"/>
      <c r="J176" s="151"/>
      <c r="K176" s="151"/>
      <c r="L176" s="152"/>
      <c r="M176" s="151"/>
      <c r="N176" s="151"/>
      <c r="O176" s="151"/>
      <c r="P176" s="151"/>
      <c r="Q176" s="151"/>
      <c r="R176" s="151"/>
      <c r="S176" s="151"/>
      <c r="T176" s="151"/>
    </row>
    <row r="177" spans="1:20" ht="12.75" customHeight="1">
      <c r="A177" s="151"/>
      <c r="B177" s="151"/>
      <c r="C177" s="151"/>
      <c r="D177" s="151"/>
      <c r="E177" s="151"/>
      <c r="F177" s="151"/>
      <c r="G177" s="151"/>
      <c r="H177" s="151"/>
      <c r="I177" s="151"/>
      <c r="J177" s="151"/>
      <c r="K177" s="151"/>
      <c r="L177" s="152"/>
      <c r="M177" s="151"/>
      <c r="N177" s="151"/>
      <c r="O177" s="151"/>
      <c r="P177" s="151"/>
      <c r="Q177" s="151"/>
      <c r="R177" s="151"/>
      <c r="S177" s="151"/>
      <c r="T177" s="151"/>
    </row>
    <row r="178" spans="1:20" ht="12.75" customHeight="1">
      <c r="A178" s="151"/>
      <c r="B178" s="151"/>
      <c r="C178" s="151"/>
      <c r="D178" s="151"/>
      <c r="E178" s="151"/>
      <c r="F178" s="151"/>
      <c r="G178" s="151"/>
      <c r="H178" s="151"/>
      <c r="I178" s="151"/>
      <c r="J178" s="151"/>
      <c r="K178" s="151"/>
      <c r="L178" s="152"/>
      <c r="M178" s="151"/>
      <c r="N178" s="151"/>
      <c r="O178" s="151"/>
      <c r="P178" s="151"/>
      <c r="Q178" s="151"/>
      <c r="R178" s="151"/>
      <c r="S178" s="151"/>
      <c r="T178" s="151"/>
    </row>
    <row r="179" spans="1:20" ht="12.75" customHeight="1">
      <c r="A179" s="151"/>
      <c r="B179" s="151"/>
      <c r="C179" s="151"/>
      <c r="D179" s="151"/>
      <c r="E179" s="151"/>
      <c r="F179" s="151"/>
      <c r="G179" s="151"/>
      <c r="H179" s="151"/>
      <c r="I179" s="151"/>
      <c r="J179" s="151"/>
      <c r="K179" s="151"/>
      <c r="L179" s="152"/>
      <c r="M179" s="151"/>
      <c r="N179" s="151"/>
      <c r="O179" s="151"/>
      <c r="P179" s="151"/>
      <c r="Q179" s="151"/>
      <c r="R179" s="151"/>
      <c r="S179" s="151"/>
      <c r="T179" s="151"/>
    </row>
    <row r="180" spans="1:20" ht="12.75" customHeight="1">
      <c r="A180" s="151"/>
      <c r="B180" s="151"/>
      <c r="C180" s="151"/>
      <c r="D180" s="151"/>
      <c r="E180" s="151"/>
      <c r="F180" s="151"/>
      <c r="G180" s="151"/>
      <c r="H180" s="151"/>
      <c r="I180" s="151"/>
      <c r="J180" s="151"/>
      <c r="K180" s="151"/>
      <c r="L180" s="152"/>
      <c r="M180" s="151"/>
      <c r="N180" s="151"/>
      <c r="O180" s="151"/>
      <c r="P180" s="151"/>
      <c r="Q180" s="151"/>
      <c r="R180" s="151"/>
      <c r="S180" s="151"/>
      <c r="T180" s="151"/>
    </row>
    <row r="181" spans="1:20" ht="12.75" customHeight="1">
      <c r="A181" s="151"/>
      <c r="B181" s="151"/>
      <c r="C181" s="151"/>
      <c r="D181" s="151"/>
      <c r="E181" s="151"/>
      <c r="F181" s="151"/>
      <c r="G181" s="151"/>
      <c r="H181" s="151"/>
      <c r="I181" s="151"/>
      <c r="J181" s="151"/>
      <c r="K181" s="151"/>
      <c r="L181" s="152"/>
      <c r="M181" s="151"/>
      <c r="N181" s="151"/>
      <c r="O181" s="151"/>
      <c r="P181" s="151"/>
      <c r="Q181" s="151"/>
      <c r="R181" s="151"/>
      <c r="S181" s="151"/>
      <c r="T181" s="151"/>
    </row>
    <row r="182" spans="1:20" ht="12.75" customHeight="1">
      <c r="A182" s="151"/>
      <c r="B182" s="151"/>
      <c r="C182" s="151"/>
      <c r="D182" s="151"/>
      <c r="E182" s="151"/>
      <c r="F182" s="151"/>
      <c r="G182" s="151"/>
      <c r="H182" s="151"/>
      <c r="I182" s="151"/>
      <c r="J182" s="151"/>
      <c r="K182" s="151"/>
      <c r="L182" s="152"/>
      <c r="M182" s="151"/>
      <c r="N182" s="151"/>
      <c r="O182" s="151"/>
      <c r="P182" s="151"/>
      <c r="Q182" s="151"/>
      <c r="R182" s="151"/>
      <c r="S182" s="151"/>
      <c r="T182" s="151"/>
    </row>
    <row r="183" spans="1:20" ht="12.75" customHeight="1">
      <c r="A183" s="151"/>
      <c r="B183" s="151"/>
      <c r="C183" s="151"/>
      <c r="D183" s="151"/>
      <c r="E183" s="151"/>
      <c r="F183" s="151"/>
      <c r="G183" s="151"/>
      <c r="H183" s="151"/>
      <c r="I183" s="151"/>
      <c r="J183" s="151"/>
      <c r="K183" s="151"/>
      <c r="L183" s="152"/>
      <c r="M183" s="151"/>
      <c r="N183" s="151"/>
      <c r="O183" s="151"/>
      <c r="P183" s="151"/>
      <c r="Q183" s="151"/>
      <c r="R183" s="151"/>
      <c r="S183" s="151"/>
      <c r="T183" s="151"/>
    </row>
    <row r="184" spans="1:20" ht="12.75" customHeight="1">
      <c r="A184" s="151"/>
      <c r="B184" s="151"/>
      <c r="C184" s="151"/>
      <c r="D184" s="151"/>
      <c r="E184" s="151"/>
      <c r="F184" s="151"/>
      <c r="G184" s="151"/>
      <c r="H184" s="151"/>
      <c r="I184" s="151"/>
      <c r="J184" s="151"/>
      <c r="K184" s="151"/>
      <c r="L184" s="152"/>
      <c r="M184" s="151"/>
      <c r="N184" s="151"/>
      <c r="O184" s="151"/>
      <c r="P184" s="151"/>
      <c r="Q184" s="151"/>
      <c r="R184" s="151"/>
      <c r="S184" s="151"/>
      <c r="T184" s="151"/>
    </row>
    <row r="185" spans="1:20" ht="12.75" customHeight="1">
      <c r="A185" s="151"/>
      <c r="B185" s="151"/>
      <c r="C185" s="151"/>
      <c r="D185" s="151"/>
      <c r="E185" s="151"/>
      <c r="F185" s="151"/>
      <c r="G185" s="151"/>
      <c r="H185" s="151"/>
      <c r="I185" s="151"/>
      <c r="J185" s="151"/>
      <c r="K185" s="151"/>
      <c r="L185" s="152"/>
      <c r="M185" s="151"/>
      <c r="N185" s="151"/>
      <c r="O185" s="151"/>
      <c r="P185" s="151"/>
      <c r="Q185" s="151"/>
      <c r="R185" s="151"/>
      <c r="S185" s="151"/>
      <c r="T185" s="151"/>
    </row>
    <row r="186" spans="1:20" ht="12.75" customHeight="1">
      <c r="A186" s="151"/>
      <c r="B186" s="151"/>
      <c r="C186" s="151"/>
      <c r="D186" s="151"/>
      <c r="E186" s="151"/>
      <c r="F186" s="151"/>
      <c r="G186" s="151"/>
      <c r="H186" s="151"/>
      <c r="I186" s="151"/>
      <c r="J186" s="151"/>
      <c r="K186" s="151"/>
      <c r="L186" s="152"/>
      <c r="M186" s="151"/>
      <c r="N186" s="151"/>
      <c r="O186" s="151"/>
      <c r="P186" s="151"/>
      <c r="Q186" s="151"/>
      <c r="R186" s="151"/>
      <c r="S186" s="151"/>
      <c r="T186" s="151"/>
    </row>
    <row r="187" spans="1:20" ht="12.75" customHeight="1">
      <c r="A187" s="151"/>
      <c r="B187" s="151"/>
      <c r="C187" s="151"/>
      <c r="D187" s="151"/>
      <c r="E187" s="151"/>
      <c r="F187" s="151"/>
      <c r="G187" s="151"/>
      <c r="H187" s="151"/>
      <c r="I187" s="151"/>
      <c r="J187" s="151"/>
      <c r="K187" s="151"/>
      <c r="L187" s="152"/>
      <c r="M187" s="151"/>
      <c r="N187" s="151"/>
      <c r="O187" s="151"/>
      <c r="P187" s="151"/>
      <c r="Q187" s="151"/>
      <c r="R187" s="151"/>
      <c r="S187" s="151"/>
      <c r="T187" s="151"/>
    </row>
    <row r="188" spans="1:20" ht="12.75" customHeight="1">
      <c r="A188" s="151"/>
      <c r="B188" s="151"/>
      <c r="C188" s="151"/>
      <c r="D188" s="151"/>
      <c r="E188" s="151"/>
      <c r="F188" s="151"/>
      <c r="G188" s="151"/>
      <c r="H188" s="151"/>
      <c r="I188" s="151"/>
      <c r="J188" s="151"/>
      <c r="K188" s="151"/>
      <c r="L188" s="152"/>
      <c r="M188" s="151"/>
      <c r="N188" s="151"/>
      <c r="O188" s="151"/>
      <c r="P188" s="151"/>
      <c r="Q188" s="151"/>
      <c r="R188" s="151"/>
      <c r="S188" s="151"/>
      <c r="T188" s="151"/>
    </row>
    <row r="189" spans="1:20" ht="12.75" customHeight="1">
      <c r="A189" s="151"/>
      <c r="B189" s="151"/>
      <c r="C189" s="151"/>
      <c r="D189" s="151"/>
      <c r="E189" s="151"/>
      <c r="F189" s="151"/>
      <c r="G189" s="151"/>
      <c r="H189" s="151"/>
      <c r="I189" s="151"/>
      <c r="J189" s="151"/>
      <c r="K189" s="151"/>
      <c r="L189" s="152"/>
      <c r="M189" s="151"/>
      <c r="N189" s="151"/>
      <c r="O189" s="151"/>
      <c r="P189" s="151"/>
      <c r="Q189" s="151"/>
      <c r="R189" s="151"/>
      <c r="S189" s="151"/>
      <c r="T189" s="151"/>
    </row>
    <row r="190" spans="1:20" ht="12.75" customHeight="1">
      <c r="A190" s="151"/>
      <c r="B190" s="151"/>
      <c r="C190" s="151"/>
      <c r="D190" s="151"/>
      <c r="E190" s="151"/>
      <c r="F190" s="151"/>
      <c r="G190" s="151"/>
      <c r="H190" s="151"/>
      <c r="I190" s="151"/>
      <c r="J190" s="151"/>
      <c r="K190" s="151"/>
      <c r="L190" s="152"/>
      <c r="M190" s="151"/>
      <c r="N190" s="151"/>
      <c r="O190" s="151"/>
      <c r="P190" s="151"/>
      <c r="Q190" s="151"/>
      <c r="R190" s="151"/>
      <c r="S190" s="151"/>
      <c r="T190" s="151"/>
    </row>
    <row r="191" spans="1:20" ht="12.75" customHeight="1">
      <c r="A191" s="151"/>
      <c r="B191" s="151"/>
      <c r="C191" s="151"/>
      <c r="D191" s="151"/>
      <c r="E191" s="151"/>
      <c r="F191" s="151"/>
      <c r="G191" s="151"/>
      <c r="H191" s="151"/>
      <c r="I191" s="151"/>
      <c r="J191" s="151"/>
      <c r="K191" s="151"/>
      <c r="L191" s="152"/>
      <c r="M191" s="151"/>
      <c r="N191" s="151"/>
      <c r="O191" s="151"/>
      <c r="P191" s="151"/>
      <c r="Q191" s="151"/>
      <c r="R191" s="151"/>
      <c r="S191" s="151"/>
      <c r="T191" s="151"/>
    </row>
    <row r="192" spans="1:20" ht="12.75" customHeight="1">
      <c r="A192" s="151"/>
      <c r="B192" s="151"/>
      <c r="C192" s="151"/>
      <c r="D192" s="151"/>
      <c r="E192" s="151"/>
      <c r="F192" s="151"/>
      <c r="G192" s="151"/>
      <c r="H192" s="151"/>
      <c r="I192" s="151"/>
      <c r="J192" s="151"/>
      <c r="K192" s="151"/>
      <c r="L192" s="152"/>
      <c r="M192" s="151"/>
      <c r="N192" s="151"/>
      <c r="O192" s="151"/>
      <c r="P192" s="151"/>
      <c r="Q192" s="151"/>
      <c r="R192" s="151"/>
      <c r="S192" s="151"/>
      <c r="T192" s="151"/>
    </row>
    <row r="193" spans="1:20" ht="12.75" customHeight="1">
      <c r="A193" s="151"/>
      <c r="B193" s="151"/>
      <c r="C193" s="151"/>
      <c r="D193" s="151"/>
      <c r="E193" s="151"/>
      <c r="F193" s="151"/>
      <c r="G193" s="151"/>
      <c r="H193" s="151"/>
      <c r="I193" s="151"/>
      <c r="J193" s="151"/>
      <c r="K193" s="151"/>
      <c r="L193" s="152"/>
      <c r="M193" s="151"/>
      <c r="N193" s="151"/>
      <c r="O193" s="151"/>
      <c r="P193" s="151"/>
      <c r="Q193" s="151"/>
      <c r="R193" s="151"/>
      <c r="S193" s="151"/>
      <c r="T193" s="151"/>
    </row>
    <row r="194" spans="1:20" ht="12.75" customHeight="1">
      <c r="A194" s="151"/>
      <c r="B194" s="151"/>
      <c r="C194" s="151"/>
      <c r="D194" s="151"/>
      <c r="E194" s="151"/>
      <c r="F194" s="151"/>
      <c r="G194" s="151"/>
      <c r="H194" s="151"/>
      <c r="I194" s="151"/>
      <c r="J194" s="151"/>
      <c r="K194" s="151"/>
      <c r="L194" s="152"/>
      <c r="M194" s="151"/>
      <c r="N194" s="151"/>
      <c r="O194" s="151"/>
      <c r="P194" s="151"/>
      <c r="Q194" s="151"/>
      <c r="R194" s="151"/>
      <c r="S194" s="151"/>
      <c r="T194" s="151"/>
    </row>
    <row r="195" spans="1:20" ht="12.75" customHeight="1">
      <c r="A195" s="151"/>
      <c r="B195" s="151"/>
      <c r="C195" s="151"/>
      <c r="D195" s="151"/>
      <c r="E195" s="151"/>
      <c r="F195" s="151"/>
      <c r="G195" s="151"/>
      <c r="H195" s="151"/>
      <c r="I195" s="151"/>
      <c r="J195" s="151"/>
      <c r="K195" s="151"/>
      <c r="L195" s="152"/>
      <c r="M195" s="151"/>
      <c r="N195" s="151"/>
      <c r="O195" s="151"/>
      <c r="P195" s="151"/>
      <c r="Q195" s="151"/>
      <c r="R195" s="151"/>
      <c r="S195" s="151"/>
      <c r="T195" s="151"/>
    </row>
    <row r="196" spans="1:20" ht="12.75" customHeight="1">
      <c r="A196" s="151"/>
      <c r="B196" s="151"/>
      <c r="C196" s="151"/>
      <c r="D196" s="151"/>
      <c r="E196" s="151"/>
      <c r="F196" s="151"/>
      <c r="G196" s="151"/>
      <c r="H196" s="151"/>
      <c r="I196" s="151"/>
      <c r="J196" s="151"/>
      <c r="K196" s="151"/>
      <c r="L196" s="152"/>
      <c r="M196" s="151"/>
      <c r="N196" s="151"/>
      <c r="O196" s="151"/>
      <c r="P196" s="151"/>
      <c r="Q196" s="151"/>
      <c r="R196" s="151"/>
      <c r="S196" s="151"/>
      <c r="T196" s="151"/>
    </row>
    <row r="197" spans="1:20" ht="12.75" customHeight="1">
      <c r="A197" s="151"/>
      <c r="B197" s="151"/>
      <c r="C197" s="151"/>
      <c r="D197" s="151"/>
      <c r="E197" s="151"/>
      <c r="F197" s="151"/>
      <c r="G197" s="151"/>
      <c r="H197" s="151"/>
      <c r="I197" s="151"/>
      <c r="J197" s="151"/>
      <c r="K197" s="151"/>
      <c r="L197" s="152"/>
      <c r="M197" s="151"/>
      <c r="N197" s="151"/>
      <c r="O197" s="151"/>
      <c r="P197" s="151"/>
      <c r="Q197" s="151"/>
      <c r="R197" s="151"/>
      <c r="S197" s="151"/>
      <c r="T197" s="151"/>
    </row>
    <row r="198" spans="1:20" ht="12.75" customHeight="1">
      <c r="A198" s="151"/>
      <c r="B198" s="151"/>
      <c r="C198" s="151"/>
      <c r="D198" s="151"/>
      <c r="E198" s="151"/>
      <c r="F198" s="151"/>
      <c r="G198" s="151"/>
      <c r="H198" s="151"/>
      <c r="I198" s="151"/>
      <c r="J198" s="151"/>
      <c r="K198" s="151"/>
      <c r="L198" s="152"/>
      <c r="M198" s="151"/>
      <c r="N198" s="151"/>
      <c r="O198" s="151"/>
      <c r="P198" s="151"/>
      <c r="Q198" s="151"/>
      <c r="R198" s="151"/>
      <c r="S198" s="151"/>
      <c r="T198" s="151"/>
    </row>
    <row r="199" spans="1:20" ht="12.75" customHeight="1">
      <c r="A199" s="151"/>
      <c r="B199" s="151"/>
      <c r="C199" s="151"/>
      <c r="D199" s="151"/>
      <c r="E199" s="151"/>
      <c r="F199" s="151"/>
      <c r="G199" s="151"/>
      <c r="H199" s="151"/>
      <c r="I199" s="151"/>
      <c r="J199" s="151"/>
      <c r="K199" s="151"/>
      <c r="L199" s="152"/>
      <c r="M199" s="151"/>
      <c r="N199" s="151"/>
      <c r="O199" s="151"/>
      <c r="P199" s="151"/>
      <c r="Q199" s="151"/>
      <c r="R199" s="151"/>
      <c r="S199" s="151"/>
      <c r="T199" s="151"/>
    </row>
    <row r="200" spans="1:20" ht="12.75" customHeight="1">
      <c r="A200" s="151"/>
      <c r="B200" s="151"/>
      <c r="C200" s="151"/>
      <c r="D200" s="151"/>
      <c r="E200" s="151"/>
      <c r="F200" s="151"/>
      <c r="G200" s="151"/>
      <c r="H200" s="151"/>
      <c r="I200" s="151"/>
      <c r="J200" s="151"/>
      <c r="K200" s="151"/>
      <c r="L200" s="152"/>
      <c r="M200" s="151"/>
      <c r="N200" s="151"/>
      <c r="O200" s="151"/>
      <c r="P200" s="151"/>
      <c r="Q200" s="151"/>
      <c r="R200" s="151"/>
      <c r="S200" s="151"/>
      <c r="T200" s="151"/>
    </row>
    <row r="201" spans="1:20" ht="12.75" customHeight="1">
      <c r="A201" s="151"/>
      <c r="B201" s="151"/>
      <c r="C201" s="151"/>
      <c r="D201" s="151"/>
      <c r="E201" s="151"/>
      <c r="F201" s="151"/>
      <c r="G201" s="151"/>
      <c r="H201" s="151"/>
      <c r="I201" s="151"/>
      <c r="J201" s="151"/>
      <c r="K201" s="151"/>
      <c r="L201" s="152"/>
      <c r="M201" s="151"/>
      <c r="N201" s="151"/>
      <c r="O201" s="151"/>
      <c r="P201" s="151"/>
      <c r="Q201" s="151"/>
      <c r="R201" s="151"/>
      <c r="S201" s="151"/>
      <c r="T201" s="151"/>
    </row>
    <row r="202" spans="1:20" ht="12.75" customHeight="1">
      <c r="A202" s="151"/>
      <c r="B202" s="151"/>
      <c r="C202" s="151"/>
      <c r="D202" s="151"/>
      <c r="E202" s="151"/>
      <c r="F202" s="151"/>
      <c r="G202" s="151"/>
      <c r="H202" s="151"/>
      <c r="I202" s="151"/>
      <c r="J202" s="151"/>
      <c r="K202" s="151"/>
      <c r="L202" s="152"/>
      <c r="M202" s="151"/>
      <c r="N202" s="151"/>
      <c r="O202" s="151"/>
      <c r="P202" s="151"/>
      <c r="Q202" s="151"/>
      <c r="R202" s="151"/>
      <c r="S202" s="151"/>
      <c r="T202" s="151"/>
    </row>
    <row r="203" spans="1:20" ht="12.75" customHeight="1">
      <c r="A203" s="151"/>
      <c r="B203" s="151"/>
      <c r="C203" s="151"/>
      <c r="D203" s="151"/>
      <c r="E203" s="151"/>
      <c r="F203" s="151"/>
      <c r="G203" s="151"/>
      <c r="H203" s="151"/>
      <c r="I203" s="151"/>
      <c r="J203" s="151"/>
      <c r="K203" s="151"/>
      <c r="L203" s="152"/>
      <c r="M203" s="151"/>
      <c r="N203" s="151"/>
      <c r="O203" s="151"/>
      <c r="P203" s="151"/>
      <c r="Q203" s="151"/>
      <c r="R203" s="151"/>
      <c r="S203" s="151"/>
      <c r="T203" s="151"/>
    </row>
    <row r="204" spans="1:20" ht="12.75" customHeight="1">
      <c r="A204" s="151"/>
      <c r="B204" s="151"/>
      <c r="C204" s="151"/>
      <c r="D204" s="151"/>
      <c r="E204" s="151"/>
      <c r="F204" s="151"/>
      <c r="G204" s="151"/>
      <c r="H204" s="151"/>
      <c r="I204" s="151"/>
      <c r="J204" s="151"/>
      <c r="K204" s="151"/>
      <c r="L204" s="152"/>
      <c r="M204" s="151"/>
      <c r="N204" s="151"/>
      <c r="O204" s="151"/>
      <c r="P204" s="151"/>
      <c r="Q204" s="151"/>
      <c r="R204" s="151"/>
      <c r="S204" s="151"/>
      <c r="T204" s="151"/>
    </row>
    <row r="205" spans="1:20" ht="12.75" customHeight="1">
      <c r="A205" s="151"/>
      <c r="B205" s="151"/>
      <c r="C205" s="151"/>
      <c r="D205" s="151"/>
      <c r="E205" s="151"/>
      <c r="F205" s="151"/>
      <c r="G205" s="151"/>
      <c r="H205" s="151"/>
      <c r="I205" s="151"/>
      <c r="J205" s="151"/>
      <c r="K205" s="151"/>
      <c r="L205" s="152"/>
      <c r="M205" s="151"/>
      <c r="N205" s="151"/>
      <c r="O205" s="151"/>
      <c r="P205" s="151"/>
      <c r="Q205" s="151"/>
      <c r="R205" s="151"/>
      <c r="S205" s="151"/>
      <c r="T205" s="151"/>
    </row>
    <row r="206" spans="1:20" ht="12.75" customHeight="1">
      <c r="A206" s="151"/>
      <c r="B206" s="151"/>
      <c r="C206" s="151"/>
      <c r="D206" s="151"/>
      <c r="E206" s="151"/>
      <c r="F206" s="151"/>
      <c r="G206" s="151"/>
      <c r="H206" s="151"/>
      <c r="I206" s="151"/>
      <c r="J206" s="151"/>
      <c r="K206" s="151"/>
      <c r="L206" s="152"/>
      <c r="M206" s="151"/>
      <c r="N206" s="151"/>
      <c r="O206" s="151"/>
      <c r="P206" s="151"/>
      <c r="Q206" s="151"/>
      <c r="R206" s="151"/>
      <c r="S206" s="151"/>
      <c r="T206" s="151"/>
    </row>
    <row r="207" spans="1:20" ht="12.75" customHeight="1">
      <c r="A207" s="151"/>
      <c r="B207" s="151"/>
      <c r="C207" s="151"/>
      <c r="D207" s="151"/>
      <c r="E207" s="151"/>
      <c r="F207" s="151"/>
      <c r="G207" s="151"/>
      <c r="H207" s="151"/>
      <c r="I207" s="151"/>
      <c r="J207" s="151"/>
      <c r="K207" s="151"/>
      <c r="L207" s="152"/>
      <c r="M207" s="151"/>
      <c r="N207" s="151"/>
      <c r="O207" s="151"/>
      <c r="P207" s="151"/>
      <c r="Q207" s="151"/>
      <c r="R207" s="151"/>
      <c r="S207" s="151"/>
      <c r="T207" s="151"/>
    </row>
    <row r="208" spans="1:20" ht="12.75" customHeight="1">
      <c r="A208" s="151"/>
      <c r="B208" s="151"/>
      <c r="C208" s="151"/>
      <c r="D208" s="151"/>
      <c r="E208" s="151"/>
      <c r="F208" s="151"/>
      <c r="G208" s="151"/>
      <c r="H208" s="151"/>
      <c r="I208" s="151"/>
      <c r="J208" s="151"/>
      <c r="K208" s="151"/>
      <c r="L208" s="152"/>
      <c r="M208" s="151"/>
      <c r="N208" s="151"/>
      <c r="O208" s="151"/>
      <c r="P208" s="151"/>
      <c r="Q208" s="151"/>
      <c r="R208" s="151"/>
      <c r="S208" s="151"/>
      <c r="T208" s="151"/>
    </row>
    <row r="209" spans="1:20" ht="12.75" customHeight="1">
      <c r="A209" s="151"/>
      <c r="B209" s="151"/>
      <c r="C209" s="151"/>
      <c r="D209" s="151"/>
      <c r="E209" s="151"/>
      <c r="F209" s="151"/>
      <c r="G209" s="151"/>
      <c r="H209" s="151"/>
      <c r="I209" s="151"/>
      <c r="J209" s="151"/>
      <c r="K209" s="151"/>
      <c r="L209" s="152"/>
      <c r="M209" s="151"/>
      <c r="N209" s="151"/>
      <c r="O209" s="151"/>
      <c r="P209" s="151"/>
      <c r="Q209" s="151"/>
      <c r="R209" s="151"/>
      <c r="S209" s="151"/>
      <c r="T209" s="151"/>
    </row>
    <row r="210" spans="1:20" ht="12.75" customHeight="1">
      <c r="A210" s="151"/>
      <c r="B210" s="151"/>
      <c r="C210" s="151"/>
      <c r="D210" s="151"/>
      <c r="E210" s="151"/>
      <c r="F210" s="151"/>
      <c r="G210" s="151"/>
      <c r="H210" s="151"/>
      <c r="I210" s="151"/>
      <c r="J210" s="151"/>
      <c r="K210" s="151"/>
      <c r="L210" s="152"/>
      <c r="M210" s="151"/>
      <c r="N210" s="151"/>
      <c r="O210" s="151"/>
      <c r="P210" s="151"/>
      <c r="Q210" s="151"/>
      <c r="R210" s="151"/>
      <c r="S210" s="151"/>
      <c r="T210" s="151"/>
    </row>
    <row r="211" spans="1:20" ht="12.75" customHeight="1">
      <c r="A211" s="151"/>
      <c r="B211" s="151"/>
      <c r="C211" s="151"/>
      <c r="D211" s="151"/>
      <c r="E211" s="151"/>
      <c r="F211" s="151"/>
      <c r="G211" s="151"/>
      <c r="H211" s="151"/>
      <c r="I211" s="151"/>
      <c r="J211" s="151"/>
      <c r="K211" s="151"/>
      <c r="L211" s="152"/>
      <c r="M211" s="151"/>
      <c r="N211" s="151"/>
      <c r="O211" s="151"/>
      <c r="P211" s="151"/>
      <c r="Q211" s="151"/>
      <c r="R211" s="151"/>
      <c r="S211" s="151"/>
      <c r="T211" s="151"/>
    </row>
    <row r="212" spans="1:20" ht="12.75" customHeight="1">
      <c r="A212" s="151"/>
      <c r="B212" s="151"/>
      <c r="C212" s="151"/>
      <c r="D212" s="151"/>
      <c r="E212" s="151"/>
      <c r="F212" s="151"/>
      <c r="G212" s="151"/>
      <c r="H212" s="151"/>
      <c r="I212" s="151"/>
      <c r="J212" s="151"/>
      <c r="K212" s="151"/>
      <c r="L212" s="152"/>
      <c r="M212" s="151"/>
      <c r="N212" s="151"/>
      <c r="O212" s="151"/>
      <c r="P212" s="151"/>
      <c r="Q212" s="151"/>
      <c r="R212" s="151"/>
      <c r="S212" s="151"/>
      <c r="T212" s="151"/>
    </row>
    <row r="213" spans="1:20" ht="12.75" customHeight="1">
      <c r="A213" s="151"/>
      <c r="B213" s="151"/>
      <c r="C213" s="151"/>
      <c r="D213" s="151"/>
      <c r="E213" s="151"/>
      <c r="F213" s="151"/>
      <c r="G213" s="151"/>
      <c r="H213" s="151"/>
      <c r="I213" s="151"/>
      <c r="J213" s="151"/>
      <c r="K213" s="151"/>
      <c r="L213" s="152"/>
      <c r="M213" s="151"/>
      <c r="N213" s="151"/>
      <c r="O213" s="151"/>
      <c r="P213" s="151"/>
      <c r="Q213" s="151"/>
      <c r="R213" s="151"/>
      <c r="S213" s="151"/>
      <c r="T213" s="151"/>
    </row>
    <row r="214" spans="1:20" ht="12.75" customHeight="1">
      <c r="A214" s="151"/>
      <c r="B214" s="151"/>
      <c r="C214" s="151"/>
      <c r="D214" s="151"/>
      <c r="E214" s="151"/>
      <c r="F214" s="151"/>
      <c r="G214" s="151"/>
      <c r="H214" s="151"/>
      <c r="I214" s="151"/>
      <c r="J214" s="151"/>
      <c r="K214" s="151"/>
      <c r="L214" s="152"/>
      <c r="M214" s="151"/>
      <c r="N214" s="151"/>
      <c r="O214" s="151"/>
      <c r="P214" s="151"/>
      <c r="Q214" s="151"/>
      <c r="R214" s="151"/>
      <c r="S214" s="151"/>
      <c r="T214" s="151"/>
    </row>
    <row r="215" spans="1:20" ht="12.75" customHeight="1">
      <c r="A215" s="151"/>
      <c r="B215" s="151"/>
      <c r="C215" s="151"/>
      <c r="D215" s="151"/>
      <c r="E215" s="151"/>
      <c r="F215" s="151"/>
      <c r="G215" s="151"/>
      <c r="H215" s="151"/>
      <c r="I215" s="151"/>
      <c r="J215" s="151"/>
      <c r="K215" s="151"/>
      <c r="L215" s="152"/>
      <c r="M215" s="151"/>
      <c r="N215" s="151"/>
      <c r="O215" s="151"/>
      <c r="P215" s="151"/>
      <c r="Q215" s="151"/>
      <c r="R215" s="151"/>
      <c r="S215" s="151"/>
      <c r="T215" s="151"/>
    </row>
    <row r="216" spans="1:20" ht="12.75" customHeight="1">
      <c r="A216" s="151"/>
      <c r="B216" s="151"/>
      <c r="C216" s="151"/>
      <c r="D216" s="151"/>
      <c r="E216" s="151"/>
      <c r="F216" s="151"/>
      <c r="G216" s="151"/>
      <c r="H216" s="151"/>
      <c r="I216" s="151"/>
      <c r="J216" s="151"/>
      <c r="K216" s="151"/>
      <c r="L216" s="152"/>
      <c r="M216" s="151"/>
      <c r="N216" s="151"/>
      <c r="O216" s="151"/>
      <c r="P216" s="151"/>
      <c r="Q216" s="151"/>
      <c r="R216" s="151"/>
      <c r="S216" s="151"/>
      <c r="T216" s="151"/>
    </row>
    <row r="217" spans="1:20" ht="12.75" customHeight="1">
      <c r="A217" s="151"/>
      <c r="B217" s="151"/>
      <c r="C217" s="151"/>
      <c r="D217" s="151"/>
      <c r="E217" s="151"/>
      <c r="F217" s="151"/>
      <c r="G217" s="151"/>
      <c r="H217" s="151"/>
      <c r="I217" s="151"/>
      <c r="J217" s="151"/>
      <c r="K217" s="151"/>
      <c r="L217" s="152"/>
      <c r="M217" s="151"/>
      <c r="N217" s="151"/>
      <c r="O217" s="151"/>
      <c r="P217" s="151"/>
      <c r="Q217" s="151"/>
      <c r="R217" s="151"/>
      <c r="S217" s="151"/>
      <c r="T217" s="151"/>
    </row>
    <row r="218" spans="1:20" ht="12.75" customHeight="1">
      <c r="A218" s="151"/>
      <c r="B218" s="151"/>
      <c r="C218" s="151"/>
      <c r="D218" s="151"/>
      <c r="E218" s="151"/>
      <c r="F218" s="151"/>
      <c r="G218" s="151"/>
      <c r="H218" s="151"/>
      <c r="I218" s="151"/>
      <c r="J218" s="151"/>
      <c r="K218" s="151"/>
      <c r="L218" s="152"/>
      <c r="M218" s="151"/>
      <c r="N218" s="151"/>
      <c r="O218" s="151"/>
      <c r="P218" s="151"/>
      <c r="Q218" s="151"/>
      <c r="R218" s="151"/>
      <c r="S218" s="151"/>
      <c r="T218" s="151"/>
    </row>
    <row r="219" spans="1:20" ht="12.75" customHeight="1">
      <c r="A219" s="151"/>
      <c r="B219" s="151"/>
      <c r="C219" s="151"/>
      <c r="D219" s="151"/>
      <c r="E219" s="151"/>
      <c r="F219" s="151"/>
      <c r="G219" s="151"/>
      <c r="H219" s="151"/>
      <c r="I219" s="151"/>
      <c r="J219" s="151"/>
      <c r="K219" s="151"/>
      <c r="L219" s="152"/>
      <c r="M219" s="151"/>
      <c r="N219" s="151"/>
      <c r="O219" s="151"/>
      <c r="P219" s="151"/>
      <c r="Q219" s="151"/>
      <c r="R219" s="151"/>
      <c r="S219" s="151"/>
      <c r="T219" s="151"/>
    </row>
    <row r="220" spans="1:20" ht="12.75" customHeight="1">
      <c r="A220" s="151"/>
      <c r="B220" s="151"/>
      <c r="C220" s="151"/>
      <c r="D220" s="151"/>
      <c r="E220" s="151"/>
      <c r="F220" s="151"/>
      <c r="G220" s="151"/>
      <c r="H220" s="151"/>
      <c r="I220" s="151"/>
      <c r="J220" s="151"/>
      <c r="K220" s="151"/>
      <c r="L220" s="152"/>
      <c r="M220" s="151"/>
      <c r="N220" s="151"/>
      <c r="O220" s="151"/>
      <c r="P220" s="151"/>
      <c r="Q220" s="151"/>
      <c r="R220" s="151"/>
      <c r="S220" s="151"/>
      <c r="T220" s="151"/>
    </row>
    <row r="221" spans="1:20" ht="12.75" customHeight="1">
      <c r="A221" s="151"/>
      <c r="B221" s="151"/>
      <c r="C221" s="151"/>
      <c r="D221" s="151"/>
      <c r="E221" s="151"/>
      <c r="F221" s="151"/>
      <c r="G221" s="151"/>
      <c r="H221" s="151"/>
      <c r="I221" s="151"/>
      <c r="J221" s="151"/>
      <c r="K221" s="151"/>
      <c r="L221" s="152"/>
      <c r="M221" s="151"/>
      <c r="N221" s="151"/>
      <c r="O221" s="151"/>
      <c r="P221" s="151"/>
      <c r="Q221" s="151"/>
      <c r="R221" s="151"/>
      <c r="S221" s="151"/>
      <c r="T221" s="151"/>
    </row>
    <row r="222" spans="1:20" ht="12.75" customHeight="1">
      <c r="A222" s="151"/>
      <c r="B222" s="151"/>
      <c r="C222" s="151"/>
      <c r="D222" s="151"/>
      <c r="E222" s="151"/>
      <c r="F222" s="151"/>
      <c r="G222" s="151"/>
      <c r="H222" s="151"/>
      <c r="I222" s="151"/>
      <c r="J222" s="151"/>
      <c r="K222" s="151"/>
      <c r="L222" s="152"/>
      <c r="M222" s="151"/>
      <c r="N222" s="151"/>
      <c r="O222" s="151"/>
      <c r="P222" s="151"/>
      <c r="Q222" s="151"/>
      <c r="R222" s="151"/>
      <c r="S222" s="151"/>
      <c r="T222" s="151"/>
    </row>
    <row r="223" spans="1:20" ht="12.75" customHeight="1">
      <c r="A223" s="151"/>
      <c r="B223" s="151"/>
      <c r="C223" s="151"/>
      <c r="D223" s="151"/>
      <c r="E223" s="151"/>
      <c r="F223" s="151"/>
      <c r="G223" s="151"/>
      <c r="H223" s="151"/>
      <c r="I223" s="151"/>
      <c r="J223" s="151"/>
      <c r="K223" s="151"/>
      <c r="L223" s="152"/>
      <c r="M223" s="151"/>
      <c r="N223" s="151"/>
      <c r="O223" s="151"/>
      <c r="P223" s="151"/>
      <c r="Q223" s="151"/>
      <c r="R223" s="151"/>
      <c r="S223" s="151"/>
      <c r="T223" s="151"/>
    </row>
    <row r="224" spans="1:20" ht="12.75" customHeight="1">
      <c r="A224" s="151"/>
      <c r="B224" s="151"/>
      <c r="C224" s="151"/>
      <c r="D224" s="151"/>
      <c r="E224" s="151"/>
      <c r="F224" s="151"/>
      <c r="G224" s="151"/>
      <c r="H224" s="151"/>
      <c r="I224" s="151"/>
      <c r="J224" s="151"/>
      <c r="K224" s="151"/>
      <c r="L224" s="152"/>
      <c r="M224" s="151"/>
      <c r="N224" s="151"/>
      <c r="O224" s="151"/>
      <c r="P224" s="151"/>
      <c r="Q224" s="151"/>
      <c r="R224" s="151"/>
      <c r="S224" s="151"/>
      <c r="T224" s="151"/>
    </row>
    <row r="225" spans="1:20" ht="12.75" customHeight="1">
      <c r="A225" s="151"/>
      <c r="B225" s="151"/>
      <c r="C225" s="151"/>
      <c r="D225" s="151"/>
      <c r="E225" s="151"/>
      <c r="F225" s="151"/>
      <c r="G225" s="151"/>
      <c r="H225" s="151"/>
      <c r="I225" s="151"/>
      <c r="J225" s="151"/>
      <c r="K225" s="151"/>
      <c r="L225" s="152"/>
      <c r="M225" s="151"/>
      <c r="N225" s="151"/>
      <c r="O225" s="151"/>
      <c r="P225" s="151"/>
      <c r="Q225" s="151"/>
      <c r="R225" s="151"/>
      <c r="S225" s="151"/>
      <c r="T225" s="151"/>
    </row>
    <row r="226" spans="1:20" ht="12.75" customHeight="1">
      <c r="A226" s="151"/>
      <c r="B226" s="151"/>
      <c r="C226" s="151"/>
      <c r="D226" s="151"/>
      <c r="E226" s="151"/>
      <c r="F226" s="151"/>
      <c r="G226" s="151"/>
      <c r="H226" s="151"/>
      <c r="I226" s="151"/>
      <c r="J226" s="151"/>
      <c r="K226" s="151"/>
      <c r="L226" s="152"/>
      <c r="M226" s="151"/>
      <c r="N226" s="151"/>
      <c r="O226" s="151"/>
      <c r="P226" s="151"/>
      <c r="Q226" s="151"/>
      <c r="R226" s="151"/>
      <c r="S226" s="151"/>
      <c r="T226" s="151"/>
    </row>
    <row r="227" spans="1:20" ht="12.75" customHeight="1">
      <c r="A227" s="151"/>
      <c r="B227" s="151"/>
      <c r="C227" s="151"/>
      <c r="D227" s="151"/>
      <c r="E227" s="151"/>
      <c r="F227" s="151"/>
      <c r="G227" s="151"/>
      <c r="H227" s="151"/>
      <c r="I227" s="151"/>
      <c r="J227" s="151"/>
      <c r="K227" s="151"/>
      <c r="L227" s="152"/>
      <c r="M227" s="151"/>
      <c r="N227" s="151"/>
      <c r="O227" s="151"/>
      <c r="P227" s="151"/>
      <c r="Q227" s="151"/>
      <c r="R227" s="151"/>
      <c r="S227" s="151"/>
      <c r="T227" s="151"/>
    </row>
    <row r="228" spans="1:20" ht="12.75" customHeight="1">
      <c r="A228" s="151"/>
      <c r="B228" s="151"/>
      <c r="C228" s="151"/>
      <c r="D228" s="151"/>
      <c r="E228" s="151"/>
      <c r="F228" s="151"/>
      <c r="G228" s="151"/>
      <c r="H228" s="151"/>
      <c r="I228" s="151"/>
      <c r="J228" s="151"/>
      <c r="K228" s="151"/>
      <c r="L228" s="152"/>
      <c r="M228" s="151"/>
      <c r="N228" s="151"/>
      <c r="O228" s="151"/>
      <c r="P228" s="151"/>
      <c r="Q228" s="151"/>
      <c r="R228" s="151"/>
      <c r="S228" s="151"/>
      <c r="T228" s="151"/>
    </row>
    <row r="229" spans="1:20" ht="12.75" customHeight="1">
      <c r="A229" s="151"/>
      <c r="B229" s="151"/>
      <c r="C229" s="151"/>
      <c r="D229" s="151"/>
      <c r="E229" s="151"/>
      <c r="F229" s="151"/>
      <c r="G229" s="151"/>
      <c r="H229" s="151"/>
      <c r="I229" s="151"/>
      <c r="J229" s="151"/>
      <c r="K229" s="151"/>
      <c r="L229" s="152"/>
      <c r="M229" s="151"/>
      <c r="N229" s="151"/>
      <c r="O229" s="151"/>
      <c r="P229" s="151"/>
      <c r="Q229" s="151"/>
      <c r="R229" s="151"/>
      <c r="S229" s="151"/>
      <c r="T229" s="151"/>
    </row>
    <row r="230" spans="1:20" ht="12.75" customHeight="1">
      <c r="A230" s="151"/>
      <c r="B230" s="151"/>
      <c r="C230" s="151"/>
      <c r="D230" s="151"/>
      <c r="E230" s="151"/>
      <c r="F230" s="151"/>
      <c r="G230" s="151"/>
      <c r="H230" s="151"/>
      <c r="I230" s="151"/>
      <c r="J230" s="151"/>
      <c r="K230" s="151"/>
      <c r="L230" s="152"/>
      <c r="M230" s="151"/>
      <c r="N230" s="151"/>
      <c r="O230" s="151"/>
      <c r="P230" s="151"/>
      <c r="Q230" s="151"/>
      <c r="R230" s="151"/>
      <c r="S230" s="151"/>
      <c r="T230" s="151"/>
    </row>
    <row r="231" spans="1:20" ht="12.75" customHeight="1">
      <c r="A231" s="151"/>
      <c r="B231" s="151"/>
      <c r="C231" s="151"/>
      <c r="D231" s="151"/>
      <c r="E231" s="151"/>
      <c r="F231" s="151"/>
      <c r="G231" s="151"/>
      <c r="H231" s="151"/>
      <c r="I231" s="151"/>
      <c r="J231" s="151"/>
      <c r="K231" s="151"/>
      <c r="L231" s="152"/>
      <c r="M231" s="151"/>
      <c r="N231" s="151"/>
      <c r="O231" s="151"/>
      <c r="P231" s="151"/>
      <c r="Q231" s="151"/>
      <c r="R231" s="151"/>
      <c r="S231" s="151"/>
      <c r="T231" s="151"/>
    </row>
    <row r="232" spans="1:20" ht="12.75" customHeight="1">
      <c r="A232" s="151"/>
      <c r="B232" s="151"/>
      <c r="C232" s="151"/>
      <c r="D232" s="151"/>
      <c r="E232" s="151"/>
      <c r="F232" s="151"/>
      <c r="G232" s="151"/>
      <c r="H232" s="151"/>
      <c r="I232" s="151"/>
      <c r="J232" s="151"/>
      <c r="K232" s="151"/>
      <c r="L232" s="152"/>
      <c r="M232" s="151"/>
      <c r="N232" s="151"/>
      <c r="O232" s="151"/>
      <c r="P232" s="151"/>
      <c r="Q232" s="151"/>
      <c r="R232" s="151"/>
      <c r="S232" s="151"/>
      <c r="T232" s="151"/>
    </row>
    <row r="233" spans="1:20" ht="12.75" customHeight="1">
      <c r="A233" s="151"/>
      <c r="B233" s="151"/>
      <c r="C233" s="151"/>
      <c r="D233" s="151"/>
      <c r="E233" s="151"/>
      <c r="F233" s="151"/>
      <c r="G233" s="151"/>
      <c r="H233" s="151"/>
      <c r="I233" s="151"/>
      <c r="J233" s="151"/>
      <c r="K233" s="151"/>
      <c r="L233" s="152"/>
      <c r="M233" s="151"/>
      <c r="N233" s="151"/>
      <c r="O233" s="151"/>
      <c r="P233" s="151"/>
      <c r="Q233" s="151"/>
      <c r="R233" s="151"/>
      <c r="S233" s="151"/>
      <c r="T233" s="151"/>
    </row>
    <row r="234" spans="1:20" ht="12.75" customHeight="1">
      <c r="A234" s="151"/>
      <c r="B234" s="151"/>
      <c r="C234" s="151"/>
      <c r="D234" s="151"/>
      <c r="E234" s="151"/>
      <c r="F234" s="151"/>
      <c r="G234" s="151"/>
      <c r="H234" s="151"/>
      <c r="I234" s="151"/>
      <c r="J234" s="151"/>
      <c r="K234" s="151"/>
      <c r="L234" s="152"/>
      <c r="M234" s="151"/>
      <c r="N234" s="151"/>
      <c r="O234" s="151"/>
      <c r="P234" s="151"/>
      <c r="Q234" s="151"/>
      <c r="R234" s="151"/>
      <c r="S234" s="151"/>
      <c r="T234" s="151"/>
    </row>
    <row r="235" spans="1:20" ht="12.75" customHeight="1">
      <c r="A235" s="151"/>
      <c r="B235" s="151"/>
      <c r="C235" s="151"/>
      <c r="D235" s="151"/>
      <c r="E235" s="151"/>
      <c r="F235" s="151"/>
      <c r="G235" s="151"/>
      <c r="H235" s="151"/>
      <c r="I235" s="151"/>
      <c r="J235" s="151"/>
      <c r="K235" s="151"/>
      <c r="L235" s="152"/>
      <c r="M235" s="151"/>
      <c r="N235" s="151"/>
      <c r="O235" s="151"/>
      <c r="P235" s="151"/>
      <c r="Q235" s="151"/>
      <c r="R235" s="151"/>
      <c r="S235" s="151"/>
      <c r="T235" s="151"/>
    </row>
    <row r="236" spans="1:20" ht="12.75" customHeight="1">
      <c r="A236" s="151"/>
      <c r="B236" s="151"/>
      <c r="C236" s="151"/>
      <c r="D236" s="151"/>
      <c r="E236" s="151"/>
      <c r="F236" s="151"/>
      <c r="G236" s="151"/>
      <c r="H236" s="151"/>
      <c r="I236" s="151"/>
      <c r="J236" s="151"/>
      <c r="K236" s="151"/>
      <c r="L236" s="152"/>
      <c r="M236" s="151"/>
      <c r="N236" s="151"/>
      <c r="O236" s="151"/>
      <c r="P236" s="151"/>
      <c r="Q236" s="151"/>
      <c r="R236" s="151"/>
      <c r="S236" s="151"/>
      <c r="T236" s="151"/>
    </row>
    <row r="237" spans="1:20" ht="12.75" customHeight="1">
      <c r="A237" s="151"/>
      <c r="B237" s="151"/>
      <c r="C237" s="151"/>
      <c r="D237" s="151"/>
      <c r="E237" s="151"/>
      <c r="F237" s="151"/>
      <c r="G237" s="151"/>
      <c r="H237" s="151"/>
      <c r="I237" s="151"/>
      <c r="J237" s="151"/>
      <c r="K237" s="151"/>
      <c r="L237" s="152"/>
      <c r="M237" s="151"/>
      <c r="N237" s="151"/>
      <c r="O237" s="151"/>
      <c r="P237" s="151"/>
      <c r="Q237" s="151"/>
      <c r="R237" s="151"/>
      <c r="S237" s="151"/>
      <c r="T237" s="151"/>
    </row>
    <row r="238" spans="1:20" ht="12.75" customHeight="1">
      <c r="A238" s="151"/>
      <c r="B238" s="151"/>
      <c r="C238" s="151"/>
      <c r="D238" s="151"/>
      <c r="E238" s="151"/>
      <c r="F238" s="151"/>
      <c r="G238" s="151"/>
      <c r="H238" s="151"/>
      <c r="I238" s="151"/>
      <c r="J238" s="151"/>
      <c r="K238" s="151"/>
      <c r="L238" s="152"/>
      <c r="M238" s="151"/>
      <c r="N238" s="151"/>
      <c r="O238" s="151"/>
      <c r="P238" s="151"/>
      <c r="Q238" s="151"/>
      <c r="R238" s="151"/>
      <c r="S238" s="151"/>
      <c r="T238" s="151"/>
    </row>
    <row r="239" spans="1:20" ht="12.75" customHeight="1">
      <c r="A239" s="151"/>
      <c r="B239" s="151"/>
      <c r="C239" s="151"/>
      <c r="D239" s="151"/>
      <c r="E239" s="151"/>
      <c r="F239" s="151"/>
      <c r="G239" s="151"/>
      <c r="H239" s="151"/>
      <c r="I239" s="151"/>
      <c r="J239" s="151"/>
      <c r="K239" s="151"/>
      <c r="L239" s="152"/>
      <c r="M239" s="151"/>
      <c r="N239" s="151"/>
      <c r="O239" s="151"/>
      <c r="P239" s="151"/>
      <c r="Q239" s="151"/>
      <c r="R239" s="151"/>
      <c r="S239" s="151"/>
      <c r="T239" s="151"/>
    </row>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26">
    <mergeCell ref="A69:L69"/>
    <mergeCell ref="A70:L70"/>
    <mergeCell ref="A63:L63"/>
    <mergeCell ref="A64:L64"/>
    <mergeCell ref="A65:L65"/>
    <mergeCell ref="A66:L66"/>
    <mergeCell ref="A67:L67"/>
    <mergeCell ref="A68:L68"/>
    <mergeCell ref="A57:L57"/>
    <mergeCell ref="A58:L58"/>
    <mergeCell ref="A59:L59"/>
    <mergeCell ref="A60:L60"/>
    <mergeCell ref="A61:L61"/>
    <mergeCell ref="A62:L62"/>
    <mergeCell ref="A51:L51"/>
    <mergeCell ref="A52:L52"/>
    <mergeCell ref="A53:L53"/>
    <mergeCell ref="A54:L54"/>
    <mergeCell ref="A55:L55"/>
    <mergeCell ref="A56:L56"/>
    <mergeCell ref="A1:A3"/>
    <mergeCell ref="B1:R1"/>
    <mergeCell ref="B2:R2"/>
    <mergeCell ref="B3:R3"/>
    <mergeCell ref="A4:B4"/>
    <mergeCell ref="C4:R4"/>
  </mergeCells>
  <dataValidations count="3">
    <dataValidation type="list" allowBlank="1" sqref="R6:R50">
      <formula1>"EM EXECUÇÃO,NÃO PRESTADO CONTAS,EM ANÁLISE DE PRESTAÇÃO DE CONTAS,REGULAR,IRREGULAR"</formula1>
    </dataValidation>
    <dataValidation type="list" allowBlank="1" sqref="E6:E50">
      <formula1>"PRAZO,VALOR,OUTROS,-"</formula1>
    </dataValidation>
    <dataValidation type="list" allowBlank="1" sqref="A6:A50">
      <formula1>"CONVÊNIO DE RECEITA,CONTRATO DE REPASSE,FUNDO A FUNDO,OUTROS"</formula1>
    </dataValidation>
  </dataValidations>
  <pageMargins left="0.75000000000000011" right="0.75000000000000011" top="1" bottom="1"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
  <sheetViews>
    <sheetView workbookViewId="0">
      <selection activeCell="W8" sqref="W8"/>
    </sheetView>
  </sheetViews>
  <sheetFormatPr defaultRowHeight="15"/>
  <cols>
    <col min="1" max="1" width="12.28515625" bestFit="1" customWidth="1"/>
    <col min="4" max="4" width="57.28515625" customWidth="1"/>
    <col min="5" max="5" width="17.42578125" customWidth="1"/>
    <col min="6" max="6" width="10.85546875" customWidth="1"/>
    <col min="7" max="7" width="11" customWidth="1"/>
    <col min="8" max="8" width="26.85546875" customWidth="1"/>
    <col min="9" max="9" width="12.7109375" bestFit="1" customWidth="1"/>
    <col min="10" max="10" width="13.5703125" customWidth="1"/>
    <col min="11" max="11" width="12.7109375" bestFit="1" customWidth="1"/>
    <col min="12" max="12" width="21.140625" customWidth="1"/>
    <col min="13" max="13" width="24.85546875" customWidth="1"/>
    <col min="14" max="14" width="21" customWidth="1"/>
    <col min="15" max="15" width="20.7109375" customWidth="1"/>
    <col min="16" max="16" width="22.85546875" customWidth="1"/>
    <col min="17" max="17" width="22.28515625" customWidth="1"/>
    <col min="18" max="18" width="25.28515625" customWidth="1"/>
    <col min="19" max="19" width="20.85546875" customWidth="1"/>
    <col min="20" max="20" width="21.28515625" customWidth="1"/>
    <col min="21" max="21" width="20.85546875" customWidth="1"/>
    <col min="22" max="22" width="18.42578125" customWidth="1"/>
    <col min="23" max="26" width="17.28515625" bestFit="1" customWidth="1"/>
    <col min="27" max="27" width="26.42578125" bestFit="1" customWidth="1"/>
  </cols>
  <sheetData>
    <row r="1" spans="1:27" ht="25.5" customHeight="1" thickBot="1">
      <c r="A1" s="184" t="s">
        <v>443</v>
      </c>
      <c r="B1" s="185"/>
      <c r="C1" s="185"/>
      <c r="D1" s="185" t="s">
        <v>127</v>
      </c>
      <c r="E1" s="185"/>
      <c r="F1" s="185"/>
      <c r="G1" s="185"/>
      <c r="H1" s="185"/>
      <c r="I1" s="185"/>
      <c r="J1" s="185"/>
      <c r="K1" s="185"/>
      <c r="L1" s="185"/>
      <c r="M1" s="185"/>
      <c r="N1" s="185"/>
      <c r="O1" s="185"/>
      <c r="P1" s="185"/>
      <c r="Q1" s="185"/>
      <c r="R1" s="185"/>
      <c r="S1" s="185"/>
      <c r="T1" s="185"/>
      <c r="U1" s="185"/>
      <c r="V1" s="185"/>
      <c r="W1" s="185"/>
      <c r="X1" s="185"/>
      <c r="Y1" s="185"/>
      <c r="Z1" s="185"/>
      <c r="AA1" s="186"/>
    </row>
    <row r="2" spans="1:27">
      <c r="A2" s="193" t="s">
        <v>128</v>
      </c>
      <c r="B2" s="190" t="s">
        <v>129</v>
      </c>
      <c r="C2" s="190" t="s">
        <v>130</v>
      </c>
      <c r="D2" s="190" t="s">
        <v>131</v>
      </c>
      <c r="E2" s="190" t="s">
        <v>132</v>
      </c>
      <c r="F2" s="190" t="s">
        <v>133</v>
      </c>
      <c r="G2" s="190"/>
      <c r="H2" s="190" t="s">
        <v>134</v>
      </c>
      <c r="I2" s="194" t="s">
        <v>135</v>
      </c>
      <c r="J2" s="194"/>
      <c r="K2" s="194"/>
      <c r="L2" s="192" t="s">
        <v>136</v>
      </c>
      <c r="M2" s="192" t="s">
        <v>137</v>
      </c>
      <c r="N2" s="192" t="s">
        <v>138</v>
      </c>
      <c r="O2" s="192" t="s">
        <v>139</v>
      </c>
      <c r="P2" s="192" t="s">
        <v>140</v>
      </c>
      <c r="Q2" s="192" t="s">
        <v>141</v>
      </c>
      <c r="R2" s="192" t="s">
        <v>142</v>
      </c>
      <c r="S2" s="192" t="s">
        <v>143</v>
      </c>
      <c r="T2" s="192" t="s">
        <v>144</v>
      </c>
      <c r="U2" s="190" t="s">
        <v>145</v>
      </c>
      <c r="V2" s="190" t="s">
        <v>146</v>
      </c>
      <c r="W2" s="190" t="s">
        <v>147</v>
      </c>
      <c r="X2" s="190" t="s">
        <v>148</v>
      </c>
      <c r="Y2" s="190" t="s">
        <v>149</v>
      </c>
      <c r="Z2" s="190" t="s">
        <v>150</v>
      </c>
      <c r="AA2" s="191" t="s">
        <v>151</v>
      </c>
    </row>
    <row r="3" spans="1:27" ht="30.75" thickBot="1">
      <c r="A3" s="188"/>
      <c r="B3" s="179"/>
      <c r="C3" s="179"/>
      <c r="D3" s="179"/>
      <c r="E3" s="179"/>
      <c r="F3" s="17" t="s">
        <v>152</v>
      </c>
      <c r="G3" s="17" t="s">
        <v>153</v>
      </c>
      <c r="H3" s="179"/>
      <c r="I3" s="18" t="s">
        <v>154</v>
      </c>
      <c r="J3" s="18" t="s">
        <v>155</v>
      </c>
      <c r="K3" s="18" t="s">
        <v>156</v>
      </c>
      <c r="L3" s="183"/>
      <c r="M3" s="183"/>
      <c r="N3" s="183"/>
      <c r="O3" s="183"/>
      <c r="P3" s="183"/>
      <c r="Q3" s="183"/>
      <c r="R3" s="183"/>
      <c r="S3" s="183"/>
      <c r="T3" s="183"/>
      <c r="U3" s="179"/>
      <c r="V3" s="179"/>
      <c r="W3" s="179"/>
      <c r="X3" s="179"/>
      <c r="Y3" s="179"/>
      <c r="Z3" s="179"/>
      <c r="AA3" s="181"/>
    </row>
    <row r="4" spans="1:27" ht="36">
      <c r="A4" s="86">
        <v>769153</v>
      </c>
      <c r="B4" s="20" t="s">
        <v>157</v>
      </c>
      <c r="C4" s="21" t="s">
        <v>158</v>
      </c>
      <c r="D4" s="22" t="s">
        <v>159</v>
      </c>
      <c r="E4" s="23" t="s">
        <v>160</v>
      </c>
      <c r="F4" s="24">
        <v>40908</v>
      </c>
      <c r="G4" s="87">
        <v>44196</v>
      </c>
      <c r="H4" s="21" t="s">
        <v>161</v>
      </c>
      <c r="I4" s="25">
        <v>975000</v>
      </c>
      <c r="J4" s="25">
        <v>127672.37</v>
      </c>
      <c r="K4" s="26">
        <f t="shared" ref="K4:K40" si="0">I4+J4</f>
        <v>1102672.3700000001</v>
      </c>
      <c r="L4" s="27" t="s">
        <v>162</v>
      </c>
      <c r="M4" s="22" t="s">
        <v>163</v>
      </c>
      <c r="N4" s="22" t="s">
        <v>164</v>
      </c>
      <c r="O4" s="22" t="s">
        <v>165</v>
      </c>
      <c r="P4" s="22" t="s">
        <v>166</v>
      </c>
      <c r="Q4" s="22" t="s">
        <v>167</v>
      </c>
      <c r="R4" s="22" t="s">
        <v>168</v>
      </c>
      <c r="S4" s="28" t="s">
        <v>169</v>
      </c>
      <c r="T4" s="21" t="s">
        <v>170</v>
      </c>
      <c r="U4" s="21" t="s">
        <v>171</v>
      </c>
      <c r="V4" s="29" t="s">
        <v>172</v>
      </c>
      <c r="W4" s="21"/>
      <c r="X4" s="21"/>
      <c r="Y4" s="30"/>
      <c r="Z4" s="30"/>
      <c r="AA4" s="31" t="s">
        <v>173</v>
      </c>
    </row>
    <row r="5" spans="1:27" ht="24">
      <c r="A5" s="88">
        <v>769545</v>
      </c>
      <c r="B5" s="33" t="s">
        <v>47</v>
      </c>
      <c r="C5" s="34" t="s">
        <v>158</v>
      </c>
      <c r="D5" s="35" t="s">
        <v>174</v>
      </c>
      <c r="E5" s="36" t="s">
        <v>175</v>
      </c>
      <c r="F5" s="37">
        <v>41214</v>
      </c>
      <c r="G5" s="37">
        <v>44377</v>
      </c>
      <c r="H5" s="34" t="s">
        <v>161</v>
      </c>
      <c r="I5" s="38">
        <v>7000000</v>
      </c>
      <c r="J5" s="38">
        <v>368421.05</v>
      </c>
      <c r="K5" s="39">
        <f t="shared" si="0"/>
        <v>7368421.0499999998</v>
      </c>
      <c r="L5" s="40" t="s">
        <v>176</v>
      </c>
      <c r="M5" s="35" t="s">
        <v>177</v>
      </c>
      <c r="N5" s="35" t="s">
        <v>178</v>
      </c>
      <c r="O5" s="35" t="s">
        <v>179</v>
      </c>
      <c r="P5" s="35" t="s">
        <v>180</v>
      </c>
      <c r="Q5" s="35" t="s">
        <v>181</v>
      </c>
      <c r="R5" s="35"/>
      <c r="S5" s="35"/>
      <c r="T5" s="34"/>
      <c r="U5" s="34"/>
      <c r="V5" s="34"/>
      <c r="W5" s="34"/>
      <c r="X5" s="34"/>
      <c r="Y5" s="34"/>
      <c r="Z5" s="34"/>
      <c r="AA5" s="41"/>
    </row>
    <row r="6" spans="1:27" ht="36">
      <c r="A6" s="88">
        <v>772052</v>
      </c>
      <c r="B6" s="33" t="s">
        <v>41</v>
      </c>
      <c r="C6" s="34" t="s">
        <v>182</v>
      </c>
      <c r="D6" s="35" t="s">
        <v>183</v>
      </c>
      <c r="E6" s="36" t="s">
        <v>175</v>
      </c>
      <c r="F6" s="37">
        <v>41214</v>
      </c>
      <c r="G6" s="42">
        <v>44286</v>
      </c>
      <c r="H6" s="34" t="s">
        <v>161</v>
      </c>
      <c r="I6" s="38">
        <v>975000</v>
      </c>
      <c r="J6" s="38">
        <v>51316</v>
      </c>
      <c r="K6" s="39">
        <f t="shared" si="0"/>
        <v>1026316</v>
      </c>
      <c r="L6" s="40" t="s">
        <v>184</v>
      </c>
      <c r="M6" s="35" t="s">
        <v>185</v>
      </c>
      <c r="N6" s="35" t="s">
        <v>186</v>
      </c>
      <c r="O6" s="35" t="s">
        <v>187</v>
      </c>
      <c r="P6" s="43" t="s">
        <v>188</v>
      </c>
      <c r="Q6" s="35" t="s">
        <v>189</v>
      </c>
      <c r="R6" s="35" t="s">
        <v>190</v>
      </c>
      <c r="S6" s="44" t="s">
        <v>191</v>
      </c>
      <c r="T6" s="45" t="s">
        <v>192</v>
      </c>
      <c r="U6" s="34" t="s">
        <v>193</v>
      </c>
      <c r="V6" s="46"/>
      <c r="W6" s="34"/>
      <c r="X6" s="34"/>
      <c r="Y6" s="34"/>
      <c r="Z6" s="34"/>
      <c r="AA6" s="47" t="s">
        <v>173</v>
      </c>
    </row>
    <row r="7" spans="1:27" ht="36">
      <c r="A7" s="88">
        <v>784617</v>
      </c>
      <c r="B7" s="33" t="s">
        <v>53</v>
      </c>
      <c r="C7" s="34" t="s">
        <v>182</v>
      </c>
      <c r="D7" s="35" t="s">
        <v>194</v>
      </c>
      <c r="E7" s="48" t="s">
        <v>160</v>
      </c>
      <c r="F7" s="37">
        <v>41214</v>
      </c>
      <c r="G7" s="42">
        <v>44286</v>
      </c>
      <c r="H7" s="34" t="s">
        <v>161</v>
      </c>
      <c r="I7" s="38">
        <v>1950000</v>
      </c>
      <c r="J7" s="38">
        <v>170495.86</v>
      </c>
      <c r="K7" s="39">
        <f t="shared" si="0"/>
        <v>2120495.86</v>
      </c>
      <c r="L7" s="40" t="s">
        <v>195</v>
      </c>
      <c r="M7" s="35" t="s">
        <v>196</v>
      </c>
      <c r="N7" s="35" t="s">
        <v>197</v>
      </c>
      <c r="O7" s="35" t="s">
        <v>198</v>
      </c>
      <c r="P7" s="43" t="s">
        <v>199</v>
      </c>
      <c r="Q7" s="35" t="s">
        <v>200</v>
      </c>
      <c r="R7" s="35" t="s">
        <v>201</v>
      </c>
      <c r="S7" s="43" t="s">
        <v>202</v>
      </c>
      <c r="T7" s="49"/>
      <c r="U7" s="34"/>
      <c r="V7" s="46"/>
      <c r="W7" s="34"/>
      <c r="X7" s="34"/>
      <c r="Y7" s="34"/>
      <c r="Z7" s="34"/>
      <c r="AA7" s="47" t="s">
        <v>173</v>
      </c>
    </row>
    <row r="8" spans="1:27" ht="48">
      <c r="A8" s="88">
        <v>791390</v>
      </c>
      <c r="B8" s="53" t="s">
        <v>53</v>
      </c>
      <c r="C8" s="54" t="s">
        <v>182</v>
      </c>
      <c r="D8" s="55" t="s">
        <v>203</v>
      </c>
      <c r="E8" s="55" t="s">
        <v>268</v>
      </c>
      <c r="F8" s="56">
        <v>41639</v>
      </c>
      <c r="G8" s="56">
        <v>43856</v>
      </c>
      <c r="H8" s="54" t="s">
        <v>161</v>
      </c>
      <c r="I8" s="57">
        <v>390000</v>
      </c>
      <c r="J8" s="57">
        <v>20527</v>
      </c>
      <c r="K8" s="58">
        <f t="shared" si="0"/>
        <v>410527</v>
      </c>
      <c r="L8" s="55" t="s">
        <v>205</v>
      </c>
      <c r="M8" s="55" t="s">
        <v>206</v>
      </c>
      <c r="N8" s="55" t="s">
        <v>207</v>
      </c>
      <c r="O8" s="55" t="s">
        <v>208</v>
      </c>
      <c r="P8" s="60" t="s">
        <v>209</v>
      </c>
      <c r="Q8" s="55" t="s">
        <v>210</v>
      </c>
      <c r="R8" s="55" t="s">
        <v>211</v>
      </c>
      <c r="S8" s="40"/>
      <c r="T8" s="34"/>
      <c r="U8" s="34"/>
      <c r="V8" s="34"/>
      <c r="W8" s="34"/>
      <c r="X8" s="34"/>
      <c r="Y8" s="34"/>
      <c r="Z8" s="34"/>
      <c r="AA8" s="41"/>
    </row>
    <row r="9" spans="1:27" ht="36">
      <c r="A9" s="88">
        <v>794955</v>
      </c>
      <c r="B9" s="33" t="s">
        <v>53</v>
      </c>
      <c r="C9" s="34" t="s">
        <v>182</v>
      </c>
      <c r="D9" s="35" t="s">
        <v>213</v>
      </c>
      <c r="E9" s="48" t="s">
        <v>160</v>
      </c>
      <c r="F9" s="37">
        <v>41638</v>
      </c>
      <c r="G9" s="42">
        <v>44926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61</v>
      </c>
      <c r="C10" s="34" t="s">
        <v>182</v>
      </c>
      <c r="D10" s="35" t="s">
        <v>222</v>
      </c>
      <c r="E10" s="48" t="s">
        <v>160</v>
      </c>
      <c r="F10" s="37">
        <v>41970</v>
      </c>
      <c r="G10" s="42">
        <v>44561</v>
      </c>
      <c r="H10" s="34" t="s">
        <v>161</v>
      </c>
      <c r="I10" s="38">
        <v>585000</v>
      </c>
      <c r="J10" s="38">
        <v>15000</v>
      </c>
      <c r="K10" s="39">
        <f t="shared" si="0"/>
        <v>600000</v>
      </c>
      <c r="L10" s="40" t="s">
        <v>223</v>
      </c>
      <c r="M10" s="35" t="s">
        <v>224</v>
      </c>
      <c r="N10" s="35" t="s">
        <v>225</v>
      </c>
      <c r="O10" s="35" t="s">
        <v>226</v>
      </c>
      <c r="P10" s="43" t="s">
        <v>227</v>
      </c>
      <c r="Q10" s="35"/>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36">
      <c r="A12" s="51">
        <v>806125</v>
      </c>
      <c r="B12" s="33" t="s">
        <v>50</v>
      </c>
      <c r="C12" s="34" t="s">
        <v>182</v>
      </c>
      <c r="D12" s="35" t="s">
        <v>236</v>
      </c>
      <c r="E12" s="36" t="s">
        <v>175</v>
      </c>
      <c r="F12" s="37">
        <v>41970</v>
      </c>
      <c r="G12" s="37">
        <v>44377</v>
      </c>
      <c r="H12" s="34" t="s">
        <v>161</v>
      </c>
      <c r="I12" s="38">
        <v>243750</v>
      </c>
      <c r="J12" s="38">
        <v>6250</v>
      </c>
      <c r="K12" s="39">
        <f t="shared" si="0"/>
        <v>250000</v>
      </c>
      <c r="L12" s="40" t="s">
        <v>237</v>
      </c>
      <c r="M12" s="35" t="s">
        <v>238</v>
      </c>
      <c r="N12" s="35" t="s">
        <v>239</v>
      </c>
      <c r="O12" s="35" t="s">
        <v>240</v>
      </c>
      <c r="P12" s="35" t="s">
        <v>241</v>
      </c>
      <c r="Q12" s="35" t="s">
        <v>242</v>
      </c>
      <c r="R12" s="43" t="s">
        <v>243</v>
      </c>
      <c r="S12" s="35"/>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36">
      <c r="A14" s="51">
        <v>821687</v>
      </c>
      <c r="B14" s="33" t="s">
        <v>53</v>
      </c>
      <c r="C14" s="34" t="s">
        <v>251</v>
      </c>
      <c r="D14" s="35" t="s">
        <v>252</v>
      </c>
      <c r="E14" s="36" t="s">
        <v>175</v>
      </c>
      <c r="F14" s="37">
        <v>42366</v>
      </c>
      <c r="G14" s="37">
        <v>44377</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c r="U14" s="34"/>
      <c r="V14" s="34"/>
      <c r="W14" s="34"/>
      <c r="X14" s="34"/>
      <c r="Y14" s="34"/>
      <c r="Z14" s="34"/>
      <c r="AA14" s="59" t="s">
        <v>261</v>
      </c>
    </row>
    <row r="15" spans="1:27" ht="24">
      <c r="A15" s="51">
        <v>823964</v>
      </c>
      <c r="B15" s="33" t="s">
        <v>73</v>
      </c>
      <c r="C15" s="34" t="s">
        <v>182</v>
      </c>
      <c r="D15" s="35" t="s">
        <v>262</v>
      </c>
      <c r="E15" s="36" t="s">
        <v>175</v>
      </c>
      <c r="F15" s="37">
        <v>42369</v>
      </c>
      <c r="G15" s="37">
        <v>44377</v>
      </c>
      <c r="H15" s="34" t="s">
        <v>161</v>
      </c>
      <c r="I15" s="38">
        <v>243750</v>
      </c>
      <c r="J15" s="38">
        <v>6250</v>
      </c>
      <c r="K15" s="39">
        <f t="shared" si="0"/>
        <v>250000</v>
      </c>
      <c r="L15" s="40" t="s">
        <v>263</v>
      </c>
      <c r="M15" s="35" t="s">
        <v>264</v>
      </c>
      <c r="N15" s="35" t="s">
        <v>265</v>
      </c>
      <c r="O15" s="35" t="s">
        <v>266</v>
      </c>
      <c r="P15" s="35"/>
      <c r="Q15" s="35"/>
      <c r="R15" s="35"/>
      <c r="S15" s="35"/>
      <c r="T15" s="34"/>
      <c r="U15" s="34"/>
      <c r="V15" s="34"/>
      <c r="W15" s="34"/>
      <c r="X15" s="34"/>
      <c r="Y15" s="34"/>
      <c r="Z15" s="34"/>
      <c r="AA15" s="41"/>
    </row>
    <row r="16" spans="1:27" ht="36">
      <c r="A16" s="52">
        <v>825912</v>
      </c>
      <c r="B16" s="53" t="s">
        <v>103</v>
      </c>
      <c r="C16" s="54" t="s">
        <v>182</v>
      </c>
      <c r="D16" s="55" t="s">
        <v>267</v>
      </c>
      <c r="E16" s="55" t="s">
        <v>268</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47</v>
      </c>
      <c r="C17" s="34" t="s">
        <v>158</v>
      </c>
      <c r="D17" s="35" t="s">
        <v>272</v>
      </c>
      <c r="E17" s="36" t="s">
        <v>175</v>
      </c>
      <c r="F17" s="37">
        <v>42369</v>
      </c>
      <c r="G17" s="37">
        <v>44285</v>
      </c>
      <c r="H17" s="34" t="s">
        <v>161</v>
      </c>
      <c r="I17" s="38">
        <v>408767</v>
      </c>
      <c r="J17" s="38">
        <v>681.32</v>
      </c>
      <c r="K17" s="39">
        <f t="shared" si="0"/>
        <v>409448.32</v>
      </c>
      <c r="L17" s="40" t="s">
        <v>273</v>
      </c>
      <c r="M17" s="35" t="s">
        <v>274</v>
      </c>
      <c r="N17" s="35" t="s">
        <v>275</v>
      </c>
      <c r="O17" s="35" t="s">
        <v>276</v>
      </c>
      <c r="P17" s="43" t="s">
        <v>277</v>
      </c>
      <c r="Q17" s="35" t="s">
        <v>278</v>
      </c>
      <c r="R17" s="35"/>
      <c r="S17" s="44"/>
      <c r="T17" s="34"/>
      <c r="U17" s="34"/>
      <c r="V17" s="46"/>
      <c r="W17" s="34"/>
      <c r="X17" s="34"/>
      <c r="Y17" s="34"/>
      <c r="Z17" s="34"/>
      <c r="AA17" s="47" t="s">
        <v>173</v>
      </c>
    </row>
    <row r="18" spans="1:27" ht="36">
      <c r="A18" s="51">
        <v>832410</v>
      </c>
      <c r="B18" s="33" t="s">
        <v>103</v>
      </c>
      <c r="C18" s="34" t="s">
        <v>182</v>
      </c>
      <c r="D18" s="35" t="s">
        <v>279</v>
      </c>
      <c r="E18" s="48" t="s">
        <v>160</v>
      </c>
      <c r="F18" s="37">
        <v>42571</v>
      </c>
      <c r="G18" s="42">
        <v>44561</v>
      </c>
      <c r="H18" s="34" t="s">
        <v>161</v>
      </c>
      <c r="I18" s="38">
        <v>1066939.58</v>
      </c>
      <c r="J18" s="38">
        <v>1070</v>
      </c>
      <c r="K18" s="39">
        <f t="shared" si="0"/>
        <v>1068009.58</v>
      </c>
      <c r="L18" s="40" t="s">
        <v>280</v>
      </c>
      <c r="M18" s="35" t="s">
        <v>281</v>
      </c>
      <c r="N18" s="43" t="s">
        <v>282</v>
      </c>
      <c r="O18" s="35"/>
      <c r="P18" s="35"/>
      <c r="Q18" s="35"/>
      <c r="R18" s="35"/>
      <c r="S18" s="44"/>
      <c r="T18" s="34"/>
      <c r="U18" s="34"/>
      <c r="V18" s="46"/>
      <c r="W18" s="34"/>
      <c r="X18" s="34"/>
      <c r="Y18" s="34"/>
      <c r="Z18" s="34"/>
      <c r="AA18" s="47" t="s">
        <v>173</v>
      </c>
    </row>
    <row r="19" spans="1:27" ht="36">
      <c r="A19" s="51">
        <v>835575</v>
      </c>
      <c r="B19" s="33" t="s">
        <v>47</v>
      </c>
      <c r="C19" s="34" t="s">
        <v>182</v>
      </c>
      <c r="D19" s="35" t="s">
        <v>283</v>
      </c>
      <c r="E19" s="36" t="s">
        <v>175</v>
      </c>
      <c r="F19" s="37">
        <v>42734</v>
      </c>
      <c r="G19" s="37">
        <v>44286</v>
      </c>
      <c r="H19" s="34" t="s">
        <v>161</v>
      </c>
      <c r="I19" s="38">
        <v>564124.28</v>
      </c>
      <c r="J19" s="38">
        <v>1200</v>
      </c>
      <c r="K19" s="39">
        <f t="shared" si="0"/>
        <v>565324.28</v>
      </c>
      <c r="L19" s="40" t="s">
        <v>284</v>
      </c>
      <c r="M19" s="35" t="s">
        <v>285</v>
      </c>
      <c r="N19" s="35" t="s">
        <v>286</v>
      </c>
      <c r="O19" s="35" t="s">
        <v>287</v>
      </c>
      <c r="P19" s="43" t="s">
        <v>288</v>
      </c>
      <c r="Q19" s="35" t="s">
        <v>289</v>
      </c>
      <c r="R19" s="35"/>
      <c r="S19" s="44"/>
      <c r="T19" s="34"/>
      <c r="U19" s="34"/>
      <c r="V19" s="46"/>
      <c r="W19" s="34"/>
      <c r="X19" s="34"/>
      <c r="Y19" s="34"/>
      <c r="Z19" s="34"/>
      <c r="AA19" s="47" t="s">
        <v>173</v>
      </c>
    </row>
    <row r="20" spans="1:27" ht="24">
      <c r="A20" s="52">
        <v>835762</v>
      </c>
      <c r="B20" s="53" t="s">
        <v>74</v>
      </c>
      <c r="C20" s="54" t="s">
        <v>182</v>
      </c>
      <c r="D20" s="55" t="s">
        <v>290</v>
      </c>
      <c r="E20" s="55" t="s">
        <v>268</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24">
      <c r="A21" s="51">
        <v>844017</v>
      </c>
      <c r="B21" s="33" t="s">
        <v>76</v>
      </c>
      <c r="C21" s="34" t="s">
        <v>182</v>
      </c>
      <c r="D21" s="35" t="s">
        <v>292</v>
      </c>
      <c r="E21" s="36" t="s">
        <v>175</v>
      </c>
      <c r="F21" s="37">
        <v>43007</v>
      </c>
      <c r="G21" s="37">
        <v>44377</v>
      </c>
      <c r="H21" s="34" t="s">
        <v>161</v>
      </c>
      <c r="I21" s="38">
        <v>295000</v>
      </c>
      <c r="J21" s="38">
        <v>4227.9799999999996</v>
      </c>
      <c r="K21" s="39">
        <f t="shared" si="0"/>
        <v>299227.98</v>
      </c>
      <c r="L21" s="40" t="s">
        <v>293</v>
      </c>
      <c r="M21" s="35" t="s">
        <v>260</v>
      </c>
      <c r="N21" s="35"/>
      <c r="O21" s="35"/>
      <c r="P21" s="35"/>
      <c r="Q21" s="35"/>
      <c r="R21" s="35"/>
      <c r="S21" s="44"/>
      <c r="T21" s="34"/>
      <c r="U21" s="34"/>
      <c r="V21" s="46"/>
      <c r="W21" s="34"/>
      <c r="X21" s="34"/>
      <c r="Y21" s="34"/>
      <c r="Z21" s="34"/>
      <c r="AA21" s="47" t="s">
        <v>173</v>
      </c>
    </row>
    <row r="22" spans="1:27" ht="24">
      <c r="A22" s="51">
        <v>844038</v>
      </c>
      <c r="B22" s="33" t="s">
        <v>76</v>
      </c>
      <c r="C22" s="34" t="s">
        <v>182</v>
      </c>
      <c r="D22" s="35" t="s">
        <v>106</v>
      </c>
      <c r="E22" s="48" t="s">
        <v>160</v>
      </c>
      <c r="F22" s="37">
        <v>43007</v>
      </c>
      <c r="G22" s="89">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73</v>
      </c>
      <c r="C23" s="34" t="s">
        <v>182</v>
      </c>
      <c r="D23" s="35" t="s">
        <v>296</v>
      </c>
      <c r="E23" s="36" t="s">
        <v>175</v>
      </c>
      <c r="F23" s="37">
        <v>43007</v>
      </c>
      <c r="G23" s="37">
        <v>44287</v>
      </c>
      <c r="H23" s="34" t="s">
        <v>161</v>
      </c>
      <c r="I23" s="38">
        <v>345000</v>
      </c>
      <c r="J23" s="38">
        <v>74173.259999999995</v>
      </c>
      <c r="K23" s="39">
        <f t="shared" si="0"/>
        <v>419173.26</v>
      </c>
      <c r="L23" s="40" t="s">
        <v>297</v>
      </c>
      <c r="M23" s="35" t="s">
        <v>298</v>
      </c>
      <c r="N23" s="43" t="s">
        <v>299</v>
      </c>
      <c r="O23" s="35" t="s">
        <v>300</v>
      </c>
      <c r="P23" s="35"/>
      <c r="Q23" s="35"/>
      <c r="R23" s="35"/>
      <c r="S23" s="44"/>
      <c r="T23" s="34"/>
      <c r="U23" s="34"/>
      <c r="V23" s="46"/>
      <c r="W23" s="34"/>
      <c r="X23" s="34"/>
      <c r="Y23" s="34"/>
      <c r="Z23" s="34"/>
      <c r="AA23" s="47" t="s">
        <v>173</v>
      </c>
    </row>
    <row r="24" spans="1:27" ht="24">
      <c r="A24" s="51">
        <v>870702</v>
      </c>
      <c r="B24" s="33" t="s">
        <v>76</v>
      </c>
      <c r="C24" s="34" t="s">
        <v>182</v>
      </c>
      <c r="D24" s="35" t="s">
        <v>301</v>
      </c>
      <c r="E24" s="48" t="s">
        <v>160</v>
      </c>
      <c r="F24" s="37">
        <v>43293</v>
      </c>
      <c r="G24" s="89">
        <v>44208</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76</v>
      </c>
      <c r="C25" s="34" t="s">
        <v>182</v>
      </c>
      <c r="D25" s="35" t="s">
        <v>304</v>
      </c>
      <c r="E25" s="36" t="s">
        <v>175</v>
      </c>
      <c r="F25" s="37">
        <v>43465</v>
      </c>
      <c r="G25" s="37">
        <v>44377</v>
      </c>
      <c r="H25" s="34" t="s">
        <v>161</v>
      </c>
      <c r="I25" s="38">
        <v>911877.39</v>
      </c>
      <c r="J25" s="38">
        <v>1500</v>
      </c>
      <c r="K25" s="39">
        <f t="shared" si="0"/>
        <v>913377.39</v>
      </c>
      <c r="L25" s="40" t="s">
        <v>305</v>
      </c>
      <c r="M25" s="35" t="s">
        <v>306</v>
      </c>
      <c r="N25" s="35"/>
      <c r="O25" s="35"/>
      <c r="P25" s="35"/>
      <c r="Q25" s="35"/>
      <c r="R25" s="35"/>
      <c r="S25" s="35"/>
      <c r="T25" s="34"/>
      <c r="U25" s="34"/>
      <c r="V25" s="34"/>
      <c r="W25" s="34"/>
      <c r="X25" s="34"/>
      <c r="Y25" s="34"/>
      <c r="Z25" s="34"/>
      <c r="AA25" s="41"/>
    </row>
    <row r="26" spans="1:27" ht="24">
      <c r="A26" s="51">
        <v>875312</v>
      </c>
      <c r="B26" s="33" t="s">
        <v>74</v>
      </c>
      <c r="C26" s="34" t="s">
        <v>182</v>
      </c>
      <c r="D26" s="35" t="s">
        <v>307</v>
      </c>
      <c r="E26" s="48" t="s">
        <v>160</v>
      </c>
      <c r="F26" s="37">
        <v>43300</v>
      </c>
      <c r="G26" s="37">
        <v>44377</v>
      </c>
      <c r="H26" s="34" t="s">
        <v>161</v>
      </c>
      <c r="I26" s="38">
        <v>667354.66</v>
      </c>
      <c r="J26" s="38">
        <v>793.98</v>
      </c>
      <c r="K26" s="39">
        <f t="shared" si="0"/>
        <v>668148.64</v>
      </c>
      <c r="L26" s="40" t="s">
        <v>308</v>
      </c>
      <c r="M26" s="35"/>
      <c r="N26" s="35"/>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v>0</v>
      </c>
      <c r="C30" s="34" t="s">
        <v>182</v>
      </c>
      <c r="D30" s="35" t="s">
        <v>318</v>
      </c>
      <c r="E30" s="36" t="s">
        <v>175</v>
      </c>
      <c r="F30" s="37">
        <v>43371</v>
      </c>
      <c r="G30" s="37">
        <v>44283</v>
      </c>
      <c r="H30" s="34" t="s">
        <v>161</v>
      </c>
      <c r="I30" s="38">
        <v>222857.14</v>
      </c>
      <c r="J30" s="38">
        <v>300</v>
      </c>
      <c r="K30" s="39">
        <f t="shared" si="0"/>
        <v>223157.14</v>
      </c>
      <c r="L30" s="40"/>
      <c r="M30" s="35"/>
      <c r="N30" s="35"/>
      <c r="O30" s="35"/>
      <c r="P30" s="35"/>
      <c r="Q30" s="35"/>
      <c r="R30" s="35"/>
      <c r="S30" s="35"/>
      <c r="T30" s="34"/>
      <c r="U30" s="34"/>
      <c r="V30" s="34"/>
      <c r="W30" s="34"/>
      <c r="X30" s="34"/>
      <c r="Y30" s="34"/>
      <c r="Z30" s="34"/>
      <c r="AA30" s="41"/>
    </row>
    <row r="31" spans="1:27" ht="24">
      <c r="A31" s="51">
        <v>877775</v>
      </c>
      <c r="B31" s="33">
        <v>0</v>
      </c>
      <c r="C31" s="34" t="s">
        <v>182</v>
      </c>
      <c r="D31" s="35" t="s">
        <v>319</v>
      </c>
      <c r="E31" s="36" t="s">
        <v>175</v>
      </c>
      <c r="F31" s="37">
        <v>43371</v>
      </c>
      <c r="G31" s="37">
        <v>44589</v>
      </c>
      <c r="H31" s="34" t="s">
        <v>161</v>
      </c>
      <c r="I31" s="38">
        <v>222857.14</v>
      </c>
      <c r="J31" s="38">
        <v>300</v>
      </c>
      <c r="K31" s="39">
        <f t="shared" si="0"/>
        <v>223157.14</v>
      </c>
      <c r="L31" s="40"/>
      <c r="M31" s="35"/>
      <c r="N31" s="35"/>
      <c r="O31" s="35"/>
      <c r="P31" s="35"/>
      <c r="Q31" s="35"/>
      <c r="R31" s="35"/>
      <c r="S31" s="35"/>
      <c r="T31" s="34"/>
      <c r="U31" s="34"/>
      <c r="V31" s="34"/>
      <c r="W31" s="34"/>
      <c r="X31" s="34"/>
      <c r="Y31" s="34"/>
      <c r="Z31" s="34"/>
      <c r="AA31" s="41"/>
    </row>
    <row r="32" spans="1:27" ht="24">
      <c r="A32" s="51">
        <v>881726</v>
      </c>
      <c r="B32" s="33">
        <v>0</v>
      </c>
      <c r="C32" s="34" t="s">
        <v>182</v>
      </c>
      <c r="D32" s="35" t="s">
        <v>320</v>
      </c>
      <c r="E32" s="36" t="s">
        <v>175</v>
      </c>
      <c r="F32" s="37">
        <v>43462</v>
      </c>
      <c r="G32" s="37">
        <v>44375</v>
      </c>
      <c r="H32" s="34" t="s">
        <v>161</v>
      </c>
      <c r="I32" s="38">
        <v>222857.14</v>
      </c>
      <c r="J32" s="38">
        <v>300</v>
      </c>
      <c r="K32" s="39">
        <f t="shared" si="0"/>
        <v>223157.14</v>
      </c>
      <c r="L32" s="40"/>
      <c r="M32" s="35"/>
      <c r="N32" s="35"/>
      <c r="O32" s="35"/>
      <c r="P32" s="35"/>
      <c r="Q32" s="35"/>
      <c r="R32" s="35"/>
      <c r="S32" s="35"/>
      <c r="T32" s="34"/>
      <c r="U32" s="34"/>
      <c r="V32" s="34"/>
      <c r="W32" s="34"/>
      <c r="X32" s="34"/>
      <c r="Y32" s="34"/>
      <c r="Z32" s="34"/>
      <c r="AA32" s="41"/>
    </row>
    <row r="33" spans="1:27" ht="24">
      <c r="A33" s="61">
        <v>806124</v>
      </c>
      <c r="B33" s="62" t="s">
        <v>61</v>
      </c>
      <c r="C33" s="34" t="s">
        <v>182</v>
      </c>
      <c r="D33" s="34" t="s">
        <v>321</v>
      </c>
      <c r="E33" s="63" t="s">
        <v>160</v>
      </c>
      <c r="F33" s="37">
        <v>41970</v>
      </c>
      <c r="G33" s="89">
        <v>44196</v>
      </c>
      <c r="H33" s="34" t="s">
        <v>322</v>
      </c>
      <c r="I33" s="38">
        <v>975000</v>
      </c>
      <c r="J33" s="38">
        <v>25000</v>
      </c>
      <c r="K33" s="39">
        <f t="shared" si="0"/>
        <v>1000000</v>
      </c>
      <c r="L33" s="40" t="s">
        <v>246</v>
      </c>
      <c r="M33" s="34" t="s">
        <v>323</v>
      </c>
      <c r="N33" s="34" t="s">
        <v>324</v>
      </c>
      <c r="O33" s="34" t="s">
        <v>325</v>
      </c>
      <c r="P33" s="45" t="s">
        <v>326</v>
      </c>
      <c r="Q33" s="34"/>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61">
        <v>789806</v>
      </c>
      <c r="B35" s="62" t="s">
        <v>61</v>
      </c>
      <c r="C35" s="34" t="s">
        <v>182</v>
      </c>
      <c r="D35" s="34" t="s">
        <v>335</v>
      </c>
      <c r="E35" s="65" t="s">
        <v>175</v>
      </c>
      <c r="F35" s="37">
        <v>41635</v>
      </c>
      <c r="G35" s="37">
        <v>44287</v>
      </c>
      <c r="H35" s="34" t="s">
        <v>328</v>
      </c>
      <c r="I35" s="38">
        <v>487500</v>
      </c>
      <c r="J35" s="38">
        <v>48750</v>
      </c>
      <c r="K35" s="38">
        <f t="shared" si="0"/>
        <v>536250</v>
      </c>
      <c r="L35" s="40" t="s">
        <v>336</v>
      </c>
      <c r="M35" s="34" t="s">
        <v>337</v>
      </c>
      <c r="N35" s="34" t="s">
        <v>338</v>
      </c>
      <c r="O35" s="34" t="s">
        <v>339</v>
      </c>
      <c r="P35" s="45" t="s">
        <v>340</v>
      </c>
      <c r="Q35" s="34"/>
      <c r="R35" s="34"/>
      <c r="S35" s="34"/>
      <c r="T35" s="34"/>
      <c r="U35" s="34"/>
      <c r="V35" s="49"/>
      <c r="W35" s="34"/>
      <c r="X35" s="34"/>
      <c r="Y35" s="34"/>
      <c r="Z35" s="34"/>
      <c r="AA35" s="47" t="s">
        <v>173</v>
      </c>
    </row>
    <row r="36" spans="1:27" ht="24">
      <c r="A36" s="61">
        <v>784358</v>
      </c>
      <c r="B36" s="62" t="s">
        <v>50</v>
      </c>
      <c r="C36" s="34" t="s">
        <v>182</v>
      </c>
      <c r="D36" s="66" t="s">
        <v>341</v>
      </c>
      <c r="E36" s="67" t="s">
        <v>342</v>
      </c>
      <c r="F36" s="37">
        <v>41584</v>
      </c>
      <c r="G36" s="89">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89">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89">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89">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89">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2">
        <v>720130</v>
      </c>
      <c r="B41" s="54" t="s">
        <v>157</v>
      </c>
      <c r="C41" s="54" t="s">
        <v>182</v>
      </c>
      <c r="D41" s="54" t="s">
        <v>370</v>
      </c>
      <c r="E41" s="54" t="s">
        <v>268</v>
      </c>
      <c r="F41" s="56">
        <v>40178</v>
      </c>
      <c r="G41" s="56">
        <v>43405</v>
      </c>
      <c r="H41" s="54" t="s">
        <v>371</v>
      </c>
      <c r="I41" s="57">
        <v>780000</v>
      </c>
      <c r="J41" s="57">
        <v>1040574.52</v>
      </c>
      <c r="K41" s="57">
        <v>1820574.52</v>
      </c>
      <c r="L41" s="55" t="s">
        <v>372</v>
      </c>
      <c r="M41" s="54" t="s">
        <v>373</v>
      </c>
      <c r="N41" s="54" t="s">
        <v>374</v>
      </c>
      <c r="O41" s="54" t="s">
        <v>375</v>
      </c>
      <c r="P41" s="54" t="s">
        <v>376</v>
      </c>
      <c r="Q41" s="54" t="s">
        <v>377</v>
      </c>
      <c r="R41" s="54" t="s">
        <v>378</v>
      </c>
      <c r="S41" s="54" t="s">
        <v>379</v>
      </c>
      <c r="T41" s="54" t="s">
        <v>380</v>
      </c>
      <c r="U41" s="54" t="s">
        <v>343</v>
      </c>
      <c r="V41" s="90" t="s">
        <v>381</v>
      </c>
      <c r="W41" s="34"/>
      <c r="X41" s="34"/>
      <c r="Y41" s="34"/>
      <c r="Z41" s="34"/>
      <c r="AA41" s="41"/>
    </row>
    <row r="42" spans="1:27" ht="48">
      <c r="A42" s="51">
        <v>740295</v>
      </c>
      <c r="B42" s="62" t="s">
        <v>61</v>
      </c>
      <c r="C42" s="34" t="s">
        <v>158</v>
      </c>
      <c r="D42" s="34" t="s">
        <v>382</v>
      </c>
      <c r="E42" s="66" t="s">
        <v>383</v>
      </c>
      <c r="F42" s="37">
        <v>40351</v>
      </c>
      <c r="G42" s="89">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36">
      <c r="A43" s="51">
        <v>740515</v>
      </c>
      <c r="B43" s="62" t="s">
        <v>76</v>
      </c>
      <c r="C43" s="34" t="s">
        <v>158</v>
      </c>
      <c r="D43" s="34" t="s">
        <v>390</v>
      </c>
      <c r="E43" s="62" t="s">
        <v>357</v>
      </c>
      <c r="F43" s="37">
        <v>40359</v>
      </c>
      <c r="G43" s="89">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1">
        <v>767244</v>
      </c>
      <c r="B44" s="62" t="s">
        <v>74</v>
      </c>
      <c r="C44" s="34" t="s">
        <v>182</v>
      </c>
      <c r="D44" s="34" t="s">
        <v>393</v>
      </c>
      <c r="E44" s="62" t="s">
        <v>357</v>
      </c>
      <c r="F44" s="37">
        <v>40907</v>
      </c>
      <c r="G44" s="89">
        <v>42003</v>
      </c>
      <c r="H44" s="34" t="s">
        <v>322</v>
      </c>
      <c r="I44" s="38">
        <v>292500</v>
      </c>
      <c r="J44" s="38">
        <v>32500</v>
      </c>
      <c r="K44" s="38">
        <v>325000</v>
      </c>
      <c r="L44" s="40" t="s">
        <v>394</v>
      </c>
      <c r="M44" s="49" t="s">
        <v>395</v>
      </c>
      <c r="N44" s="34"/>
      <c r="O44" s="34"/>
      <c r="P44" s="34"/>
      <c r="Q44" s="34"/>
      <c r="R44" s="34"/>
      <c r="S44" s="34"/>
      <c r="T44" s="34"/>
      <c r="U44" s="34"/>
      <c r="V44" s="34"/>
      <c r="W44" s="34"/>
      <c r="X44" s="34"/>
      <c r="Y44" s="34"/>
      <c r="Z44" s="34"/>
      <c r="AA44" s="41"/>
    </row>
    <row r="45" spans="1:27" ht="36">
      <c r="A45" s="52">
        <v>768875</v>
      </c>
      <c r="B45" s="54" t="s">
        <v>74</v>
      </c>
      <c r="C45" s="54" t="s">
        <v>182</v>
      </c>
      <c r="D45" s="54" t="s">
        <v>396</v>
      </c>
      <c r="E45" s="54" t="s">
        <v>444</v>
      </c>
      <c r="F45" s="56">
        <v>40907</v>
      </c>
      <c r="G45" s="56">
        <v>42003</v>
      </c>
      <c r="H45" s="54" t="s">
        <v>322</v>
      </c>
      <c r="I45" s="57">
        <v>731250</v>
      </c>
      <c r="J45" s="57">
        <v>81250</v>
      </c>
      <c r="K45" s="57">
        <v>812500</v>
      </c>
      <c r="L45" s="91" t="s">
        <v>397</v>
      </c>
      <c r="M45" s="92" t="s">
        <v>398</v>
      </c>
      <c r="N45" s="34"/>
      <c r="O45" s="34"/>
      <c r="P45" s="34"/>
      <c r="Q45" s="34"/>
      <c r="R45" s="34"/>
      <c r="S45" s="34"/>
      <c r="T45" s="34"/>
      <c r="U45" s="34"/>
      <c r="V45" s="34"/>
      <c r="W45" s="34"/>
      <c r="X45" s="34"/>
      <c r="Y45" s="34"/>
      <c r="Z45" s="34"/>
      <c r="AA45" s="41"/>
    </row>
    <row r="46" spans="1:27" ht="36">
      <c r="A46" s="51">
        <v>785844</v>
      </c>
      <c r="B46" s="62" t="s">
        <v>103</v>
      </c>
      <c r="C46" s="34" t="s">
        <v>158</v>
      </c>
      <c r="D46" s="34" t="s">
        <v>399</v>
      </c>
      <c r="E46" s="62" t="s">
        <v>357</v>
      </c>
      <c r="F46" s="37">
        <v>41631</v>
      </c>
      <c r="G46" s="89">
        <v>41832</v>
      </c>
      <c r="H46" s="34" t="s">
        <v>400</v>
      </c>
      <c r="I46" s="38">
        <v>366220</v>
      </c>
      <c r="J46" s="38">
        <v>41000</v>
      </c>
      <c r="K46" s="38">
        <v>407220</v>
      </c>
      <c r="L46" s="68" t="s">
        <v>401</v>
      </c>
      <c r="M46" s="45" t="s">
        <v>402</v>
      </c>
      <c r="N46" s="45"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89">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36">
      <c r="A48" s="70" t="s">
        <v>408</v>
      </c>
      <c r="B48" s="62" t="s">
        <v>409</v>
      </c>
      <c r="C48" s="34"/>
      <c r="D48" s="34" t="s">
        <v>410</v>
      </c>
      <c r="E48" s="65" t="s">
        <v>175</v>
      </c>
      <c r="F48" s="37">
        <v>39806</v>
      </c>
      <c r="G48" s="42">
        <v>44407</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36.75" thickBot="1">
      <c r="A49" s="71" t="s">
        <v>425</v>
      </c>
      <c r="B49" s="72" t="s">
        <v>409</v>
      </c>
      <c r="C49" s="73"/>
      <c r="D49" s="73" t="s">
        <v>426</v>
      </c>
      <c r="E49" s="74" t="s">
        <v>175</v>
      </c>
      <c r="F49" s="75">
        <v>39813</v>
      </c>
      <c r="G49" s="93">
        <v>44377</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4"/>
      <c r="B50" s="84"/>
      <c r="C50" s="84"/>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94" t="s">
        <v>445</v>
      </c>
      <c r="E51" s="81"/>
      <c r="F51" s="81"/>
      <c r="G51" s="81"/>
      <c r="H51" s="81"/>
      <c r="I51" s="82"/>
      <c r="J51" s="82"/>
      <c r="K51" s="82"/>
      <c r="L51" s="81"/>
      <c r="M51" s="81"/>
      <c r="N51" s="81"/>
      <c r="O51" s="81"/>
      <c r="P51" s="81"/>
      <c r="Q51" s="81"/>
      <c r="R51" s="81"/>
      <c r="S51" s="81"/>
      <c r="T51" s="81"/>
      <c r="U51" s="81"/>
      <c r="V51" s="81"/>
      <c r="W51" s="81"/>
      <c r="X51" s="81"/>
      <c r="Y51" s="81"/>
      <c r="Z51" s="81"/>
      <c r="AA51" s="81"/>
    </row>
    <row r="52" spans="1:27" ht="25.5">
      <c r="A52" s="81"/>
      <c r="B52" s="81"/>
      <c r="C52" s="81"/>
      <c r="D52" s="95" t="s">
        <v>440</v>
      </c>
      <c r="E52" s="81"/>
      <c r="F52" s="81"/>
      <c r="G52" s="81"/>
      <c r="H52" s="81"/>
      <c r="I52" s="82"/>
      <c r="J52" s="82"/>
      <c r="K52" s="82"/>
      <c r="L52" s="81"/>
      <c r="M52" s="81"/>
      <c r="N52" s="81"/>
      <c r="O52" s="81"/>
      <c r="P52" s="81"/>
      <c r="Q52" s="81"/>
      <c r="R52" s="81"/>
      <c r="S52" s="81"/>
      <c r="T52" s="81"/>
      <c r="U52" s="81"/>
      <c r="V52" s="81"/>
      <c r="W52" s="81"/>
      <c r="X52" s="81"/>
      <c r="Y52" s="81"/>
      <c r="Z52" s="81"/>
      <c r="AA52" s="81"/>
    </row>
    <row r="53" spans="1:27">
      <c r="A53" s="81"/>
      <c r="B53" s="81"/>
      <c r="C53" s="81"/>
      <c r="D53" s="94" t="s">
        <v>446</v>
      </c>
      <c r="E53" s="81"/>
      <c r="F53" s="81"/>
      <c r="G53" s="81"/>
      <c r="H53" s="81"/>
      <c r="I53" s="82"/>
      <c r="J53" s="82"/>
      <c r="K53" s="82"/>
      <c r="L53" s="81"/>
      <c r="M53" s="81"/>
      <c r="N53" s="81"/>
      <c r="O53" s="81"/>
      <c r="P53" s="81"/>
      <c r="Q53" s="81"/>
      <c r="R53" s="81"/>
      <c r="S53" s="81"/>
      <c r="T53" s="81"/>
      <c r="U53" s="81"/>
      <c r="V53" s="81"/>
      <c r="W53" s="81"/>
      <c r="X53" s="81"/>
      <c r="Y53" s="81"/>
      <c r="Z53" s="81"/>
      <c r="AA53" s="81"/>
    </row>
    <row r="54" spans="1:27" ht="25.5">
      <c r="A54" s="81"/>
      <c r="B54" s="81"/>
      <c r="C54" s="81"/>
      <c r="D54" s="96" t="s">
        <v>447</v>
      </c>
      <c r="E54" s="81"/>
      <c r="F54" s="81"/>
      <c r="G54" s="81"/>
      <c r="H54" s="81"/>
      <c r="I54" s="82"/>
      <c r="J54" s="82"/>
      <c r="K54" s="82"/>
      <c r="L54" s="81"/>
      <c r="M54" s="81"/>
      <c r="N54" s="81"/>
      <c r="O54" s="81"/>
      <c r="P54" s="81"/>
      <c r="Q54" s="81"/>
      <c r="R54" s="81"/>
      <c r="S54" s="81"/>
      <c r="T54" s="81"/>
      <c r="U54" s="81"/>
      <c r="V54" s="81"/>
      <c r="W54" s="81"/>
      <c r="X54" s="81"/>
      <c r="Y54" s="81"/>
      <c r="Z54" s="81"/>
      <c r="AA54"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election activeCell="D2" sqref="D2:D3"/>
    </sheetView>
  </sheetViews>
  <sheetFormatPr defaultRowHeight="15"/>
  <cols>
    <col min="1" max="1" width="12.28515625" bestFit="1" customWidth="1"/>
    <col min="4" max="4" width="55.7109375" customWidth="1"/>
    <col min="5" max="5" width="14.140625" customWidth="1"/>
    <col min="6" max="7" width="9.28515625" bestFit="1" customWidth="1"/>
    <col min="8" max="8" width="28.7109375" customWidth="1"/>
    <col min="9" max="9" width="12.7109375" bestFit="1" customWidth="1"/>
    <col min="10" max="10" width="11.85546875" bestFit="1" customWidth="1"/>
    <col min="11" max="11" width="12.7109375" bestFit="1" customWidth="1"/>
    <col min="12" max="12" width="22.42578125" customWidth="1"/>
    <col min="13" max="13" width="27" customWidth="1"/>
    <col min="14" max="14" width="21.28515625" customWidth="1"/>
    <col min="15" max="15" width="20.85546875" customWidth="1"/>
    <col min="16" max="16" width="21.7109375" customWidth="1"/>
    <col min="17" max="17" width="23.42578125" customWidth="1"/>
    <col min="18" max="18" width="23.85546875" customWidth="1"/>
    <col min="19" max="19" width="18.140625" customWidth="1"/>
    <col min="20" max="20" width="23.140625" bestFit="1" customWidth="1"/>
    <col min="21" max="21" width="20.7109375" customWidth="1"/>
    <col min="22" max="22" width="18.28515625" bestFit="1" customWidth="1"/>
    <col min="23" max="23" width="27.5703125" customWidth="1"/>
    <col min="24" max="26" width="17.28515625" bestFit="1" customWidth="1"/>
    <col min="27" max="27" width="26.42578125" bestFit="1" customWidth="1"/>
  </cols>
  <sheetData>
    <row r="1" spans="1:27" ht="24" customHeight="1" thickBot="1">
      <c r="A1" s="198" t="s">
        <v>448</v>
      </c>
      <c r="B1" s="199"/>
      <c r="C1" s="199"/>
      <c r="D1" s="199" t="s">
        <v>127</v>
      </c>
      <c r="E1" s="199"/>
      <c r="F1" s="199"/>
      <c r="G1" s="199"/>
      <c r="H1" s="199"/>
      <c r="I1" s="199"/>
      <c r="J1" s="199"/>
      <c r="K1" s="199"/>
      <c r="L1" s="199"/>
      <c r="M1" s="199"/>
      <c r="N1" s="199"/>
      <c r="O1" s="199"/>
      <c r="P1" s="199"/>
      <c r="Q1" s="199"/>
      <c r="R1" s="199"/>
      <c r="S1" s="199"/>
      <c r="T1" s="199"/>
      <c r="U1" s="199"/>
      <c r="V1" s="199"/>
      <c r="W1" s="199"/>
      <c r="X1" s="199"/>
      <c r="Y1" s="199"/>
      <c r="Z1" s="199"/>
      <c r="AA1" s="200"/>
    </row>
    <row r="2" spans="1:27">
      <c r="A2" s="193" t="s">
        <v>128</v>
      </c>
      <c r="B2" s="190" t="s">
        <v>129</v>
      </c>
      <c r="C2" s="190" t="s">
        <v>130</v>
      </c>
      <c r="D2" s="190" t="s">
        <v>131</v>
      </c>
      <c r="E2" s="190" t="s">
        <v>132</v>
      </c>
      <c r="F2" s="190" t="s">
        <v>133</v>
      </c>
      <c r="G2" s="190"/>
      <c r="H2" s="190" t="s">
        <v>134</v>
      </c>
      <c r="I2" s="194" t="s">
        <v>135</v>
      </c>
      <c r="J2" s="194"/>
      <c r="K2" s="194"/>
      <c r="L2" s="192" t="s">
        <v>136</v>
      </c>
      <c r="M2" s="192" t="s">
        <v>137</v>
      </c>
      <c r="N2" s="192" t="s">
        <v>138</v>
      </c>
      <c r="O2" s="192" t="s">
        <v>139</v>
      </c>
      <c r="P2" s="192" t="s">
        <v>140</v>
      </c>
      <c r="Q2" s="192" t="s">
        <v>141</v>
      </c>
      <c r="R2" s="192" t="s">
        <v>142</v>
      </c>
      <c r="S2" s="192" t="s">
        <v>143</v>
      </c>
      <c r="T2" s="192" t="s">
        <v>144</v>
      </c>
      <c r="U2" s="190" t="s">
        <v>145</v>
      </c>
      <c r="V2" s="190" t="s">
        <v>146</v>
      </c>
      <c r="W2" s="190" t="s">
        <v>147</v>
      </c>
      <c r="X2" s="190" t="s">
        <v>148</v>
      </c>
      <c r="Y2" s="190" t="s">
        <v>149</v>
      </c>
      <c r="Z2" s="190" t="s">
        <v>150</v>
      </c>
      <c r="AA2" s="191" t="s">
        <v>151</v>
      </c>
    </row>
    <row r="3" spans="1:27" ht="30.75" thickBot="1">
      <c r="A3" s="201"/>
      <c r="B3" s="195"/>
      <c r="C3" s="195"/>
      <c r="D3" s="195"/>
      <c r="E3" s="195"/>
      <c r="F3" s="97" t="s">
        <v>152</v>
      </c>
      <c r="G3" s="97" t="s">
        <v>153</v>
      </c>
      <c r="H3" s="195"/>
      <c r="I3" s="98" t="s">
        <v>154</v>
      </c>
      <c r="J3" s="98" t="s">
        <v>155</v>
      </c>
      <c r="K3" s="98" t="s">
        <v>156</v>
      </c>
      <c r="L3" s="197"/>
      <c r="M3" s="197"/>
      <c r="N3" s="197"/>
      <c r="O3" s="197"/>
      <c r="P3" s="197"/>
      <c r="Q3" s="197"/>
      <c r="R3" s="197"/>
      <c r="S3" s="197"/>
      <c r="T3" s="197"/>
      <c r="U3" s="195"/>
      <c r="V3" s="195"/>
      <c r="W3" s="195"/>
      <c r="X3" s="195"/>
      <c r="Y3" s="195"/>
      <c r="Z3" s="195"/>
      <c r="AA3" s="196"/>
    </row>
    <row r="4" spans="1:27" ht="36">
      <c r="A4" s="99">
        <v>769153</v>
      </c>
      <c r="B4" s="100" t="s">
        <v>449</v>
      </c>
      <c r="C4" s="101" t="s">
        <v>158</v>
      </c>
      <c r="D4" s="102" t="s">
        <v>159</v>
      </c>
      <c r="E4" s="103" t="s">
        <v>175</v>
      </c>
      <c r="F4" s="104">
        <v>40908</v>
      </c>
      <c r="G4" s="105">
        <v>44408</v>
      </c>
      <c r="H4" s="101" t="s">
        <v>161</v>
      </c>
      <c r="I4" s="106">
        <v>975000</v>
      </c>
      <c r="J4" s="106">
        <v>127672.37</v>
      </c>
      <c r="K4" s="107">
        <f t="shared" ref="K4:K40" si="0">I4+J4</f>
        <v>1102672.3700000001</v>
      </c>
      <c r="L4" s="108" t="s">
        <v>162</v>
      </c>
      <c r="M4" s="102" t="s">
        <v>163</v>
      </c>
      <c r="N4" s="102" t="s">
        <v>164</v>
      </c>
      <c r="O4" s="102" t="s">
        <v>165</v>
      </c>
      <c r="P4" s="102" t="s">
        <v>166</v>
      </c>
      <c r="Q4" s="102" t="s">
        <v>167</v>
      </c>
      <c r="R4" s="102" t="s">
        <v>168</v>
      </c>
      <c r="S4" s="109" t="s">
        <v>169</v>
      </c>
      <c r="T4" s="101" t="s">
        <v>170</v>
      </c>
      <c r="U4" s="101" t="s">
        <v>171</v>
      </c>
      <c r="V4" s="110" t="s">
        <v>172</v>
      </c>
      <c r="W4" s="101" t="s">
        <v>450</v>
      </c>
      <c r="X4" s="101"/>
      <c r="Y4" s="111"/>
      <c r="Z4" s="111"/>
      <c r="AA4" s="112" t="s">
        <v>173</v>
      </c>
    </row>
    <row r="5" spans="1:27" ht="36">
      <c r="A5" s="88">
        <v>769545</v>
      </c>
      <c r="B5" s="33" t="s">
        <v>47</v>
      </c>
      <c r="C5" s="34" t="s">
        <v>158</v>
      </c>
      <c r="D5" s="35" t="s">
        <v>174</v>
      </c>
      <c r="E5" s="36" t="s">
        <v>175</v>
      </c>
      <c r="F5" s="37">
        <v>41214</v>
      </c>
      <c r="G5" s="37">
        <v>44377</v>
      </c>
      <c r="H5" s="34" t="s">
        <v>161</v>
      </c>
      <c r="I5" s="38">
        <v>7000000</v>
      </c>
      <c r="J5" s="38">
        <v>368421.05</v>
      </c>
      <c r="K5" s="39">
        <f t="shared" si="0"/>
        <v>7368421.0499999998</v>
      </c>
      <c r="L5" s="40" t="s">
        <v>176</v>
      </c>
      <c r="M5" s="35" t="s">
        <v>177</v>
      </c>
      <c r="N5" s="35" t="s">
        <v>178</v>
      </c>
      <c r="O5" s="35" t="s">
        <v>179</v>
      </c>
      <c r="P5" s="35" t="s">
        <v>180</v>
      </c>
      <c r="Q5" s="35" t="s">
        <v>181</v>
      </c>
      <c r="R5" s="35"/>
      <c r="S5" s="35"/>
      <c r="T5" s="34"/>
      <c r="U5" s="34"/>
      <c r="V5" s="34"/>
      <c r="W5" s="34"/>
      <c r="X5" s="34"/>
      <c r="Y5" s="34"/>
      <c r="Z5" s="34"/>
      <c r="AA5" s="41"/>
    </row>
    <row r="6" spans="1:27" ht="36">
      <c r="A6" s="88">
        <v>772052</v>
      </c>
      <c r="B6" s="33" t="s">
        <v>41</v>
      </c>
      <c r="C6" s="34" t="s">
        <v>182</v>
      </c>
      <c r="D6" s="35" t="s">
        <v>183</v>
      </c>
      <c r="E6" s="36" t="s">
        <v>175</v>
      </c>
      <c r="F6" s="37">
        <v>41214</v>
      </c>
      <c r="G6" s="42">
        <v>44286</v>
      </c>
      <c r="H6" s="34" t="s">
        <v>161</v>
      </c>
      <c r="I6" s="38">
        <v>975000</v>
      </c>
      <c r="J6" s="38">
        <v>51316</v>
      </c>
      <c r="K6" s="39">
        <f t="shared" si="0"/>
        <v>1026316</v>
      </c>
      <c r="L6" s="40" t="s">
        <v>184</v>
      </c>
      <c r="M6" s="35" t="s">
        <v>185</v>
      </c>
      <c r="N6" s="35" t="s">
        <v>186</v>
      </c>
      <c r="O6" s="35" t="s">
        <v>187</v>
      </c>
      <c r="P6" s="43" t="s">
        <v>188</v>
      </c>
      <c r="Q6" s="35" t="s">
        <v>189</v>
      </c>
      <c r="R6" s="35" t="s">
        <v>190</v>
      </c>
      <c r="S6" s="44" t="s">
        <v>191</v>
      </c>
      <c r="T6" s="45" t="s">
        <v>192</v>
      </c>
      <c r="U6" s="34" t="s">
        <v>193</v>
      </c>
      <c r="V6" s="46"/>
      <c r="W6" s="34"/>
      <c r="X6" s="34"/>
      <c r="Y6" s="34"/>
      <c r="Z6" s="34"/>
      <c r="AA6" s="47" t="s">
        <v>173</v>
      </c>
    </row>
    <row r="7" spans="1:27" ht="36">
      <c r="A7" s="88">
        <v>784617</v>
      </c>
      <c r="B7" s="33" t="s">
        <v>65</v>
      </c>
      <c r="C7" s="34" t="s">
        <v>182</v>
      </c>
      <c r="D7" s="35" t="s">
        <v>194</v>
      </c>
      <c r="E7" s="36" t="s">
        <v>175</v>
      </c>
      <c r="F7" s="37">
        <v>41214</v>
      </c>
      <c r="G7" s="42">
        <v>44377</v>
      </c>
      <c r="H7" s="34" t="s">
        <v>161</v>
      </c>
      <c r="I7" s="38">
        <v>1950000</v>
      </c>
      <c r="J7" s="38">
        <v>170495.86</v>
      </c>
      <c r="K7" s="39">
        <f t="shared" si="0"/>
        <v>2120495.86</v>
      </c>
      <c r="L7" s="40" t="s">
        <v>195</v>
      </c>
      <c r="M7" s="35" t="s">
        <v>196</v>
      </c>
      <c r="N7" s="35" t="s">
        <v>197</v>
      </c>
      <c r="O7" s="35" t="s">
        <v>198</v>
      </c>
      <c r="P7" s="43" t="s">
        <v>199</v>
      </c>
      <c r="Q7" s="35" t="s">
        <v>200</v>
      </c>
      <c r="R7" s="35" t="s">
        <v>201</v>
      </c>
      <c r="S7" s="43" t="s">
        <v>202</v>
      </c>
      <c r="T7" s="34" t="s">
        <v>451</v>
      </c>
      <c r="U7" s="34"/>
      <c r="V7" s="46"/>
      <c r="W7" s="34"/>
      <c r="X7" s="34"/>
      <c r="Y7" s="34"/>
      <c r="Z7" s="34"/>
      <c r="AA7" s="47" t="s">
        <v>173</v>
      </c>
    </row>
    <row r="8" spans="1:27" ht="48">
      <c r="A8" s="88">
        <v>791390</v>
      </c>
      <c r="B8" s="53" t="s">
        <v>53</v>
      </c>
      <c r="C8" s="54" t="s">
        <v>182</v>
      </c>
      <c r="D8" s="55" t="s">
        <v>203</v>
      </c>
      <c r="E8" s="55" t="s">
        <v>444</v>
      </c>
      <c r="F8" s="56">
        <v>41639</v>
      </c>
      <c r="G8" s="56">
        <v>43856</v>
      </c>
      <c r="H8" s="54" t="s">
        <v>161</v>
      </c>
      <c r="I8" s="57">
        <v>390000</v>
      </c>
      <c r="J8" s="57">
        <v>20527</v>
      </c>
      <c r="K8" s="58">
        <f t="shared" si="0"/>
        <v>410527</v>
      </c>
      <c r="L8" s="55" t="s">
        <v>205</v>
      </c>
      <c r="M8" s="55" t="s">
        <v>206</v>
      </c>
      <c r="N8" s="55" t="s">
        <v>207</v>
      </c>
      <c r="O8" s="55" t="s">
        <v>208</v>
      </c>
      <c r="P8" s="60" t="s">
        <v>209</v>
      </c>
      <c r="Q8" s="55" t="s">
        <v>210</v>
      </c>
      <c r="R8" s="55" t="s">
        <v>211</v>
      </c>
      <c r="S8" s="40"/>
      <c r="T8" s="34"/>
      <c r="U8" s="34"/>
      <c r="V8" s="34"/>
      <c r="W8" s="34"/>
      <c r="X8" s="34"/>
      <c r="Y8" s="34"/>
      <c r="Z8" s="34"/>
      <c r="AA8" s="41"/>
    </row>
    <row r="9" spans="1:27" ht="36">
      <c r="A9" s="88">
        <v>794955</v>
      </c>
      <c r="B9" s="33" t="s">
        <v>53</v>
      </c>
      <c r="C9" s="34" t="s">
        <v>182</v>
      </c>
      <c r="D9" s="35" t="s">
        <v>213</v>
      </c>
      <c r="E9" s="36" t="s">
        <v>175</v>
      </c>
      <c r="F9" s="37">
        <v>41638</v>
      </c>
      <c r="G9" s="42">
        <v>44926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47</v>
      </c>
      <c r="C10" s="34" t="s">
        <v>182</v>
      </c>
      <c r="D10" s="35" t="s">
        <v>222</v>
      </c>
      <c r="E10" s="36" t="s">
        <v>175</v>
      </c>
      <c r="F10" s="37">
        <v>41970</v>
      </c>
      <c r="G10" s="42">
        <v>44561</v>
      </c>
      <c r="H10" s="34" t="s">
        <v>161</v>
      </c>
      <c r="I10" s="38">
        <v>585000</v>
      </c>
      <c r="J10" s="38">
        <v>15000</v>
      </c>
      <c r="K10" s="39">
        <f t="shared" si="0"/>
        <v>600000</v>
      </c>
      <c r="L10" s="40" t="s">
        <v>223</v>
      </c>
      <c r="M10" s="35" t="s">
        <v>224</v>
      </c>
      <c r="N10" s="35" t="s">
        <v>225</v>
      </c>
      <c r="O10" s="35" t="s">
        <v>226</v>
      </c>
      <c r="P10" s="43" t="s">
        <v>227</v>
      </c>
      <c r="Q10" s="35" t="s">
        <v>452</v>
      </c>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36">
      <c r="A12" s="51">
        <v>806125</v>
      </c>
      <c r="B12" s="33" t="s">
        <v>50</v>
      </c>
      <c r="C12" s="34" t="s">
        <v>182</v>
      </c>
      <c r="D12" s="35" t="s">
        <v>236</v>
      </c>
      <c r="E12" s="36" t="s">
        <v>175</v>
      </c>
      <c r="F12" s="37">
        <v>41970</v>
      </c>
      <c r="G12" s="37">
        <v>44377</v>
      </c>
      <c r="H12" s="34" t="s">
        <v>161</v>
      </c>
      <c r="I12" s="38">
        <v>243750</v>
      </c>
      <c r="J12" s="38">
        <v>6250</v>
      </c>
      <c r="K12" s="39">
        <f t="shared" si="0"/>
        <v>250000</v>
      </c>
      <c r="L12" s="40" t="s">
        <v>237</v>
      </c>
      <c r="M12" s="35" t="s">
        <v>238</v>
      </c>
      <c r="N12" s="35" t="s">
        <v>239</v>
      </c>
      <c r="O12" s="35" t="s">
        <v>240</v>
      </c>
      <c r="P12" s="35" t="s">
        <v>241</v>
      </c>
      <c r="Q12" s="35" t="s">
        <v>242</v>
      </c>
      <c r="R12" s="43" t="s">
        <v>243</v>
      </c>
      <c r="S12" s="35"/>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36">
      <c r="A14" s="51">
        <v>821687</v>
      </c>
      <c r="B14" s="33" t="s">
        <v>53</v>
      </c>
      <c r="C14" s="34" t="s">
        <v>251</v>
      </c>
      <c r="D14" s="35" t="s">
        <v>252</v>
      </c>
      <c r="E14" s="36" t="s">
        <v>175</v>
      </c>
      <c r="F14" s="37">
        <v>42366</v>
      </c>
      <c r="G14" s="37">
        <v>44377</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c r="U14" s="34"/>
      <c r="V14" s="34"/>
      <c r="W14" s="34"/>
      <c r="X14" s="34"/>
      <c r="Y14" s="34"/>
      <c r="Z14" s="34"/>
      <c r="AA14" s="59" t="s">
        <v>261</v>
      </c>
    </row>
    <row r="15" spans="1:27" ht="24">
      <c r="A15" s="51">
        <v>823964</v>
      </c>
      <c r="B15" s="33" t="s">
        <v>73</v>
      </c>
      <c r="C15" s="34" t="s">
        <v>182</v>
      </c>
      <c r="D15" s="35" t="s">
        <v>262</v>
      </c>
      <c r="E15" s="36" t="s">
        <v>175</v>
      </c>
      <c r="F15" s="37">
        <v>42369</v>
      </c>
      <c r="G15" s="37">
        <v>44377</v>
      </c>
      <c r="H15" s="34" t="s">
        <v>161</v>
      </c>
      <c r="I15" s="38">
        <v>243750</v>
      </c>
      <c r="J15" s="38">
        <v>6250</v>
      </c>
      <c r="K15" s="39">
        <f t="shared" si="0"/>
        <v>250000</v>
      </c>
      <c r="L15" s="40" t="s">
        <v>263</v>
      </c>
      <c r="M15" s="35" t="s">
        <v>264</v>
      </c>
      <c r="N15" s="35" t="s">
        <v>265</v>
      </c>
      <c r="O15" s="35" t="s">
        <v>266</v>
      </c>
      <c r="P15" s="35"/>
      <c r="Q15" s="35"/>
      <c r="R15" s="35"/>
      <c r="S15" s="35"/>
      <c r="T15" s="34"/>
      <c r="U15" s="34"/>
      <c r="V15" s="34"/>
      <c r="W15" s="34"/>
      <c r="X15" s="34"/>
      <c r="Y15" s="34"/>
      <c r="Z15" s="34"/>
      <c r="AA15" s="41"/>
    </row>
    <row r="16" spans="1:27" ht="36">
      <c r="A16" s="52">
        <v>825912</v>
      </c>
      <c r="B16" s="53" t="s">
        <v>103</v>
      </c>
      <c r="C16" s="54" t="s">
        <v>182</v>
      </c>
      <c r="D16" s="55" t="s">
        <v>267</v>
      </c>
      <c r="E16" s="55" t="s">
        <v>444</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50</v>
      </c>
      <c r="C17" s="34" t="s">
        <v>158</v>
      </c>
      <c r="D17" s="35" t="s">
        <v>272</v>
      </c>
      <c r="E17" s="36" t="s">
        <v>175</v>
      </c>
      <c r="F17" s="37">
        <v>42369</v>
      </c>
      <c r="G17" s="37">
        <v>44407</v>
      </c>
      <c r="H17" s="34" t="s">
        <v>161</v>
      </c>
      <c r="I17" s="38">
        <v>408767</v>
      </c>
      <c r="J17" s="38">
        <v>681.32</v>
      </c>
      <c r="K17" s="39">
        <f t="shared" si="0"/>
        <v>409448.32</v>
      </c>
      <c r="L17" s="40" t="s">
        <v>273</v>
      </c>
      <c r="M17" s="35" t="s">
        <v>274</v>
      </c>
      <c r="N17" s="35" t="s">
        <v>275</v>
      </c>
      <c r="O17" s="35" t="s">
        <v>276</v>
      </c>
      <c r="P17" s="43" t="s">
        <v>277</v>
      </c>
      <c r="Q17" s="35" t="s">
        <v>278</v>
      </c>
      <c r="R17" s="35" t="s">
        <v>453</v>
      </c>
      <c r="S17" s="44"/>
      <c r="T17" s="34"/>
      <c r="U17" s="34"/>
      <c r="V17" s="46"/>
      <c r="W17" s="34"/>
      <c r="X17" s="34"/>
      <c r="Y17" s="34"/>
      <c r="Z17" s="34"/>
      <c r="AA17" s="47" t="s">
        <v>173</v>
      </c>
    </row>
    <row r="18" spans="1:27" ht="36">
      <c r="A18" s="51">
        <v>832410</v>
      </c>
      <c r="B18" s="33" t="s">
        <v>103</v>
      </c>
      <c r="C18" s="34" t="s">
        <v>182</v>
      </c>
      <c r="D18" s="35" t="s">
        <v>279</v>
      </c>
      <c r="E18" s="36" t="s">
        <v>175</v>
      </c>
      <c r="F18" s="37">
        <v>42571</v>
      </c>
      <c r="G18" s="42">
        <v>44561</v>
      </c>
      <c r="H18" s="34" t="s">
        <v>161</v>
      </c>
      <c r="I18" s="38">
        <v>1066939.58</v>
      </c>
      <c r="J18" s="38">
        <v>1070</v>
      </c>
      <c r="K18" s="39">
        <f t="shared" si="0"/>
        <v>1068009.58</v>
      </c>
      <c r="L18" s="40" t="s">
        <v>280</v>
      </c>
      <c r="M18" s="35" t="s">
        <v>281</v>
      </c>
      <c r="N18" s="43" t="s">
        <v>282</v>
      </c>
      <c r="O18" s="35" t="s">
        <v>454</v>
      </c>
      <c r="P18" s="35"/>
      <c r="Q18" s="35"/>
      <c r="R18" s="35"/>
      <c r="S18" s="44"/>
      <c r="T18" s="34"/>
      <c r="U18" s="34"/>
      <c r="V18" s="46"/>
      <c r="W18" s="34"/>
      <c r="X18" s="34"/>
      <c r="Y18" s="34"/>
      <c r="Z18" s="34"/>
      <c r="AA18" s="47" t="s">
        <v>173</v>
      </c>
    </row>
    <row r="19" spans="1:27" ht="36">
      <c r="A19" s="51">
        <v>835575</v>
      </c>
      <c r="B19" s="33" t="s">
        <v>50</v>
      </c>
      <c r="C19" s="34" t="s">
        <v>182</v>
      </c>
      <c r="D19" s="35" t="s">
        <v>283</v>
      </c>
      <c r="E19" s="36" t="s">
        <v>175</v>
      </c>
      <c r="F19" s="37">
        <v>42734</v>
      </c>
      <c r="G19" s="37" t="s">
        <v>455</v>
      </c>
      <c r="H19" s="34" t="s">
        <v>161</v>
      </c>
      <c r="I19" s="38">
        <v>564124.28</v>
      </c>
      <c r="J19" s="38">
        <v>1200</v>
      </c>
      <c r="K19" s="39">
        <f t="shared" si="0"/>
        <v>565324.28</v>
      </c>
      <c r="L19" s="40" t="s">
        <v>284</v>
      </c>
      <c r="M19" s="35" t="s">
        <v>285</v>
      </c>
      <c r="N19" s="35" t="s">
        <v>286</v>
      </c>
      <c r="O19" s="35" t="s">
        <v>287</v>
      </c>
      <c r="P19" s="43" t="s">
        <v>288</v>
      </c>
      <c r="Q19" s="35" t="s">
        <v>289</v>
      </c>
      <c r="R19" s="35" t="s">
        <v>456</v>
      </c>
      <c r="S19" s="44"/>
      <c r="T19" s="34"/>
      <c r="U19" s="34"/>
      <c r="V19" s="46"/>
      <c r="W19" s="34"/>
      <c r="X19" s="34"/>
      <c r="Y19" s="34"/>
      <c r="Z19" s="34"/>
      <c r="AA19" s="47" t="s">
        <v>173</v>
      </c>
    </row>
    <row r="20" spans="1:27" ht="24">
      <c r="A20" s="52">
        <v>835762</v>
      </c>
      <c r="B20" s="53" t="s">
        <v>74</v>
      </c>
      <c r="C20" s="54" t="s">
        <v>182</v>
      </c>
      <c r="D20" s="55" t="s">
        <v>290</v>
      </c>
      <c r="E20" s="55" t="s">
        <v>444</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24">
      <c r="A21" s="51">
        <v>844017</v>
      </c>
      <c r="B21" s="33" t="s">
        <v>76</v>
      </c>
      <c r="C21" s="34" t="s">
        <v>182</v>
      </c>
      <c r="D21" s="35" t="s">
        <v>292</v>
      </c>
      <c r="E21" s="36" t="s">
        <v>175</v>
      </c>
      <c r="F21" s="37">
        <v>43007</v>
      </c>
      <c r="G21" s="37">
        <v>44377</v>
      </c>
      <c r="H21" s="34" t="s">
        <v>161</v>
      </c>
      <c r="I21" s="38">
        <v>295000</v>
      </c>
      <c r="J21" s="38">
        <v>4227.9799999999996</v>
      </c>
      <c r="K21" s="39">
        <f t="shared" si="0"/>
        <v>299227.98</v>
      </c>
      <c r="L21" s="40" t="s">
        <v>293</v>
      </c>
      <c r="M21" s="35" t="s">
        <v>260</v>
      </c>
      <c r="N21" s="35"/>
      <c r="O21" s="35"/>
      <c r="P21" s="35"/>
      <c r="Q21" s="35"/>
      <c r="R21" s="35"/>
      <c r="S21" s="44"/>
      <c r="T21" s="34"/>
      <c r="U21" s="34"/>
      <c r="V21" s="46"/>
      <c r="W21" s="34"/>
      <c r="X21" s="34"/>
      <c r="Y21" s="34"/>
      <c r="Z21" s="34"/>
      <c r="AA21" s="47" t="s">
        <v>173</v>
      </c>
    </row>
    <row r="22" spans="1:27" ht="24">
      <c r="A22" s="51">
        <v>844038</v>
      </c>
      <c r="B22" s="33" t="s">
        <v>76</v>
      </c>
      <c r="C22" s="34" t="s">
        <v>182</v>
      </c>
      <c r="D22" s="35" t="s">
        <v>106</v>
      </c>
      <c r="E22" s="48" t="s">
        <v>160</v>
      </c>
      <c r="F22" s="37">
        <v>43007</v>
      </c>
      <c r="G22" s="89">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61</v>
      </c>
      <c r="C23" s="34" t="s">
        <v>182</v>
      </c>
      <c r="D23" s="35" t="s">
        <v>296</v>
      </c>
      <c r="E23" s="36" t="s">
        <v>175</v>
      </c>
      <c r="F23" s="37">
        <v>43007</v>
      </c>
      <c r="G23" s="37">
        <v>44378</v>
      </c>
      <c r="H23" s="34" t="s">
        <v>161</v>
      </c>
      <c r="I23" s="38">
        <v>345000</v>
      </c>
      <c r="J23" s="38">
        <v>74173.259999999995</v>
      </c>
      <c r="K23" s="39">
        <f t="shared" si="0"/>
        <v>419173.26</v>
      </c>
      <c r="L23" s="40" t="s">
        <v>297</v>
      </c>
      <c r="M23" s="35" t="s">
        <v>298</v>
      </c>
      <c r="N23" s="43" t="s">
        <v>299</v>
      </c>
      <c r="O23" s="35" t="s">
        <v>457</v>
      </c>
      <c r="P23" s="35" t="s">
        <v>458</v>
      </c>
      <c r="Q23" s="35"/>
      <c r="R23" s="35"/>
      <c r="S23" s="44"/>
      <c r="T23" s="34"/>
      <c r="U23" s="34"/>
      <c r="V23" s="46"/>
      <c r="W23" s="34"/>
      <c r="X23" s="34"/>
      <c r="Y23" s="34"/>
      <c r="Z23" s="34"/>
      <c r="AA23" s="47" t="s">
        <v>173</v>
      </c>
    </row>
    <row r="24" spans="1:27" ht="24">
      <c r="A24" s="51">
        <v>870702</v>
      </c>
      <c r="B24" s="33" t="s">
        <v>76</v>
      </c>
      <c r="C24" s="34" t="s">
        <v>182</v>
      </c>
      <c r="D24" s="35" t="s">
        <v>301</v>
      </c>
      <c r="E24" s="48" t="s">
        <v>160</v>
      </c>
      <c r="F24" s="37">
        <v>43293</v>
      </c>
      <c r="G24" s="42">
        <v>44512</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76</v>
      </c>
      <c r="C25" s="34" t="s">
        <v>182</v>
      </c>
      <c r="D25" s="35" t="s">
        <v>304</v>
      </c>
      <c r="E25" s="36" t="s">
        <v>175</v>
      </c>
      <c r="F25" s="37">
        <v>43465</v>
      </c>
      <c r="G25" s="37">
        <v>44377</v>
      </c>
      <c r="H25" s="34" t="s">
        <v>161</v>
      </c>
      <c r="I25" s="38">
        <v>911877.39</v>
      </c>
      <c r="J25" s="38">
        <v>1500</v>
      </c>
      <c r="K25" s="39">
        <f t="shared" si="0"/>
        <v>913377.39</v>
      </c>
      <c r="L25" s="40" t="s">
        <v>305</v>
      </c>
      <c r="M25" s="35" t="s">
        <v>306</v>
      </c>
      <c r="N25" s="35"/>
      <c r="O25" s="35"/>
      <c r="P25" s="35"/>
      <c r="Q25" s="35"/>
      <c r="R25" s="35"/>
      <c r="S25" s="35"/>
      <c r="T25" s="34"/>
      <c r="U25" s="34"/>
      <c r="V25" s="34"/>
      <c r="W25" s="34"/>
      <c r="X25" s="34"/>
      <c r="Y25" s="34"/>
      <c r="Z25" s="34"/>
      <c r="AA25" s="41"/>
    </row>
    <row r="26" spans="1:27" ht="24">
      <c r="A26" s="51">
        <v>875312</v>
      </c>
      <c r="B26" s="33" t="s">
        <v>76</v>
      </c>
      <c r="C26" s="34" t="s">
        <v>182</v>
      </c>
      <c r="D26" s="35" t="s">
        <v>307</v>
      </c>
      <c r="E26" s="48" t="s">
        <v>160</v>
      </c>
      <c r="F26" s="37">
        <v>43300</v>
      </c>
      <c r="G26" s="37">
        <v>44377</v>
      </c>
      <c r="H26" s="34" t="s">
        <v>161</v>
      </c>
      <c r="I26" s="38">
        <v>667354.66</v>
      </c>
      <c r="J26" s="38">
        <v>793.98</v>
      </c>
      <c r="K26" s="39">
        <f t="shared" si="0"/>
        <v>668148.64</v>
      </c>
      <c r="L26" s="40" t="s">
        <v>308</v>
      </c>
      <c r="M26" s="35" t="s">
        <v>459</v>
      </c>
      <c r="N26" s="35"/>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t="s">
        <v>74</v>
      </c>
      <c r="C30" s="34" t="s">
        <v>182</v>
      </c>
      <c r="D30" s="35" t="s">
        <v>318</v>
      </c>
      <c r="E30" s="36" t="s">
        <v>175</v>
      </c>
      <c r="F30" s="37">
        <v>43371</v>
      </c>
      <c r="G30" s="37">
        <v>44589</v>
      </c>
      <c r="H30" s="34" t="s">
        <v>161</v>
      </c>
      <c r="I30" s="38">
        <v>222857.14</v>
      </c>
      <c r="J30" s="38">
        <v>300</v>
      </c>
      <c r="K30" s="39">
        <f t="shared" si="0"/>
        <v>223157.14</v>
      </c>
      <c r="L30" s="40" t="s">
        <v>460</v>
      </c>
      <c r="M30" s="35"/>
      <c r="N30" s="35"/>
      <c r="O30" s="35"/>
      <c r="P30" s="35"/>
      <c r="Q30" s="35"/>
      <c r="R30" s="35"/>
      <c r="S30" s="35"/>
      <c r="T30" s="34"/>
      <c r="U30" s="34"/>
      <c r="V30" s="34"/>
      <c r="W30" s="34"/>
      <c r="X30" s="34"/>
      <c r="Y30" s="34"/>
      <c r="Z30" s="34"/>
      <c r="AA30" s="41"/>
    </row>
    <row r="31" spans="1:27" ht="24">
      <c r="A31" s="51">
        <v>877775</v>
      </c>
      <c r="B31" s="33" t="s">
        <v>74</v>
      </c>
      <c r="C31" s="34" t="s">
        <v>182</v>
      </c>
      <c r="D31" s="35" t="s">
        <v>319</v>
      </c>
      <c r="E31" s="36" t="s">
        <v>175</v>
      </c>
      <c r="F31" s="37">
        <v>43371</v>
      </c>
      <c r="G31" s="37">
        <v>44589</v>
      </c>
      <c r="H31" s="34" t="s">
        <v>161</v>
      </c>
      <c r="I31" s="38">
        <v>222857.14</v>
      </c>
      <c r="J31" s="38">
        <v>300</v>
      </c>
      <c r="K31" s="39">
        <f t="shared" si="0"/>
        <v>223157.14</v>
      </c>
      <c r="L31" s="40" t="s">
        <v>460</v>
      </c>
      <c r="M31" s="35"/>
      <c r="N31" s="35"/>
      <c r="O31" s="35"/>
      <c r="P31" s="35"/>
      <c r="Q31" s="35"/>
      <c r="R31" s="35"/>
      <c r="S31" s="35"/>
      <c r="T31" s="34"/>
      <c r="U31" s="34"/>
      <c r="V31" s="34"/>
      <c r="W31" s="34"/>
      <c r="X31" s="34"/>
      <c r="Y31" s="34"/>
      <c r="Z31" s="34"/>
      <c r="AA31" s="41"/>
    </row>
    <row r="32" spans="1:27" ht="24">
      <c r="A32" s="51">
        <v>881726</v>
      </c>
      <c r="B32" s="33">
        <v>0</v>
      </c>
      <c r="C32" s="34" t="s">
        <v>182</v>
      </c>
      <c r="D32" s="35" t="s">
        <v>320</v>
      </c>
      <c r="E32" s="36" t="s">
        <v>175</v>
      </c>
      <c r="F32" s="37">
        <v>43462</v>
      </c>
      <c r="G32" s="37">
        <v>44375</v>
      </c>
      <c r="H32" s="34" t="s">
        <v>161</v>
      </c>
      <c r="I32" s="38">
        <v>222857.14</v>
      </c>
      <c r="J32" s="38">
        <v>300</v>
      </c>
      <c r="K32" s="39">
        <f t="shared" si="0"/>
        <v>223157.14</v>
      </c>
      <c r="L32" s="40"/>
      <c r="M32" s="35"/>
      <c r="N32" s="35"/>
      <c r="O32" s="35"/>
      <c r="P32" s="35"/>
      <c r="Q32" s="35"/>
      <c r="R32" s="35"/>
      <c r="S32" s="35"/>
      <c r="T32" s="34"/>
      <c r="U32" s="34"/>
      <c r="V32" s="34"/>
      <c r="W32" s="34"/>
      <c r="X32" s="34"/>
      <c r="Y32" s="34"/>
      <c r="Z32" s="34"/>
      <c r="AA32" s="41"/>
    </row>
    <row r="33" spans="1:27" ht="24">
      <c r="A33" s="61">
        <v>806124</v>
      </c>
      <c r="B33" s="62" t="s">
        <v>61</v>
      </c>
      <c r="C33" s="34" t="s">
        <v>182</v>
      </c>
      <c r="D33" s="34" t="s">
        <v>321</v>
      </c>
      <c r="E33" s="63" t="s">
        <v>160</v>
      </c>
      <c r="F33" s="37">
        <v>41970</v>
      </c>
      <c r="G33" s="89">
        <v>44196</v>
      </c>
      <c r="H33" s="34" t="s">
        <v>322</v>
      </c>
      <c r="I33" s="38">
        <v>975000</v>
      </c>
      <c r="J33" s="38">
        <v>25000</v>
      </c>
      <c r="K33" s="39">
        <f t="shared" si="0"/>
        <v>1000000</v>
      </c>
      <c r="L33" s="40" t="s">
        <v>246</v>
      </c>
      <c r="M33" s="34" t="s">
        <v>323</v>
      </c>
      <c r="N33" s="34" t="s">
        <v>324</v>
      </c>
      <c r="O33" s="34" t="s">
        <v>325</v>
      </c>
      <c r="P33" s="45" t="s">
        <v>326</v>
      </c>
      <c r="Q33" s="34"/>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61">
        <v>789806</v>
      </c>
      <c r="B35" s="62" t="s">
        <v>47</v>
      </c>
      <c r="C35" s="34" t="s">
        <v>182</v>
      </c>
      <c r="D35" s="34" t="s">
        <v>335</v>
      </c>
      <c r="E35" s="65" t="s">
        <v>175</v>
      </c>
      <c r="F35" s="37">
        <v>41635</v>
      </c>
      <c r="G35" s="37">
        <v>44470</v>
      </c>
      <c r="H35" s="34" t="s">
        <v>328</v>
      </c>
      <c r="I35" s="38">
        <v>487500</v>
      </c>
      <c r="J35" s="38">
        <v>48750</v>
      </c>
      <c r="K35" s="38">
        <f t="shared" si="0"/>
        <v>536250</v>
      </c>
      <c r="L35" s="40" t="s">
        <v>336</v>
      </c>
      <c r="M35" s="34" t="s">
        <v>337</v>
      </c>
      <c r="N35" s="34" t="s">
        <v>338</v>
      </c>
      <c r="O35" s="34" t="s">
        <v>339</v>
      </c>
      <c r="P35" s="45" t="s">
        <v>340</v>
      </c>
      <c r="Q35" s="34"/>
      <c r="R35" s="34"/>
      <c r="S35" s="34"/>
      <c r="T35" s="34"/>
      <c r="U35" s="34"/>
      <c r="V35" s="49"/>
      <c r="W35" s="34"/>
      <c r="X35" s="34"/>
      <c r="Y35" s="34"/>
      <c r="Z35" s="34"/>
      <c r="AA35" s="47" t="s">
        <v>173</v>
      </c>
    </row>
    <row r="36" spans="1:27" ht="36">
      <c r="A36" s="61">
        <v>784358</v>
      </c>
      <c r="B36" s="62" t="s">
        <v>50</v>
      </c>
      <c r="C36" s="34" t="s">
        <v>182</v>
      </c>
      <c r="D36" s="66" t="s">
        <v>341</v>
      </c>
      <c r="E36" s="67" t="s">
        <v>342</v>
      </c>
      <c r="F36" s="37">
        <v>41584</v>
      </c>
      <c r="G36" s="89">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89">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89">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89">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89">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2">
        <v>720130</v>
      </c>
      <c r="B41" s="54" t="s">
        <v>157</v>
      </c>
      <c r="C41" s="54" t="s">
        <v>182</v>
      </c>
      <c r="D41" s="54" t="s">
        <v>370</v>
      </c>
      <c r="E41" s="54" t="s">
        <v>268</v>
      </c>
      <c r="F41" s="56">
        <v>40178</v>
      </c>
      <c r="G41" s="56">
        <v>43405</v>
      </c>
      <c r="H41" s="54" t="s">
        <v>371</v>
      </c>
      <c r="I41" s="57">
        <v>780000</v>
      </c>
      <c r="J41" s="57">
        <v>1040574.52</v>
      </c>
      <c r="K41" s="57">
        <v>1820574.52</v>
      </c>
      <c r="L41" s="55" t="s">
        <v>372</v>
      </c>
      <c r="M41" s="54" t="s">
        <v>373</v>
      </c>
      <c r="N41" s="54" t="s">
        <v>374</v>
      </c>
      <c r="O41" s="54" t="s">
        <v>375</v>
      </c>
      <c r="P41" s="54" t="s">
        <v>376</v>
      </c>
      <c r="Q41" s="54" t="s">
        <v>377</v>
      </c>
      <c r="R41" s="54" t="s">
        <v>378</v>
      </c>
      <c r="S41" s="54" t="s">
        <v>379</v>
      </c>
      <c r="T41" s="54" t="s">
        <v>380</v>
      </c>
      <c r="U41" s="54" t="s">
        <v>343</v>
      </c>
      <c r="V41" s="90" t="s">
        <v>381</v>
      </c>
      <c r="W41" s="34"/>
      <c r="X41" s="34"/>
      <c r="Y41" s="34"/>
      <c r="Z41" s="34"/>
      <c r="AA41" s="41"/>
    </row>
    <row r="42" spans="1:27" ht="48">
      <c r="A42" s="51">
        <v>740295</v>
      </c>
      <c r="B42" s="62" t="s">
        <v>61</v>
      </c>
      <c r="C42" s="34" t="s">
        <v>158</v>
      </c>
      <c r="D42" s="34" t="s">
        <v>382</v>
      </c>
      <c r="E42" s="66" t="s">
        <v>383</v>
      </c>
      <c r="F42" s="37">
        <v>40351</v>
      </c>
      <c r="G42" s="89">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36">
      <c r="A43" s="51">
        <v>740515</v>
      </c>
      <c r="B43" s="62" t="s">
        <v>76</v>
      </c>
      <c r="C43" s="34" t="s">
        <v>158</v>
      </c>
      <c r="D43" s="34" t="s">
        <v>390</v>
      </c>
      <c r="E43" s="62" t="s">
        <v>357</v>
      </c>
      <c r="F43" s="37">
        <v>40359</v>
      </c>
      <c r="G43" s="89">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2">
        <v>767244</v>
      </c>
      <c r="B44" s="54" t="s">
        <v>74</v>
      </c>
      <c r="C44" s="54" t="s">
        <v>182</v>
      </c>
      <c r="D44" s="54" t="s">
        <v>393</v>
      </c>
      <c r="E44" s="54" t="s">
        <v>461</v>
      </c>
      <c r="F44" s="56">
        <v>40907</v>
      </c>
      <c r="G44" s="56">
        <v>42003</v>
      </c>
      <c r="H44" s="54" t="s">
        <v>322</v>
      </c>
      <c r="I44" s="57">
        <v>292500</v>
      </c>
      <c r="J44" s="57">
        <v>32500</v>
      </c>
      <c r="K44" s="57">
        <v>325000</v>
      </c>
      <c r="L44" s="55" t="s">
        <v>394</v>
      </c>
      <c r="M44" s="92" t="s">
        <v>395</v>
      </c>
      <c r="N44" s="34"/>
      <c r="O44" s="34"/>
      <c r="P44" s="34"/>
      <c r="Q44" s="34"/>
      <c r="R44" s="34"/>
      <c r="S44" s="34"/>
      <c r="T44" s="34"/>
      <c r="U44" s="34"/>
      <c r="V44" s="34"/>
      <c r="W44" s="34"/>
      <c r="X44" s="34"/>
      <c r="Y44" s="34"/>
      <c r="Z44" s="34"/>
      <c r="AA44" s="41"/>
    </row>
    <row r="45" spans="1:27" ht="36">
      <c r="A45" s="52">
        <v>768875</v>
      </c>
      <c r="B45" s="54" t="s">
        <v>74</v>
      </c>
      <c r="C45" s="54" t="s">
        <v>182</v>
      </c>
      <c r="D45" s="54" t="s">
        <v>396</v>
      </c>
      <c r="E45" s="54" t="s">
        <v>444</v>
      </c>
      <c r="F45" s="56">
        <v>40907</v>
      </c>
      <c r="G45" s="56">
        <v>42003</v>
      </c>
      <c r="H45" s="54" t="s">
        <v>322</v>
      </c>
      <c r="I45" s="57">
        <v>731250</v>
      </c>
      <c r="J45" s="57">
        <v>81250</v>
      </c>
      <c r="K45" s="57">
        <v>812500</v>
      </c>
      <c r="L45" s="91" t="s">
        <v>397</v>
      </c>
      <c r="M45" s="92" t="s">
        <v>398</v>
      </c>
      <c r="N45" s="34"/>
      <c r="O45" s="34"/>
      <c r="P45" s="34"/>
      <c r="Q45" s="34"/>
      <c r="R45" s="34"/>
      <c r="S45" s="34"/>
      <c r="T45" s="34"/>
      <c r="U45" s="34"/>
      <c r="V45" s="34"/>
      <c r="W45" s="34"/>
      <c r="X45" s="34"/>
      <c r="Y45" s="34"/>
      <c r="Z45" s="34"/>
      <c r="AA45" s="41"/>
    </row>
    <row r="46" spans="1:27" ht="36">
      <c r="A46" s="51">
        <v>785844</v>
      </c>
      <c r="B46" s="62" t="s">
        <v>103</v>
      </c>
      <c r="C46" s="34" t="s">
        <v>158</v>
      </c>
      <c r="D46" s="34" t="s">
        <v>399</v>
      </c>
      <c r="E46" s="62" t="s">
        <v>357</v>
      </c>
      <c r="F46" s="37">
        <v>41631</v>
      </c>
      <c r="G46" s="89">
        <v>41832</v>
      </c>
      <c r="H46" s="34" t="s">
        <v>400</v>
      </c>
      <c r="I46" s="38">
        <v>366220</v>
      </c>
      <c r="J46" s="38">
        <v>41000</v>
      </c>
      <c r="K46" s="38">
        <v>407220</v>
      </c>
      <c r="L46" s="68" t="s">
        <v>401</v>
      </c>
      <c r="M46" s="45" t="s">
        <v>402</v>
      </c>
      <c r="N46" s="45"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89">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48">
      <c r="A48" s="70" t="s">
        <v>408</v>
      </c>
      <c r="B48" s="62" t="s">
        <v>409</v>
      </c>
      <c r="C48" s="34"/>
      <c r="D48" s="34" t="s">
        <v>410</v>
      </c>
      <c r="E48" s="65" t="s">
        <v>175</v>
      </c>
      <c r="F48" s="37">
        <v>39806</v>
      </c>
      <c r="G48" s="42">
        <v>44407</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36.75" thickBot="1">
      <c r="A49" s="71" t="s">
        <v>425</v>
      </c>
      <c r="B49" s="72" t="s">
        <v>409</v>
      </c>
      <c r="C49" s="73"/>
      <c r="D49" s="73" t="s">
        <v>426</v>
      </c>
      <c r="E49" s="74" t="s">
        <v>175</v>
      </c>
      <c r="F49" s="75">
        <v>39813</v>
      </c>
      <c r="G49" s="93">
        <v>44377</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1"/>
      <c r="B50" s="81"/>
      <c r="C50" s="81"/>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81"/>
      <c r="E51" s="81"/>
      <c r="F51" s="81"/>
      <c r="G51" s="81"/>
      <c r="H51" s="81"/>
      <c r="I51" s="82"/>
      <c r="J51" s="82"/>
      <c r="K51" s="82"/>
      <c r="L51" s="81"/>
      <c r="M51" s="81"/>
      <c r="N51" s="81"/>
      <c r="O51" s="81"/>
      <c r="P51" s="81"/>
      <c r="Q51" s="81"/>
      <c r="R51" s="81"/>
      <c r="S51" s="81"/>
      <c r="T51" s="81"/>
      <c r="U51" s="81"/>
      <c r="V51" s="81"/>
      <c r="W51" s="81"/>
      <c r="X51" s="81"/>
      <c r="Y51" s="81"/>
      <c r="Z51" s="81"/>
      <c r="AA51" s="81"/>
    </row>
    <row r="52" spans="1:27">
      <c r="A52" s="81"/>
      <c r="B52" s="81"/>
      <c r="C52" s="81"/>
      <c r="D52" s="83" t="s">
        <v>462</v>
      </c>
      <c r="E52" s="81"/>
      <c r="F52" s="81"/>
      <c r="G52" s="81"/>
      <c r="H52" s="81"/>
      <c r="I52" s="82"/>
      <c r="J52" s="82"/>
      <c r="K52" s="82"/>
      <c r="L52" s="81"/>
      <c r="M52" s="81"/>
      <c r="N52" s="81"/>
      <c r="O52" s="81"/>
      <c r="P52" s="81"/>
      <c r="Q52" s="81"/>
      <c r="R52" s="81"/>
      <c r="S52" s="81"/>
      <c r="T52" s="81"/>
      <c r="U52" s="81"/>
      <c r="V52" s="81"/>
      <c r="W52" s="81"/>
      <c r="X52" s="81"/>
      <c r="Y52" s="81"/>
      <c r="Z52" s="81"/>
      <c r="AA52" s="81"/>
    </row>
    <row r="53" spans="1:27" ht="24">
      <c r="A53" s="81"/>
      <c r="B53" s="81"/>
      <c r="C53" s="81"/>
      <c r="D53" s="84" t="s">
        <v>440</v>
      </c>
      <c r="E53" s="81"/>
      <c r="F53" s="81"/>
      <c r="G53" s="81"/>
      <c r="H53" s="81"/>
      <c r="I53" s="82"/>
      <c r="J53" s="82"/>
      <c r="K53" s="82"/>
      <c r="L53" s="81"/>
      <c r="M53" s="81"/>
      <c r="N53" s="81"/>
      <c r="O53" s="81"/>
      <c r="P53" s="81"/>
      <c r="Q53" s="81"/>
      <c r="R53" s="81"/>
      <c r="S53" s="81"/>
      <c r="T53" s="81"/>
      <c r="U53" s="81"/>
      <c r="V53" s="81"/>
      <c r="W53" s="81"/>
      <c r="X53" s="81"/>
      <c r="Y53" s="81"/>
      <c r="Z53" s="81"/>
      <c r="AA53" s="81"/>
    </row>
    <row r="54" spans="1:27">
      <c r="A54" s="81"/>
      <c r="B54" s="81"/>
      <c r="C54" s="81"/>
      <c r="D54" s="83" t="s">
        <v>441</v>
      </c>
      <c r="E54" s="81"/>
      <c r="F54" s="81"/>
      <c r="G54" s="81"/>
      <c r="H54" s="81"/>
      <c r="I54" s="82"/>
      <c r="J54" s="82"/>
      <c r="K54" s="82"/>
      <c r="L54" s="81"/>
      <c r="M54" s="81"/>
      <c r="N54" s="81"/>
      <c r="O54" s="81"/>
      <c r="P54" s="81"/>
      <c r="Q54" s="81"/>
      <c r="R54" s="81"/>
      <c r="S54" s="81"/>
      <c r="T54" s="81"/>
      <c r="U54" s="81"/>
      <c r="V54" s="81"/>
      <c r="W54" s="81"/>
      <c r="X54" s="81"/>
      <c r="Y54" s="81"/>
      <c r="Z54" s="81"/>
      <c r="AA54" s="81"/>
    </row>
    <row r="55" spans="1:27" ht="24">
      <c r="A55" s="81"/>
      <c r="B55" s="81"/>
      <c r="C55" s="81"/>
      <c r="D55" s="85" t="s">
        <v>463</v>
      </c>
      <c r="E55" s="81"/>
      <c r="F55" s="81"/>
      <c r="G55" s="81"/>
      <c r="H55" s="81"/>
      <c r="I55" s="82"/>
      <c r="J55" s="82"/>
      <c r="K55" s="82"/>
      <c r="L55" s="81"/>
      <c r="M55" s="81"/>
      <c r="N55" s="81"/>
      <c r="O55" s="81"/>
      <c r="P55" s="81"/>
      <c r="Q55" s="81"/>
      <c r="R55" s="81"/>
      <c r="S55" s="81"/>
      <c r="T55" s="81"/>
      <c r="U55" s="81"/>
      <c r="V55" s="81"/>
      <c r="W55" s="81"/>
      <c r="X55" s="81"/>
      <c r="Y55" s="81"/>
      <c r="Z55" s="81"/>
      <c r="AA55"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election sqref="A1:C1"/>
    </sheetView>
  </sheetViews>
  <sheetFormatPr defaultRowHeight="15"/>
  <cols>
    <col min="1" max="1" width="12.28515625" bestFit="1" customWidth="1"/>
    <col min="2" max="2" width="13.7109375" bestFit="1" customWidth="1"/>
    <col min="3" max="3" width="8.140625" bestFit="1" customWidth="1"/>
    <col min="4" max="4" width="55.85546875" customWidth="1"/>
    <col min="5" max="5" width="14" customWidth="1"/>
    <col min="6" max="7" width="9.28515625" bestFit="1" customWidth="1"/>
    <col min="8" max="8" width="28.140625" customWidth="1"/>
    <col min="9" max="9" width="12.7109375" bestFit="1" customWidth="1"/>
    <col min="10" max="10" width="13.85546875" customWidth="1"/>
    <col min="11" max="11" width="12.7109375" bestFit="1" customWidth="1"/>
    <col min="12" max="12" width="22.5703125" customWidth="1"/>
    <col min="13" max="13" width="24.42578125" customWidth="1"/>
    <col min="14" max="14" width="21.140625" customWidth="1"/>
    <col min="15" max="15" width="21.85546875" customWidth="1"/>
    <col min="16" max="16" width="21.7109375" customWidth="1"/>
    <col min="17" max="17" width="22.5703125" customWidth="1"/>
    <col min="18" max="18" width="24.28515625" customWidth="1"/>
    <col min="19" max="19" width="17.28515625" customWidth="1"/>
    <col min="20" max="20" width="20.5703125" bestFit="1" customWidth="1"/>
    <col min="21" max="21" width="25" bestFit="1" customWidth="1"/>
    <col min="22" max="22" width="18.85546875" customWidth="1"/>
    <col min="23" max="23" width="25.85546875" bestFit="1" customWidth="1"/>
    <col min="24" max="26" width="17.28515625" bestFit="1" customWidth="1"/>
    <col min="27" max="27" width="26.42578125" bestFit="1" customWidth="1"/>
  </cols>
  <sheetData>
    <row r="1" spans="1:27" ht="24.75" customHeight="1" thickBot="1">
      <c r="A1" s="202" t="s">
        <v>464</v>
      </c>
      <c r="B1" s="203"/>
      <c r="C1" s="204"/>
      <c r="D1" s="198" t="s">
        <v>127</v>
      </c>
      <c r="E1" s="199"/>
      <c r="F1" s="199"/>
      <c r="G1" s="199"/>
      <c r="H1" s="199"/>
      <c r="I1" s="199"/>
      <c r="J1" s="199"/>
      <c r="K1" s="199"/>
      <c r="L1" s="199"/>
      <c r="M1" s="199"/>
      <c r="N1" s="199"/>
      <c r="O1" s="199"/>
      <c r="P1" s="199"/>
      <c r="Q1" s="199"/>
      <c r="R1" s="199"/>
      <c r="S1" s="199"/>
      <c r="T1" s="199"/>
      <c r="U1" s="199"/>
      <c r="V1" s="199"/>
      <c r="W1" s="199"/>
      <c r="X1" s="199"/>
      <c r="Y1" s="199"/>
      <c r="Z1" s="199"/>
      <c r="AA1" s="200"/>
    </row>
    <row r="2" spans="1:27">
      <c r="A2" s="193" t="s">
        <v>128</v>
      </c>
      <c r="B2" s="190" t="s">
        <v>129</v>
      </c>
      <c r="C2" s="190" t="s">
        <v>130</v>
      </c>
      <c r="D2" s="190" t="s">
        <v>131</v>
      </c>
      <c r="E2" s="190" t="s">
        <v>132</v>
      </c>
      <c r="F2" s="190" t="s">
        <v>133</v>
      </c>
      <c r="G2" s="190"/>
      <c r="H2" s="190" t="s">
        <v>134</v>
      </c>
      <c r="I2" s="194" t="s">
        <v>135</v>
      </c>
      <c r="J2" s="194"/>
      <c r="K2" s="194"/>
      <c r="L2" s="192" t="s">
        <v>136</v>
      </c>
      <c r="M2" s="192" t="s">
        <v>137</v>
      </c>
      <c r="N2" s="192" t="s">
        <v>138</v>
      </c>
      <c r="O2" s="192" t="s">
        <v>139</v>
      </c>
      <c r="P2" s="192" t="s">
        <v>140</v>
      </c>
      <c r="Q2" s="192" t="s">
        <v>141</v>
      </c>
      <c r="R2" s="192" t="s">
        <v>142</v>
      </c>
      <c r="S2" s="192" t="s">
        <v>143</v>
      </c>
      <c r="T2" s="192" t="s">
        <v>144</v>
      </c>
      <c r="U2" s="190" t="s">
        <v>145</v>
      </c>
      <c r="V2" s="190" t="s">
        <v>146</v>
      </c>
      <c r="W2" s="190" t="s">
        <v>147</v>
      </c>
      <c r="X2" s="190" t="s">
        <v>148</v>
      </c>
      <c r="Y2" s="190" t="s">
        <v>149</v>
      </c>
      <c r="Z2" s="190" t="s">
        <v>150</v>
      </c>
      <c r="AA2" s="191" t="s">
        <v>151</v>
      </c>
    </row>
    <row r="3" spans="1:27" ht="30.75" thickBot="1">
      <c r="A3" s="188"/>
      <c r="B3" s="179"/>
      <c r="C3" s="179"/>
      <c r="D3" s="179"/>
      <c r="E3" s="179"/>
      <c r="F3" s="17" t="s">
        <v>152</v>
      </c>
      <c r="G3" s="17" t="s">
        <v>153</v>
      </c>
      <c r="H3" s="179"/>
      <c r="I3" s="18" t="s">
        <v>154</v>
      </c>
      <c r="J3" s="18" t="s">
        <v>155</v>
      </c>
      <c r="K3" s="18" t="s">
        <v>156</v>
      </c>
      <c r="L3" s="183"/>
      <c r="M3" s="183"/>
      <c r="N3" s="183"/>
      <c r="O3" s="183"/>
      <c r="P3" s="183"/>
      <c r="Q3" s="183"/>
      <c r="R3" s="183"/>
      <c r="S3" s="183"/>
      <c r="T3" s="183"/>
      <c r="U3" s="179"/>
      <c r="V3" s="179"/>
      <c r="W3" s="179"/>
      <c r="X3" s="179"/>
      <c r="Y3" s="179"/>
      <c r="Z3" s="179"/>
      <c r="AA3" s="181"/>
    </row>
    <row r="4" spans="1:27" ht="36">
      <c r="A4" s="19">
        <v>769153</v>
      </c>
      <c r="B4" s="20" t="s">
        <v>449</v>
      </c>
      <c r="C4" s="21" t="s">
        <v>158</v>
      </c>
      <c r="D4" s="22" t="s">
        <v>159</v>
      </c>
      <c r="E4" s="113" t="s">
        <v>175</v>
      </c>
      <c r="F4" s="24">
        <v>40908</v>
      </c>
      <c r="G4" s="114">
        <v>44408</v>
      </c>
      <c r="H4" s="21" t="s">
        <v>161</v>
      </c>
      <c r="I4" s="25">
        <v>975000</v>
      </c>
      <c r="J4" s="25">
        <v>127672.37</v>
      </c>
      <c r="K4" s="26">
        <f t="shared" ref="K4:K40" si="0">I4+J4</f>
        <v>1102672.3700000001</v>
      </c>
      <c r="L4" s="27" t="s">
        <v>162</v>
      </c>
      <c r="M4" s="22" t="s">
        <v>163</v>
      </c>
      <c r="N4" s="22" t="s">
        <v>164</v>
      </c>
      <c r="O4" s="22" t="s">
        <v>165</v>
      </c>
      <c r="P4" s="22" t="s">
        <v>166</v>
      </c>
      <c r="Q4" s="22" t="s">
        <v>167</v>
      </c>
      <c r="R4" s="22" t="s">
        <v>168</v>
      </c>
      <c r="S4" s="28" t="s">
        <v>169</v>
      </c>
      <c r="T4" s="21" t="s">
        <v>170</v>
      </c>
      <c r="U4" s="21" t="s">
        <v>171</v>
      </c>
      <c r="V4" s="29" t="s">
        <v>172</v>
      </c>
      <c r="W4" s="21" t="s">
        <v>450</v>
      </c>
      <c r="X4" s="21"/>
      <c r="Y4" s="30"/>
      <c r="Z4" s="30"/>
      <c r="AA4" s="31" t="s">
        <v>173</v>
      </c>
    </row>
    <row r="5" spans="1:27" ht="36">
      <c r="A5" s="32">
        <v>769545</v>
      </c>
      <c r="B5" s="33" t="s">
        <v>47</v>
      </c>
      <c r="C5" s="34" t="s">
        <v>158</v>
      </c>
      <c r="D5" s="35" t="s">
        <v>174</v>
      </c>
      <c r="E5" s="36" t="s">
        <v>175</v>
      </c>
      <c r="F5" s="37">
        <v>41214</v>
      </c>
      <c r="G5" s="37">
        <v>44377</v>
      </c>
      <c r="H5" s="34" t="s">
        <v>161</v>
      </c>
      <c r="I5" s="38">
        <v>7000000</v>
      </c>
      <c r="J5" s="38">
        <v>368421.05</v>
      </c>
      <c r="K5" s="39">
        <f t="shared" si="0"/>
        <v>7368421.0499999998</v>
      </c>
      <c r="L5" s="40" t="s">
        <v>176</v>
      </c>
      <c r="M5" s="35" t="s">
        <v>177</v>
      </c>
      <c r="N5" s="35" t="s">
        <v>178</v>
      </c>
      <c r="O5" s="35" t="s">
        <v>179</v>
      </c>
      <c r="P5" s="35" t="s">
        <v>180</v>
      </c>
      <c r="Q5" s="35" t="s">
        <v>181</v>
      </c>
      <c r="R5" s="35"/>
      <c r="S5" s="35"/>
      <c r="T5" s="34"/>
      <c r="U5" s="34"/>
      <c r="V5" s="34"/>
      <c r="W5" s="34"/>
      <c r="X5" s="34"/>
      <c r="Y5" s="34"/>
      <c r="Z5" s="34"/>
      <c r="AA5" s="41"/>
    </row>
    <row r="6" spans="1:27" ht="36">
      <c r="A6" s="32">
        <v>772052</v>
      </c>
      <c r="B6" s="33" t="s">
        <v>41</v>
      </c>
      <c r="C6" s="34" t="s">
        <v>182</v>
      </c>
      <c r="D6" s="35" t="s">
        <v>183</v>
      </c>
      <c r="E6" s="36" t="s">
        <v>175</v>
      </c>
      <c r="F6" s="37">
        <v>41214</v>
      </c>
      <c r="G6" s="42">
        <v>44286</v>
      </c>
      <c r="H6" s="34" t="s">
        <v>161</v>
      </c>
      <c r="I6" s="38">
        <v>975000</v>
      </c>
      <c r="J6" s="38">
        <v>51316</v>
      </c>
      <c r="K6" s="39">
        <f t="shared" si="0"/>
        <v>1026316</v>
      </c>
      <c r="L6" s="40" t="s">
        <v>184</v>
      </c>
      <c r="M6" s="35" t="s">
        <v>185</v>
      </c>
      <c r="N6" s="35" t="s">
        <v>186</v>
      </c>
      <c r="O6" s="35" t="s">
        <v>187</v>
      </c>
      <c r="P6" s="43" t="s">
        <v>188</v>
      </c>
      <c r="Q6" s="35" t="s">
        <v>189</v>
      </c>
      <c r="R6" s="35" t="s">
        <v>190</v>
      </c>
      <c r="S6" s="44" t="s">
        <v>191</v>
      </c>
      <c r="T6" s="45" t="s">
        <v>192</v>
      </c>
      <c r="U6" s="34" t="s">
        <v>193</v>
      </c>
      <c r="V6" s="46"/>
      <c r="W6" s="34"/>
      <c r="X6" s="34"/>
      <c r="Y6" s="34"/>
      <c r="Z6" s="34"/>
      <c r="AA6" s="47" t="s">
        <v>173</v>
      </c>
    </row>
    <row r="7" spans="1:27" ht="36">
      <c r="A7" s="32">
        <v>784617</v>
      </c>
      <c r="B7" s="33" t="s">
        <v>65</v>
      </c>
      <c r="C7" s="34" t="s">
        <v>182</v>
      </c>
      <c r="D7" s="35" t="s">
        <v>194</v>
      </c>
      <c r="E7" s="36" t="s">
        <v>175</v>
      </c>
      <c r="F7" s="37">
        <v>41214</v>
      </c>
      <c r="G7" s="42">
        <v>44377</v>
      </c>
      <c r="H7" s="34" t="s">
        <v>161</v>
      </c>
      <c r="I7" s="38">
        <v>1950000</v>
      </c>
      <c r="J7" s="38">
        <v>170495.86</v>
      </c>
      <c r="K7" s="39">
        <f t="shared" si="0"/>
        <v>2120495.86</v>
      </c>
      <c r="L7" s="40" t="s">
        <v>195</v>
      </c>
      <c r="M7" s="35" t="s">
        <v>196</v>
      </c>
      <c r="N7" s="35" t="s">
        <v>197</v>
      </c>
      <c r="O7" s="35" t="s">
        <v>198</v>
      </c>
      <c r="P7" s="43" t="s">
        <v>199</v>
      </c>
      <c r="Q7" s="35" t="s">
        <v>200</v>
      </c>
      <c r="R7" s="35" t="s">
        <v>201</v>
      </c>
      <c r="S7" s="43" t="s">
        <v>202</v>
      </c>
      <c r="T7" s="34" t="s">
        <v>451</v>
      </c>
      <c r="U7" s="34"/>
      <c r="V7" s="46"/>
      <c r="W7" s="34"/>
      <c r="X7" s="34"/>
      <c r="Y7" s="34"/>
      <c r="Z7" s="34"/>
      <c r="AA7" s="47" t="s">
        <v>173</v>
      </c>
    </row>
    <row r="8" spans="1:27" ht="48">
      <c r="A8" s="115">
        <v>791390</v>
      </c>
      <c r="B8" s="53" t="s">
        <v>53</v>
      </c>
      <c r="C8" s="54" t="s">
        <v>182</v>
      </c>
      <c r="D8" s="55" t="s">
        <v>203</v>
      </c>
      <c r="E8" s="55" t="s">
        <v>444</v>
      </c>
      <c r="F8" s="56">
        <v>41639</v>
      </c>
      <c r="G8" s="56">
        <v>43856</v>
      </c>
      <c r="H8" s="54" t="s">
        <v>161</v>
      </c>
      <c r="I8" s="57">
        <v>390000</v>
      </c>
      <c r="J8" s="57">
        <v>20527</v>
      </c>
      <c r="K8" s="58">
        <f t="shared" si="0"/>
        <v>410527</v>
      </c>
      <c r="L8" s="55" t="s">
        <v>205</v>
      </c>
      <c r="M8" s="55" t="s">
        <v>206</v>
      </c>
      <c r="N8" s="55" t="s">
        <v>207</v>
      </c>
      <c r="O8" s="55" t="s">
        <v>208</v>
      </c>
      <c r="P8" s="60" t="s">
        <v>209</v>
      </c>
      <c r="Q8" s="55" t="s">
        <v>210</v>
      </c>
      <c r="R8" s="55" t="s">
        <v>211</v>
      </c>
      <c r="S8" s="40"/>
      <c r="T8" s="34"/>
      <c r="U8" s="34"/>
      <c r="V8" s="34"/>
      <c r="W8" s="34"/>
      <c r="X8" s="34"/>
      <c r="Y8" s="34"/>
      <c r="Z8" s="34"/>
      <c r="AA8" s="41"/>
    </row>
    <row r="9" spans="1:27" ht="36">
      <c r="A9" s="32">
        <v>794955</v>
      </c>
      <c r="B9" s="33" t="s">
        <v>53</v>
      </c>
      <c r="C9" s="34" t="s">
        <v>182</v>
      </c>
      <c r="D9" s="35" t="s">
        <v>213</v>
      </c>
      <c r="E9" s="36" t="s">
        <v>175</v>
      </c>
      <c r="F9" s="37">
        <v>41638</v>
      </c>
      <c r="G9" s="42">
        <v>44926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47</v>
      </c>
      <c r="C10" s="34" t="s">
        <v>182</v>
      </c>
      <c r="D10" s="35" t="s">
        <v>222</v>
      </c>
      <c r="E10" s="36" t="s">
        <v>175</v>
      </c>
      <c r="F10" s="37">
        <v>41970</v>
      </c>
      <c r="G10" s="42">
        <v>44561</v>
      </c>
      <c r="H10" s="34" t="s">
        <v>161</v>
      </c>
      <c r="I10" s="38">
        <v>585000</v>
      </c>
      <c r="J10" s="38">
        <v>15000</v>
      </c>
      <c r="K10" s="39">
        <f t="shared" si="0"/>
        <v>600000</v>
      </c>
      <c r="L10" s="40" t="s">
        <v>223</v>
      </c>
      <c r="M10" s="35" t="s">
        <v>224</v>
      </c>
      <c r="N10" s="35" t="s">
        <v>225</v>
      </c>
      <c r="O10" s="35" t="s">
        <v>226</v>
      </c>
      <c r="P10" s="43" t="s">
        <v>227</v>
      </c>
      <c r="Q10" s="35" t="s">
        <v>452</v>
      </c>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36">
      <c r="A12" s="51">
        <v>806125</v>
      </c>
      <c r="B12" s="33" t="s">
        <v>50</v>
      </c>
      <c r="C12" s="34" t="s">
        <v>182</v>
      </c>
      <c r="D12" s="35" t="s">
        <v>236</v>
      </c>
      <c r="E12" s="36" t="s">
        <v>175</v>
      </c>
      <c r="F12" s="37">
        <v>41970</v>
      </c>
      <c r="G12" s="37">
        <v>44377</v>
      </c>
      <c r="H12" s="34" t="s">
        <v>161</v>
      </c>
      <c r="I12" s="38">
        <v>243750</v>
      </c>
      <c r="J12" s="38">
        <v>6250</v>
      </c>
      <c r="K12" s="39">
        <f t="shared" si="0"/>
        <v>250000</v>
      </c>
      <c r="L12" s="40" t="s">
        <v>237</v>
      </c>
      <c r="M12" s="35" t="s">
        <v>238</v>
      </c>
      <c r="N12" s="35" t="s">
        <v>239</v>
      </c>
      <c r="O12" s="35" t="s">
        <v>240</v>
      </c>
      <c r="P12" s="35" t="s">
        <v>241</v>
      </c>
      <c r="Q12" s="35" t="s">
        <v>242</v>
      </c>
      <c r="R12" s="43" t="s">
        <v>243</v>
      </c>
      <c r="S12" s="35"/>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36">
      <c r="A14" s="51">
        <v>821687</v>
      </c>
      <c r="B14" s="33" t="s">
        <v>53</v>
      </c>
      <c r="C14" s="34" t="s">
        <v>251</v>
      </c>
      <c r="D14" s="35" t="s">
        <v>252</v>
      </c>
      <c r="E14" s="36" t="s">
        <v>175</v>
      </c>
      <c r="F14" s="37">
        <v>42366</v>
      </c>
      <c r="G14" s="37">
        <v>44377</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c r="U14" s="34"/>
      <c r="V14" s="34"/>
      <c r="W14" s="34"/>
      <c r="X14" s="34"/>
      <c r="Y14" s="34"/>
      <c r="Z14" s="34"/>
      <c r="AA14" s="59" t="s">
        <v>261</v>
      </c>
    </row>
    <row r="15" spans="1:27" ht="24">
      <c r="A15" s="51">
        <v>823964</v>
      </c>
      <c r="B15" s="33" t="s">
        <v>73</v>
      </c>
      <c r="C15" s="34" t="s">
        <v>182</v>
      </c>
      <c r="D15" s="35" t="s">
        <v>262</v>
      </c>
      <c r="E15" s="36" t="s">
        <v>175</v>
      </c>
      <c r="F15" s="37">
        <v>42369</v>
      </c>
      <c r="G15" s="37">
        <v>44377</v>
      </c>
      <c r="H15" s="34" t="s">
        <v>161</v>
      </c>
      <c r="I15" s="38">
        <v>243750</v>
      </c>
      <c r="J15" s="38">
        <v>6250</v>
      </c>
      <c r="K15" s="39">
        <f t="shared" si="0"/>
        <v>250000</v>
      </c>
      <c r="L15" s="40" t="s">
        <v>263</v>
      </c>
      <c r="M15" s="35" t="s">
        <v>264</v>
      </c>
      <c r="N15" s="35" t="s">
        <v>265</v>
      </c>
      <c r="O15" s="35" t="s">
        <v>266</v>
      </c>
      <c r="P15" s="35"/>
      <c r="Q15" s="35"/>
      <c r="R15" s="35"/>
      <c r="S15" s="35"/>
      <c r="T15" s="34"/>
      <c r="U15" s="34"/>
      <c r="V15" s="34"/>
      <c r="W15" s="34"/>
      <c r="X15" s="34"/>
      <c r="Y15" s="34"/>
      <c r="Z15" s="34"/>
      <c r="AA15" s="41"/>
    </row>
    <row r="16" spans="1:27" ht="36">
      <c r="A16" s="52">
        <v>825912</v>
      </c>
      <c r="B16" s="53" t="s">
        <v>103</v>
      </c>
      <c r="C16" s="54" t="s">
        <v>182</v>
      </c>
      <c r="D16" s="55" t="s">
        <v>267</v>
      </c>
      <c r="E16" s="55" t="s">
        <v>444</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50</v>
      </c>
      <c r="C17" s="34" t="s">
        <v>158</v>
      </c>
      <c r="D17" s="35" t="s">
        <v>272</v>
      </c>
      <c r="E17" s="36" t="s">
        <v>175</v>
      </c>
      <c r="F17" s="37">
        <v>42369</v>
      </c>
      <c r="G17" s="37">
        <v>44407</v>
      </c>
      <c r="H17" s="34" t="s">
        <v>161</v>
      </c>
      <c r="I17" s="38">
        <v>408767</v>
      </c>
      <c r="J17" s="38">
        <v>681.32</v>
      </c>
      <c r="K17" s="39">
        <f t="shared" si="0"/>
        <v>409448.32</v>
      </c>
      <c r="L17" s="40" t="s">
        <v>273</v>
      </c>
      <c r="M17" s="35" t="s">
        <v>274</v>
      </c>
      <c r="N17" s="35" t="s">
        <v>275</v>
      </c>
      <c r="O17" s="35" t="s">
        <v>276</v>
      </c>
      <c r="P17" s="43" t="s">
        <v>277</v>
      </c>
      <c r="Q17" s="35" t="s">
        <v>278</v>
      </c>
      <c r="R17" s="35" t="s">
        <v>453</v>
      </c>
      <c r="S17" s="44"/>
      <c r="T17" s="34"/>
      <c r="U17" s="34"/>
      <c r="V17" s="46"/>
      <c r="W17" s="34"/>
      <c r="X17" s="34"/>
      <c r="Y17" s="34"/>
      <c r="Z17" s="34"/>
      <c r="AA17" s="47" t="s">
        <v>173</v>
      </c>
    </row>
    <row r="18" spans="1:27" ht="36">
      <c r="A18" s="51">
        <v>832410</v>
      </c>
      <c r="B18" s="33" t="s">
        <v>103</v>
      </c>
      <c r="C18" s="34" t="s">
        <v>182</v>
      </c>
      <c r="D18" s="35" t="s">
        <v>279</v>
      </c>
      <c r="E18" s="36" t="s">
        <v>175</v>
      </c>
      <c r="F18" s="37">
        <v>42571</v>
      </c>
      <c r="G18" s="42">
        <v>44561</v>
      </c>
      <c r="H18" s="34" t="s">
        <v>161</v>
      </c>
      <c r="I18" s="38">
        <v>1066939.58</v>
      </c>
      <c r="J18" s="38">
        <v>1070</v>
      </c>
      <c r="K18" s="39">
        <f t="shared" si="0"/>
        <v>1068009.58</v>
      </c>
      <c r="L18" s="40" t="s">
        <v>280</v>
      </c>
      <c r="M18" s="35" t="s">
        <v>281</v>
      </c>
      <c r="N18" s="43" t="s">
        <v>282</v>
      </c>
      <c r="O18" s="35" t="s">
        <v>454</v>
      </c>
      <c r="P18" s="35"/>
      <c r="Q18" s="35"/>
      <c r="R18" s="35"/>
      <c r="S18" s="44"/>
      <c r="T18" s="34"/>
      <c r="U18" s="34"/>
      <c r="V18" s="46"/>
      <c r="W18" s="34"/>
      <c r="X18" s="34"/>
      <c r="Y18" s="34"/>
      <c r="Z18" s="34"/>
      <c r="AA18" s="47" t="s">
        <v>173</v>
      </c>
    </row>
    <row r="19" spans="1:27" ht="36">
      <c r="A19" s="51">
        <v>835575</v>
      </c>
      <c r="B19" s="33" t="s">
        <v>50</v>
      </c>
      <c r="C19" s="34" t="s">
        <v>182</v>
      </c>
      <c r="D19" s="35" t="s">
        <v>283</v>
      </c>
      <c r="E19" s="36" t="s">
        <v>175</v>
      </c>
      <c r="F19" s="37">
        <v>42734</v>
      </c>
      <c r="G19" s="37" t="s">
        <v>455</v>
      </c>
      <c r="H19" s="34" t="s">
        <v>161</v>
      </c>
      <c r="I19" s="38">
        <v>564124.28</v>
      </c>
      <c r="J19" s="38">
        <v>1200</v>
      </c>
      <c r="K19" s="39">
        <f t="shared" si="0"/>
        <v>565324.28</v>
      </c>
      <c r="L19" s="40" t="s">
        <v>284</v>
      </c>
      <c r="M19" s="35" t="s">
        <v>285</v>
      </c>
      <c r="N19" s="35" t="s">
        <v>286</v>
      </c>
      <c r="O19" s="35" t="s">
        <v>287</v>
      </c>
      <c r="P19" s="43" t="s">
        <v>288</v>
      </c>
      <c r="Q19" s="35" t="s">
        <v>289</v>
      </c>
      <c r="R19" s="35" t="s">
        <v>456</v>
      </c>
      <c r="S19" s="44"/>
      <c r="T19" s="34"/>
      <c r="U19" s="34"/>
      <c r="V19" s="46"/>
      <c r="W19" s="34"/>
      <c r="X19" s="34"/>
      <c r="Y19" s="34"/>
      <c r="Z19" s="34"/>
      <c r="AA19" s="47" t="s">
        <v>173</v>
      </c>
    </row>
    <row r="20" spans="1:27" ht="24">
      <c r="A20" s="52">
        <v>835762</v>
      </c>
      <c r="B20" s="53" t="s">
        <v>74</v>
      </c>
      <c r="C20" s="54" t="s">
        <v>182</v>
      </c>
      <c r="D20" s="55" t="s">
        <v>290</v>
      </c>
      <c r="E20" s="55" t="s">
        <v>444</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24">
      <c r="A21" s="51">
        <v>844017</v>
      </c>
      <c r="B21" s="33" t="s">
        <v>76</v>
      </c>
      <c r="C21" s="34" t="s">
        <v>182</v>
      </c>
      <c r="D21" s="35" t="s">
        <v>292</v>
      </c>
      <c r="E21" s="36" t="s">
        <v>175</v>
      </c>
      <c r="F21" s="37">
        <v>43007</v>
      </c>
      <c r="G21" s="37">
        <v>44377</v>
      </c>
      <c r="H21" s="34" t="s">
        <v>161</v>
      </c>
      <c r="I21" s="38">
        <v>295000</v>
      </c>
      <c r="J21" s="38">
        <v>4227.9799999999996</v>
      </c>
      <c r="K21" s="39">
        <f t="shared" si="0"/>
        <v>299227.98</v>
      </c>
      <c r="L21" s="40" t="s">
        <v>293</v>
      </c>
      <c r="M21" s="35" t="s">
        <v>260</v>
      </c>
      <c r="N21" s="35"/>
      <c r="O21" s="35"/>
      <c r="P21" s="35"/>
      <c r="Q21" s="35"/>
      <c r="R21" s="35"/>
      <c r="S21" s="44"/>
      <c r="T21" s="34"/>
      <c r="U21" s="34"/>
      <c r="V21" s="46"/>
      <c r="W21" s="34"/>
      <c r="X21" s="34"/>
      <c r="Y21" s="34"/>
      <c r="Z21" s="34"/>
      <c r="AA21" s="47" t="s">
        <v>173</v>
      </c>
    </row>
    <row r="22" spans="1:27" ht="24">
      <c r="A22" s="51">
        <v>844038</v>
      </c>
      <c r="B22" s="33" t="s">
        <v>76</v>
      </c>
      <c r="C22" s="34" t="s">
        <v>182</v>
      </c>
      <c r="D22" s="35" t="s">
        <v>106</v>
      </c>
      <c r="E22" s="48" t="s">
        <v>160</v>
      </c>
      <c r="F22" s="37">
        <v>43007</v>
      </c>
      <c r="G22" s="89">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61</v>
      </c>
      <c r="C23" s="34" t="s">
        <v>182</v>
      </c>
      <c r="D23" s="35" t="s">
        <v>296</v>
      </c>
      <c r="E23" s="36" t="s">
        <v>175</v>
      </c>
      <c r="F23" s="37">
        <v>43007</v>
      </c>
      <c r="G23" s="37">
        <v>44378</v>
      </c>
      <c r="H23" s="34" t="s">
        <v>161</v>
      </c>
      <c r="I23" s="38">
        <v>345000</v>
      </c>
      <c r="J23" s="38">
        <v>74173.259999999995</v>
      </c>
      <c r="K23" s="39">
        <f t="shared" si="0"/>
        <v>419173.26</v>
      </c>
      <c r="L23" s="40" t="s">
        <v>297</v>
      </c>
      <c r="M23" s="35" t="s">
        <v>298</v>
      </c>
      <c r="N23" s="43" t="s">
        <v>299</v>
      </c>
      <c r="O23" s="35" t="s">
        <v>457</v>
      </c>
      <c r="P23" s="35" t="s">
        <v>458</v>
      </c>
      <c r="Q23" s="35"/>
      <c r="R23" s="35"/>
      <c r="S23" s="44"/>
      <c r="T23" s="34"/>
      <c r="U23" s="34"/>
      <c r="V23" s="46"/>
      <c r="W23" s="34"/>
      <c r="X23" s="34"/>
      <c r="Y23" s="34"/>
      <c r="Z23" s="34"/>
      <c r="AA23" s="47" t="s">
        <v>173</v>
      </c>
    </row>
    <row r="24" spans="1:27" ht="24">
      <c r="A24" s="51">
        <v>870702</v>
      </c>
      <c r="B24" s="33" t="s">
        <v>103</v>
      </c>
      <c r="C24" s="34" t="s">
        <v>182</v>
      </c>
      <c r="D24" s="35" t="s">
        <v>301</v>
      </c>
      <c r="E24" s="36" t="s">
        <v>175</v>
      </c>
      <c r="F24" s="37">
        <v>43293</v>
      </c>
      <c r="G24" s="42">
        <v>44512</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103</v>
      </c>
      <c r="C25" s="34" t="s">
        <v>182</v>
      </c>
      <c r="D25" s="35" t="s">
        <v>304</v>
      </c>
      <c r="E25" s="36" t="s">
        <v>175</v>
      </c>
      <c r="F25" s="37">
        <v>43465</v>
      </c>
      <c r="G25" s="37">
        <v>44528</v>
      </c>
      <c r="H25" s="34" t="s">
        <v>161</v>
      </c>
      <c r="I25" s="38">
        <v>911877.39</v>
      </c>
      <c r="J25" s="38">
        <v>1500</v>
      </c>
      <c r="K25" s="39">
        <f t="shared" si="0"/>
        <v>913377.39</v>
      </c>
      <c r="L25" s="40" t="s">
        <v>305</v>
      </c>
      <c r="M25" s="35" t="s">
        <v>306</v>
      </c>
      <c r="N25" s="35" t="s">
        <v>465</v>
      </c>
      <c r="O25" s="35"/>
      <c r="P25" s="35"/>
      <c r="Q25" s="35"/>
      <c r="R25" s="35"/>
      <c r="S25" s="35"/>
      <c r="T25" s="34"/>
      <c r="U25" s="34"/>
      <c r="V25" s="34"/>
      <c r="W25" s="34"/>
      <c r="X25" s="34"/>
      <c r="Y25" s="34"/>
      <c r="Z25" s="34"/>
      <c r="AA25" s="41"/>
    </row>
    <row r="26" spans="1:27" ht="24">
      <c r="A26" s="51">
        <v>875312</v>
      </c>
      <c r="B26" s="33" t="s">
        <v>76</v>
      </c>
      <c r="C26" s="34" t="s">
        <v>182</v>
      </c>
      <c r="D26" s="35" t="s">
        <v>307</v>
      </c>
      <c r="E26" s="48" t="s">
        <v>160</v>
      </c>
      <c r="F26" s="37">
        <v>43300</v>
      </c>
      <c r="G26" s="37">
        <v>44377</v>
      </c>
      <c r="H26" s="34" t="s">
        <v>161</v>
      </c>
      <c r="I26" s="38">
        <v>667354.66</v>
      </c>
      <c r="J26" s="38">
        <v>793.98</v>
      </c>
      <c r="K26" s="39">
        <f t="shared" si="0"/>
        <v>668148.64</v>
      </c>
      <c r="L26" s="40" t="s">
        <v>308</v>
      </c>
      <c r="M26" s="35" t="s">
        <v>459</v>
      </c>
      <c r="N26" s="35"/>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t="s">
        <v>74</v>
      </c>
      <c r="C30" s="34" t="s">
        <v>182</v>
      </c>
      <c r="D30" s="35" t="s">
        <v>318</v>
      </c>
      <c r="E30" s="36" t="s">
        <v>175</v>
      </c>
      <c r="F30" s="37">
        <v>43371</v>
      </c>
      <c r="G30" s="37">
        <v>44589</v>
      </c>
      <c r="H30" s="34" t="s">
        <v>161</v>
      </c>
      <c r="I30" s="38">
        <v>222857.14</v>
      </c>
      <c r="J30" s="38">
        <v>300</v>
      </c>
      <c r="K30" s="39">
        <f t="shared" si="0"/>
        <v>223157.14</v>
      </c>
      <c r="L30" s="40" t="s">
        <v>460</v>
      </c>
      <c r="M30" s="35"/>
      <c r="N30" s="35"/>
      <c r="O30" s="35"/>
      <c r="P30" s="35"/>
      <c r="Q30" s="35"/>
      <c r="R30" s="35"/>
      <c r="S30" s="35"/>
      <c r="T30" s="34"/>
      <c r="U30" s="34"/>
      <c r="V30" s="34"/>
      <c r="W30" s="34"/>
      <c r="X30" s="34"/>
      <c r="Y30" s="34"/>
      <c r="Z30" s="34"/>
      <c r="AA30" s="41"/>
    </row>
    <row r="31" spans="1:27" ht="24">
      <c r="A31" s="51">
        <v>877775</v>
      </c>
      <c r="B31" s="33" t="s">
        <v>74</v>
      </c>
      <c r="C31" s="34" t="s">
        <v>182</v>
      </c>
      <c r="D31" s="35" t="s">
        <v>319</v>
      </c>
      <c r="E31" s="36" t="s">
        <v>175</v>
      </c>
      <c r="F31" s="37">
        <v>43371</v>
      </c>
      <c r="G31" s="37">
        <v>44589</v>
      </c>
      <c r="H31" s="34" t="s">
        <v>161</v>
      </c>
      <c r="I31" s="38">
        <v>222857.14</v>
      </c>
      <c r="J31" s="38">
        <v>300</v>
      </c>
      <c r="K31" s="39">
        <f t="shared" si="0"/>
        <v>223157.14</v>
      </c>
      <c r="L31" s="40" t="s">
        <v>460</v>
      </c>
      <c r="M31" s="35"/>
      <c r="N31" s="35"/>
      <c r="O31" s="35"/>
      <c r="P31" s="35"/>
      <c r="Q31" s="35"/>
      <c r="R31" s="35"/>
      <c r="S31" s="35"/>
      <c r="T31" s="34"/>
      <c r="U31" s="34"/>
      <c r="V31" s="34"/>
      <c r="W31" s="34"/>
      <c r="X31" s="34"/>
      <c r="Y31" s="34"/>
      <c r="Z31" s="34"/>
      <c r="AA31" s="41"/>
    </row>
    <row r="32" spans="1:27" ht="24">
      <c r="A32" s="51">
        <v>881726</v>
      </c>
      <c r="B32" s="33">
        <v>0</v>
      </c>
      <c r="C32" s="34" t="s">
        <v>182</v>
      </c>
      <c r="D32" s="35" t="s">
        <v>320</v>
      </c>
      <c r="E32" s="36" t="s">
        <v>175</v>
      </c>
      <c r="F32" s="37">
        <v>43462</v>
      </c>
      <c r="G32" s="37">
        <v>44375</v>
      </c>
      <c r="H32" s="34" t="s">
        <v>161</v>
      </c>
      <c r="I32" s="38">
        <v>222857.14</v>
      </c>
      <c r="J32" s="38">
        <v>300</v>
      </c>
      <c r="K32" s="39">
        <f t="shared" si="0"/>
        <v>223157.14</v>
      </c>
      <c r="L32" s="40"/>
      <c r="M32" s="35"/>
      <c r="N32" s="35"/>
      <c r="O32" s="35"/>
      <c r="P32" s="35"/>
      <c r="Q32" s="35"/>
      <c r="R32" s="35"/>
      <c r="S32" s="35"/>
      <c r="T32" s="34"/>
      <c r="U32" s="34"/>
      <c r="V32" s="34"/>
      <c r="W32" s="34"/>
      <c r="X32" s="34"/>
      <c r="Y32" s="34"/>
      <c r="Z32" s="34"/>
      <c r="AA32" s="41"/>
    </row>
    <row r="33" spans="1:27" ht="24">
      <c r="A33" s="61">
        <v>806124</v>
      </c>
      <c r="B33" s="62" t="s">
        <v>61</v>
      </c>
      <c r="C33" s="34" t="s">
        <v>182</v>
      </c>
      <c r="D33" s="34" t="s">
        <v>321</v>
      </c>
      <c r="E33" s="63" t="s">
        <v>160</v>
      </c>
      <c r="F33" s="37">
        <v>41970</v>
      </c>
      <c r="G33" s="89">
        <v>44196</v>
      </c>
      <c r="H33" s="34" t="s">
        <v>322</v>
      </c>
      <c r="I33" s="38">
        <v>975000</v>
      </c>
      <c r="J33" s="38">
        <v>25000</v>
      </c>
      <c r="K33" s="39">
        <f t="shared" si="0"/>
        <v>1000000</v>
      </c>
      <c r="L33" s="40" t="s">
        <v>246</v>
      </c>
      <c r="M33" s="34" t="s">
        <v>323</v>
      </c>
      <c r="N33" s="34" t="s">
        <v>324</v>
      </c>
      <c r="O33" s="34" t="s">
        <v>325</v>
      </c>
      <c r="P33" s="45" t="s">
        <v>326</v>
      </c>
      <c r="Q33" s="34"/>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61">
        <v>789806</v>
      </c>
      <c r="B35" s="62" t="s">
        <v>47</v>
      </c>
      <c r="C35" s="34" t="s">
        <v>182</v>
      </c>
      <c r="D35" s="34" t="s">
        <v>335</v>
      </c>
      <c r="E35" s="65" t="s">
        <v>175</v>
      </c>
      <c r="F35" s="37">
        <v>41635</v>
      </c>
      <c r="G35" s="37">
        <v>44470</v>
      </c>
      <c r="H35" s="34" t="s">
        <v>328</v>
      </c>
      <c r="I35" s="38">
        <v>487500</v>
      </c>
      <c r="J35" s="38">
        <v>48750</v>
      </c>
      <c r="K35" s="38">
        <f t="shared" si="0"/>
        <v>536250</v>
      </c>
      <c r="L35" s="40" t="s">
        <v>336</v>
      </c>
      <c r="M35" s="34" t="s">
        <v>337</v>
      </c>
      <c r="N35" s="34" t="s">
        <v>338</v>
      </c>
      <c r="O35" s="34" t="s">
        <v>339</v>
      </c>
      <c r="P35" s="45" t="s">
        <v>340</v>
      </c>
      <c r="Q35" s="34"/>
      <c r="R35" s="34"/>
      <c r="S35" s="34"/>
      <c r="T35" s="34"/>
      <c r="U35" s="34"/>
      <c r="V35" s="49"/>
      <c r="W35" s="34"/>
      <c r="X35" s="34"/>
      <c r="Y35" s="34"/>
      <c r="Z35" s="34"/>
      <c r="AA35" s="47" t="s">
        <v>173</v>
      </c>
    </row>
    <row r="36" spans="1:27" ht="36">
      <c r="A36" s="61">
        <v>784358</v>
      </c>
      <c r="B36" s="62" t="s">
        <v>50</v>
      </c>
      <c r="C36" s="34" t="s">
        <v>182</v>
      </c>
      <c r="D36" s="66" t="s">
        <v>341</v>
      </c>
      <c r="E36" s="67" t="s">
        <v>342</v>
      </c>
      <c r="F36" s="37">
        <v>41584</v>
      </c>
      <c r="G36" s="89">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89">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89">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89">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89">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2">
        <v>720130</v>
      </c>
      <c r="B41" s="54" t="s">
        <v>157</v>
      </c>
      <c r="C41" s="54" t="s">
        <v>182</v>
      </c>
      <c r="D41" s="54" t="s">
        <v>370</v>
      </c>
      <c r="E41" s="54" t="s">
        <v>268</v>
      </c>
      <c r="F41" s="56">
        <v>40178</v>
      </c>
      <c r="G41" s="56">
        <v>43405</v>
      </c>
      <c r="H41" s="54" t="s">
        <v>371</v>
      </c>
      <c r="I41" s="57">
        <v>780000</v>
      </c>
      <c r="J41" s="57">
        <v>1040574.52</v>
      </c>
      <c r="K41" s="57">
        <v>1820574.52</v>
      </c>
      <c r="L41" s="55" t="s">
        <v>372</v>
      </c>
      <c r="M41" s="54" t="s">
        <v>373</v>
      </c>
      <c r="N41" s="54" t="s">
        <v>374</v>
      </c>
      <c r="O41" s="54" t="s">
        <v>375</v>
      </c>
      <c r="P41" s="54" t="s">
        <v>376</v>
      </c>
      <c r="Q41" s="54" t="s">
        <v>377</v>
      </c>
      <c r="R41" s="54" t="s">
        <v>378</v>
      </c>
      <c r="S41" s="54" t="s">
        <v>379</v>
      </c>
      <c r="T41" s="54" t="s">
        <v>380</v>
      </c>
      <c r="U41" s="54" t="s">
        <v>343</v>
      </c>
      <c r="V41" s="90" t="s">
        <v>381</v>
      </c>
      <c r="W41" s="34"/>
      <c r="X41" s="34"/>
      <c r="Y41" s="34"/>
      <c r="Z41" s="34"/>
      <c r="AA41" s="41"/>
    </row>
    <row r="42" spans="1:27" ht="48">
      <c r="A42" s="51">
        <v>740295</v>
      </c>
      <c r="B42" s="62" t="s">
        <v>61</v>
      </c>
      <c r="C42" s="34" t="s">
        <v>158</v>
      </c>
      <c r="D42" s="34" t="s">
        <v>382</v>
      </c>
      <c r="E42" s="66" t="s">
        <v>383</v>
      </c>
      <c r="F42" s="37">
        <v>40351</v>
      </c>
      <c r="G42" s="89">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36">
      <c r="A43" s="51">
        <v>740515</v>
      </c>
      <c r="B43" s="62" t="s">
        <v>76</v>
      </c>
      <c r="C43" s="34" t="s">
        <v>158</v>
      </c>
      <c r="D43" s="34" t="s">
        <v>390</v>
      </c>
      <c r="E43" s="62" t="s">
        <v>357</v>
      </c>
      <c r="F43" s="37">
        <v>40359</v>
      </c>
      <c r="G43" s="89">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2">
        <v>767244</v>
      </c>
      <c r="B44" s="54" t="s">
        <v>74</v>
      </c>
      <c r="C44" s="54" t="s">
        <v>182</v>
      </c>
      <c r="D44" s="54" t="s">
        <v>393</v>
      </c>
      <c r="E44" s="54" t="s">
        <v>444</v>
      </c>
      <c r="F44" s="56">
        <v>40907</v>
      </c>
      <c r="G44" s="56">
        <v>42003</v>
      </c>
      <c r="H44" s="54" t="s">
        <v>322</v>
      </c>
      <c r="I44" s="57">
        <v>292500</v>
      </c>
      <c r="J44" s="57">
        <v>32500</v>
      </c>
      <c r="K44" s="57">
        <v>325000</v>
      </c>
      <c r="L44" s="55" t="s">
        <v>394</v>
      </c>
      <c r="M44" s="92" t="s">
        <v>395</v>
      </c>
      <c r="N44" s="34"/>
      <c r="O44" s="34"/>
      <c r="P44" s="34"/>
      <c r="Q44" s="34"/>
      <c r="R44" s="34"/>
      <c r="S44" s="34"/>
      <c r="T44" s="34"/>
      <c r="U44" s="34"/>
      <c r="V44" s="34"/>
      <c r="W44" s="34"/>
      <c r="X44" s="34"/>
      <c r="Y44" s="34"/>
      <c r="Z44" s="34"/>
      <c r="AA44" s="41"/>
    </row>
    <row r="45" spans="1:27" ht="36">
      <c r="A45" s="52">
        <v>768875</v>
      </c>
      <c r="B45" s="54" t="s">
        <v>74</v>
      </c>
      <c r="C45" s="54" t="s">
        <v>182</v>
      </c>
      <c r="D45" s="54" t="s">
        <v>396</v>
      </c>
      <c r="E45" s="54" t="s">
        <v>444</v>
      </c>
      <c r="F45" s="56">
        <v>40907</v>
      </c>
      <c r="G45" s="56">
        <v>42003</v>
      </c>
      <c r="H45" s="54" t="s">
        <v>322</v>
      </c>
      <c r="I45" s="57">
        <v>731250</v>
      </c>
      <c r="J45" s="57">
        <v>81250</v>
      </c>
      <c r="K45" s="57">
        <v>812500</v>
      </c>
      <c r="L45" s="91" t="s">
        <v>397</v>
      </c>
      <c r="M45" s="92" t="s">
        <v>398</v>
      </c>
      <c r="N45" s="34"/>
      <c r="O45" s="34"/>
      <c r="P45" s="34"/>
      <c r="Q45" s="34"/>
      <c r="R45" s="34"/>
      <c r="S45" s="34"/>
      <c r="T45" s="34"/>
      <c r="U45" s="34"/>
      <c r="V45" s="34"/>
      <c r="W45" s="34"/>
      <c r="X45" s="34"/>
      <c r="Y45" s="34"/>
      <c r="Z45" s="34"/>
      <c r="AA45" s="41"/>
    </row>
    <row r="46" spans="1:27" ht="36">
      <c r="A46" s="51">
        <v>785844</v>
      </c>
      <c r="B46" s="62" t="s">
        <v>103</v>
      </c>
      <c r="C46" s="34" t="s">
        <v>158</v>
      </c>
      <c r="D46" s="34" t="s">
        <v>399</v>
      </c>
      <c r="E46" s="62" t="s">
        <v>357</v>
      </c>
      <c r="F46" s="37">
        <v>41631</v>
      </c>
      <c r="G46" s="89">
        <v>41832</v>
      </c>
      <c r="H46" s="34" t="s">
        <v>400</v>
      </c>
      <c r="I46" s="38">
        <v>366220</v>
      </c>
      <c r="J46" s="38">
        <v>41000</v>
      </c>
      <c r="K46" s="38">
        <v>407220</v>
      </c>
      <c r="L46" s="68" t="s">
        <v>401</v>
      </c>
      <c r="M46" s="45" t="s">
        <v>402</v>
      </c>
      <c r="N46" s="45"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89">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48">
      <c r="A48" s="70" t="s">
        <v>408</v>
      </c>
      <c r="B48" s="62" t="s">
        <v>409</v>
      </c>
      <c r="C48" s="34"/>
      <c r="D48" s="34" t="s">
        <v>410</v>
      </c>
      <c r="E48" s="65" t="s">
        <v>175</v>
      </c>
      <c r="F48" s="37">
        <v>39806</v>
      </c>
      <c r="G48" s="42">
        <v>44407</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36.75" thickBot="1">
      <c r="A49" s="71" t="s">
        <v>425</v>
      </c>
      <c r="B49" s="72" t="s">
        <v>409</v>
      </c>
      <c r="C49" s="73"/>
      <c r="D49" s="73" t="s">
        <v>426</v>
      </c>
      <c r="E49" s="74" t="s">
        <v>175</v>
      </c>
      <c r="F49" s="75">
        <v>39813</v>
      </c>
      <c r="G49" s="93">
        <v>44377</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1"/>
      <c r="B50" s="81"/>
      <c r="C50" s="81"/>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81"/>
      <c r="E51" s="81"/>
      <c r="F51" s="81"/>
      <c r="G51" s="81"/>
      <c r="H51" s="81"/>
      <c r="I51" s="82"/>
      <c r="J51" s="82"/>
      <c r="K51" s="82"/>
      <c r="L51" s="81"/>
      <c r="M51" s="81"/>
      <c r="N51" s="81"/>
      <c r="O51" s="81"/>
      <c r="P51" s="81"/>
      <c r="Q51" s="81"/>
      <c r="R51" s="81"/>
      <c r="S51" s="81"/>
      <c r="T51" s="81"/>
      <c r="U51" s="81"/>
      <c r="V51" s="81"/>
      <c r="W51" s="81"/>
      <c r="X51" s="81"/>
      <c r="Y51" s="81"/>
      <c r="Z51" s="81"/>
      <c r="AA51" s="81"/>
    </row>
    <row r="52" spans="1:27">
      <c r="A52" s="81"/>
      <c r="B52" s="81"/>
      <c r="C52" s="81"/>
      <c r="D52" s="83" t="s">
        <v>462</v>
      </c>
      <c r="E52" s="81"/>
      <c r="F52" s="81"/>
      <c r="G52" s="81"/>
      <c r="H52" s="81"/>
      <c r="I52" s="82"/>
      <c r="J52" s="82"/>
      <c r="K52" s="82"/>
      <c r="L52" s="81"/>
      <c r="M52" s="81"/>
      <c r="N52" s="81"/>
      <c r="O52" s="81"/>
      <c r="P52" s="81"/>
      <c r="Q52" s="81"/>
      <c r="R52" s="81"/>
      <c r="S52" s="81"/>
      <c r="T52" s="81"/>
      <c r="U52" s="81"/>
      <c r="V52" s="81"/>
      <c r="W52" s="81"/>
      <c r="X52" s="81"/>
      <c r="Y52" s="81"/>
      <c r="Z52" s="81"/>
      <c r="AA52" s="81"/>
    </row>
    <row r="53" spans="1:27" ht="24">
      <c r="A53" s="81"/>
      <c r="B53" s="81"/>
      <c r="C53" s="81"/>
      <c r="D53" s="84" t="s">
        <v>440</v>
      </c>
      <c r="E53" s="81"/>
      <c r="F53" s="81"/>
      <c r="G53" s="81"/>
      <c r="H53" s="81"/>
      <c r="I53" s="82"/>
      <c r="J53" s="82"/>
      <c r="K53" s="82"/>
      <c r="L53" s="81"/>
      <c r="M53" s="81"/>
      <c r="N53" s="81"/>
      <c r="O53" s="81"/>
      <c r="P53" s="81"/>
      <c r="Q53" s="81"/>
      <c r="R53" s="81"/>
      <c r="S53" s="81"/>
      <c r="T53" s="81"/>
      <c r="U53" s="81"/>
      <c r="V53" s="81"/>
      <c r="W53" s="81"/>
      <c r="X53" s="81"/>
      <c r="Y53" s="81"/>
      <c r="Z53" s="81"/>
      <c r="AA53" s="81"/>
    </row>
    <row r="54" spans="1:27">
      <c r="A54" s="81"/>
      <c r="B54" s="81"/>
      <c r="C54" s="81"/>
      <c r="D54" s="83" t="s">
        <v>441</v>
      </c>
      <c r="E54" s="81"/>
      <c r="F54" s="81"/>
      <c r="G54" s="81"/>
      <c r="H54" s="81"/>
      <c r="I54" s="82"/>
      <c r="J54" s="82"/>
      <c r="K54" s="82"/>
      <c r="L54" s="81"/>
      <c r="M54" s="81"/>
      <c r="N54" s="81"/>
      <c r="O54" s="81"/>
      <c r="P54" s="81"/>
      <c r="Q54" s="81"/>
      <c r="R54" s="81"/>
      <c r="S54" s="81"/>
      <c r="T54" s="81"/>
      <c r="U54" s="81"/>
      <c r="V54" s="81"/>
      <c r="W54" s="81"/>
      <c r="X54" s="81"/>
      <c r="Y54" s="81"/>
      <c r="Z54" s="81"/>
      <c r="AA54" s="81"/>
    </row>
    <row r="55" spans="1:27" ht="24">
      <c r="A55" s="81"/>
      <c r="B55" s="81"/>
      <c r="C55" s="81"/>
      <c r="D55" s="85" t="s">
        <v>463</v>
      </c>
      <c r="E55" s="81"/>
      <c r="F55" s="81"/>
      <c r="G55" s="81"/>
      <c r="H55" s="81"/>
      <c r="I55" s="82"/>
      <c r="J55" s="82"/>
      <c r="K55" s="82"/>
      <c r="L55" s="81"/>
      <c r="M55" s="81"/>
      <c r="N55" s="81"/>
      <c r="O55" s="81"/>
      <c r="P55" s="81"/>
      <c r="Q55" s="81"/>
      <c r="R55" s="81"/>
      <c r="S55" s="81"/>
      <c r="T55" s="81"/>
      <c r="U55" s="81"/>
      <c r="V55" s="81"/>
      <c r="W55" s="81"/>
      <c r="X55" s="81"/>
      <c r="Y55" s="81"/>
      <c r="Z55" s="81"/>
      <c r="AA55"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hyperlinks>
    <hyperlink ref="A4" r:id="rId1" location="Plan2!A2" display="Cópia de Acomp Exec. Conv. SETUR PE.xlsx - Plan2!A2"/>
    <hyperlink ref="A5" location="Plan3!A2" display="Plan3!A2"/>
    <hyperlink ref="A6" location="Plan4!A2" display="Plan4!A2"/>
    <hyperlink ref="A7" location="Plan5!A2" display="Plan5!A2"/>
    <hyperlink ref="A8" location="Plan6!A2" display="Plan6!A2"/>
    <hyperlink ref="A9" location="Plan7!A2" display="Plan7!A2"/>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election sqref="A1:C1"/>
    </sheetView>
  </sheetViews>
  <sheetFormatPr defaultRowHeight="15"/>
  <cols>
    <col min="1" max="1" width="12.28515625" bestFit="1" customWidth="1"/>
    <col min="2" max="2" width="13.7109375" bestFit="1" customWidth="1"/>
    <col min="3" max="3" width="8.140625" bestFit="1" customWidth="1"/>
    <col min="4" max="4" width="60.140625" customWidth="1"/>
    <col min="5" max="5" width="13.28515625" customWidth="1"/>
    <col min="6" max="6" width="10" customWidth="1"/>
    <col min="7" max="7" width="10.140625" customWidth="1"/>
    <col min="8" max="8" width="27.5703125" customWidth="1"/>
    <col min="9" max="9" width="12.7109375" bestFit="1" customWidth="1"/>
    <col min="10" max="10" width="13.28515625" customWidth="1"/>
    <col min="11" max="11" width="12.7109375" bestFit="1" customWidth="1"/>
    <col min="12" max="12" width="21.7109375" customWidth="1"/>
    <col min="13" max="13" width="25.140625" customWidth="1"/>
    <col min="14" max="14" width="22.28515625" customWidth="1"/>
    <col min="15" max="15" width="20.7109375" customWidth="1"/>
    <col min="16" max="16" width="22.7109375" customWidth="1"/>
    <col min="17" max="17" width="21.42578125" customWidth="1"/>
    <col min="18" max="18" width="24.5703125" customWidth="1"/>
    <col min="19" max="19" width="18.42578125" customWidth="1"/>
    <col min="20" max="20" width="21" customWidth="1"/>
    <col min="21" max="21" width="22.42578125" customWidth="1"/>
    <col min="22" max="22" width="19.5703125" customWidth="1"/>
    <col min="23" max="23" width="28.28515625" customWidth="1"/>
    <col min="24" max="26" width="17.28515625" bestFit="1" customWidth="1"/>
    <col min="27" max="27" width="26.42578125" bestFit="1" customWidth="1"/>
  </cols>
  <sheetData>
    <row r="1" spans="1:27" ht="20.25" customHeight="1" thickBot="1">
      <c r="A1" s="202" t="s">
        <v>466</v>
      </c>
      <c r="B1" s="203"/>
      <c r="C1" s="204"/>
      <c r="D1" s="198" t="s">
        <v>127</v>
      </c>
      <c r="E1" s="199"/>
      <c r="F1" s="199"/>
      <c r="G1" s="199"/>
      <c r="H1" s="199"/>
      <c r="I1" s="199"/>
      <c r="J1" s="199"/>
      <c r="K1" s="199"/>
      <c r="L1" s="199"/>
      <c r="M1" s="199"/>
      <c r="N1" s="199"/>
      <c r="O1" s="199"/>
      <c r="P1" s="199"/>
      <c r="Q1" s="199"/>
      <c r="R1" s="199"/>
      <c r="S1" s="199"/>
      <c r="T1" s="199"/>
      <c r="U1" s="199"/>
      <c r="V1" s="199"/>
      <c r="W1" s="199"/>
      <c r="X1" s="199"/>
      <c r="Y1" s="199"/>
      <c r="Z1" s="199"/>
      <c r="AA1" s="200"/>
    </row>
    <row r="2" spans="1:27">
      <c r="A2" s="193" t="s">
        <v>128</v>
      </c>
      <c r="B2" s="190" t="s">
        <v>129</v>
      </c>
      <c r="C2" s="190" t="s">
        <v>130</v>
      </c>
      <c r="D2" s="190" t="s">
        <v>131</v>
      </c>
      <c r="E2" s="190" t="s">
        <v>132</v>
      </c>
      <c r="F2" s="190" t="s">
        <v>133</v>
      </c>
      <c r="G2" s="190"/>
      <c r="H2" s="190" t="s">
        <v>134</v>
      </c>
      <c r="I2" s="194" t="s">
        <v>135</v>
      </c>
      <c r="J2" s="194"/>
      <c r="K2" s="194"/>
      <c r="L2" s="192" t="s">
        <v>136</v>
      </c>
      <c r="M2" s="192" t="s">
        <v>137</v>
      </c>
      <c r="N2" s="192" t="s">
        <v>138</v>
      </c>
      <c r="O2" s="192" t="s">
        <v>139</v>
      </c>
      <c r="P2" s="192" t="s">
        <v>140</v>
      </c>
      <c r="Q2" s="192" t="s">
        <v>141</v>
      </c>
      <c r="R2" s="192" t="s">
        <v>142</v>
      </c>
      <c r="S2" s="192" t="s">
        <v>143</v>
      </c>
      <c r="T2" s="192" t="s">
        <v>144</v>
      </c>
      <c r="U2" s="190" t="s">
        <v>145</v>
      </c>
      <c r="V2" s="190" t="s">
        <v>146</v>
      </c>
      <c r="W2" s="190" t="s">
        <v>147</v>
      </c>
      <c r="X2" s="190" t="s">
        <v>148</v>
      </c>
      <c r="Y2" s="190" t="s">
        <v>149</v>
      </c>
      <c r="Z2" s="190" t="s">
        <v>150</v>
      </c>
      <c r="AA2" s="191" t="s">
        <v>151</v>
      </c>
    </row>
    <row r="3" spans="1:27" ht="30.75" thickBot="1">
      <c r="A3" s="188"/>
      <c r="B3" s="179"/>
      <c r="C3" s="179"/>
      <c r="D3" s="179"/>
      <c r="E3" s="179"/>
      <c r="F3" s="17" t="s">
        <v>152</v>
      </c>
      <c r="G3" s="17" t="s">
        <v>153</v>
      </c>
      <c r="H3" s="179"/>
      <c r="I3" s="18" t="s">
        <v>154</v>
      </c>
      <c r="J3" s="18" t="s">
        <v>155</v>
      </c>
      <c r="K3" s="18" t="s">
        <v>156</v>
      </c>
      <c r="L3" s="183"/>
      <c r="M3" s="183"/>
      <c r="N3" s="183"/>
      <c r="O3" s="183"/>
      <c r="P3" s="183"/>
      <c r="Q3" s="183"/>
      <c r="R3" s="183"/>
      <c r="S3" s="183"/>
      <c r="T3" s="183"/>
      <c r="U3" s="179"/>
      <c r="V3" s="179"/>
      <c r="W3" s="179"/>
      <c r="X3" s="179"/>
      <c r="Y3" s="179"/>
      <c r="Z3" s="179"/>
      <c r="AA3" s="181"/>
    </row>
    <row r="4" spans="1:27" ht="36">
      <c r="A4" s="99">
        <v>769153</v>
      </c>
      <c r="B4" s="100" t="s">
        <v>449</v>
      </c>
      <c r="C4" s="101" t="s">
        <v>158</v>
      </c>
      <c r="D4" s="102" t="s">
        <v>159</v>
      </c>
      <c r="E4" s="103" t="s">
        <v>175</v>
      </c>
      <c r="F4" s="104">
        <v>40908</v>
      </c>
      <c r="G4" s="105">
        <v>44408</v>
      </c>
      <c r="H4" s="101" t="s">
        <v>161</v>
      </c>
      <c r="I4" s="106">
        <v>975000</v>
      </c>
      <c r="J4" s="106">
        <v>127672.37</v>
      </c>
      <c r="K4" s="107">
        <f t="shared" ref="K4:K40" si="0">I4+J4</f>
        <v>1102672.3700000001</v>
      </c>
      <c r="L4" s="108" t="s">
        <v>162</v>
      </c>
      <c r="M4" s="102" t="s">
        <v>163</v>
      </c>
      <c r="N4" s="102" t="s">
        <v>164</v>
      </c>
      <c r="O4" s="102" t="s">
        <v>165</v>
      </c>
      <c r="P4" s="102" t="s">
        <v>166</v>
      </c>
      <c r="Q4" s="102" t="s">
        <v>167</v>
      </c>
      <c r="R4" s="102" t="s">
        <v>168</v>
      </c>
      <c r="S4" s="109" t="s">
        <v>169</v>
      </c>
      <c r="T4" s="101" t="s">
        <v>170</v>
      </c>
      <c r="U4" s="101" t="s">
        <v>171</v>
      </c>
      <c r="V4" s="110" t="s">
        <v>172</v>
      </c>
      <c r="W4" s="101" t="s">
        <v>450</v>
      </c>
      <c r="X4" s="101"/>
      <c r="Y4" s="111"/>
      <c r="Z4" s="111"/>
      <c r="AA4" s="112" t="s">
        <v>173</v>
      </c>
    </row>
    <row r="5" spans="1:27" ht="24">
      <c r="A5" s="88">
        <v>769545</v>
      </c>
      <c r="B5" s="33" t="s">
        <v>50</v>
      </c>
      <c r="C5" s="34" t="s">
        <v>158</v>
      </c>
      <c r="D5" s="35" t="s">
        <v>174</v>
      </c>
      <c r="E5" s="36" t="s">
        <v>175</v>
      </c>
      <c r="F5" s="37">
        <v>41214</v>
      </c>
      <c r="G5" s="37">
        <v>44561</v>
      </c>
      <c r="H5" s="34" t="s">
        <v>161</v>
      </c>
      <c r="I5" s="38">
        <v>7000000</v>
      </c>
      <c r="J5" s="38">
        <v>368421.05</v>
      </c>
      <c r="K5" s="39">
        <f t="shared" si="0"/>
        <v>7368421.0499999998</v>
      </c>
      <c r="L5" s="40" t="s">
        <v>176</v>
      </c>
      <c r="M5" s="35" t="s">
        <v>177</v>
      </c>
      <c r="N5" s="35" t="s">
        <v>178</v>
      </c>
      <c r="O5" s="35" t="s">
        <v>179</v>
      </c>
      <c r="P5" s="35" t="s">
        <v>180</v>
      </c>
      <c r="Q5" s="35" t="s">
        <v>181</v>
      </c>
      <c r="R5" s="35" t="s">
        <v>467</v>
      </c>
      <c r="S5" s="35"/>
      <c r="T5" s="34"/>
      <c r="U5" s="34"/>
      <c r="V5" s="34"/>
      <c r="W5" s="34"/>
      <c r="X5" s="34"/>
      <c r="Y5" s="34"/>
      <c r="Z5" s="34"/>
      <c r="AA5" s="41"/>
    </row>
    <row r="6" spans="1:27" ht="36">
      <c r="A6" s="88">
        <v>772052</v>
      </c>
      <c r="B6" s="53" t="s">
        <v>41</v>
      </c>
      <c r="C6" s="54" t="s">
        <v>182</v>
      </c>
      <c r="D6" s="55" t="s">
        <v>183</v>
      </c>
      <c r="E6" s="55" t="s">
        <v>444</v>
      </c>
      <c r="F6" s="56">
        <v>41214</v>
      </c>
      <c r="G6" s="56">
        <v>44286</v>
      </c>
      <c r="H6" s="54" t="s">
        <v>161</v>
      </c>
      <c r="I6" s="57">
        <v>975000</v>
      </c>
      <c r="J6" s="57">
        <v>51316</v>
      </c>
      <c r="K6" s="58">
        <f t="shared" si="0"/>
        <v>1026316</v>
      </c>
      <c r="L6" s="55" t="s">
        <v>184</v>
      </c>
      <c r="M6" s="55" t="s">
        <v>185</v>
      </c>
      <c r="N6" s="55" t="s">
        <v>186</v>
      </c>
      <c r="O6" s="55" t="s">
        <v>187</v>
      </c>
      <c r="P6" s="60" t="s">
        <v>188</v>
      </c>
      <c r="Q6" s="55" t="s">
        <v>189</v>
      </c>
      <c r="R6" s="55" t="s">
        <v>190</v>
      </c>
      <c r="S6" s="91" t="s">
        <v>191</v>
      </c>
      <c r="T6" s="90" t="s">
        <v>192</v>
      </c>
      <c r="U6" s="54" t="s">
        <v>193</v>
      </c>
      <c r="V6" s="46"/>
      <c r="W6" s="34"/>
      <c r="X6" s="34"/>
      <c r="Y6" s="34"/>
      <c r="Z6" s="34"/>
      <c r="AA6" s="47" t="s">
        <v>173</v>
      </c>
    </row>
    <row r="7" spans="1:27" ht="36">
      <c r="A7" s="88">
        <v>784617</v>
      </c>
      <c r="B7" s="116" t="s">
        <v>65</v>
      </c>
      <c r="C7" s="117" t="s">
        <v>182</v>
      </c>
      <c r="D7" s="118" t="s">
        <v>194</v>
      </c>
      <c r="E7" s="118" t="s">
        <v>468</v>
      </c>
      <c r="F7" s="119">
        <v>41214</v>
      </c>
      <c r="G7" s="119">
        <v>44377</v>
      </c>
      <c r="H7" s="117" t="s">
        <v>161</v>
      </c>
      <c r="I7" s="120">
        <v>1950000</v>
      </c>
      <c r="J7" s="120">
        <v>170495.86</v>
      </c>
      <c r="K7" s="121">
        <f t="shared" si="0"/>
        <v>2120495.86</v>
      </c>
      <c r="L7" s="118" t="s">
        <v>195</v>
      </c>
      <c r="M7" s="118" t="s">
        <v>196</v>
      </c>
      <c r="N7" s="118" t="s">
        <v>197</v>
      </c>
      <c r="O7" s="118" t="s">
        <v>198</v>
      </c>
      <c r="P7" s="122" t="s">
        <v>199</v>
      </c>
      <c r="Q7" s="118" t="s">
        <v>200</v>
      </c>
      <c r="R7" s="118" t="s">
        <v>201</v>
      </c>
      <c r="S7" s="122" t="s">
        <v>202</v>
      </c>
      <c r="T7" s="117" t="s">
        <v>451</v>
      </c>
      <c r="U7" s="34"/>
      <c r="V7" s="46"/>
      <c r="W7" s="34"/>
      <c r="X7" s="34"/>
      <c r="Y7" s="34"/>
      <c r="Z7" s="34"/>
      <c r="AA7" s="47" t="s">
        <v>173</v>
      </c>
    </row>
    <row r="8" spans="1:27" ht="36">
      <c r="A8" s="88">
        <v>791390</v>
      </c>
      <c r="B8" s="53" t="s">
        <v>53</v>
      </c>
      <c r="C8" s="54" t="s">
        <v>182</v>
      </c>
      <c r="D8" s="55" t="s">
        <v>203</v>
      </c>
      <c r="E8" s="55" t="s">
        <v>444</v>
      </c>
      <c r="F8" s="56">
        <v>41639</v>
      </c>
      <c r="G8" s="56">
        <v>43856</v>
      </c>
      <c r="H8" s="54" t="s">
        <v>161</v>
      </c>
      <c r="I8" s="57">
        <v>390000</v>
      </c>
      <c r="J8" s="57">
        <v>20527</v>
      </c>
      <c r="K8" s="58">
        <f t="shared" si="0"/>
        <v>410527</v>
      </c>
      <c r="L8" s="55" t="s">
        <v>205</v>
      </c>
      <c r="M8" s="55" t="s">
        <v>206</v>
      </c>
      <c r="N8" s="55" t="s">
        <v>207</v>
      </c>
      <c r="O8" s="55" t="s">
        <v>208</v>
      </c>
      <c r="P8" s="60" t="s">
        <v>209</v>
      </c>
      <c r="Q8" s="55" t="s">
        <v>210</v>
      </c>
      <c r="R8" s="55" t="s">
        <v>211</v>
      </c>
      <c r="S8" s="40"/>
      <c r="T8" s="34"/>
      <c r="U8" s="34"/>
      <c r="V8" s="34"/>
      <c r="W8" s="34"/>
      <c r="X8" s="34"/>
      <c r="Y8" s="34"/>
      <c r="Z8" s="34"/>
      <c r="AA8" s="41"/>
    </row>
    <row r="9" spans="1:27" ht="36">
      <c r="A9" s="88">
        <v>794955</v>
      </c>
      <c r="B9" s="33" t="s">
        <v>53</v>
      </c>
      <c r="C9" s="34" t="s">
        <v>182</v>
      </c>
      <c r="D9" s="35" t="s">
        <v>213</v>
      </c>
      <c r="E9" s="36" t="s">
        <v>175</v>
      </c>
      <c r="F9" s="37">
        <v>41638</v>
      </c>
      <c r="G9" s="42">
        <v>44926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47</v>
      </c>
      <c r="C10" s="34" t="s">
        <v>182</v>
      </c>
      <c r="D10" s="35" t="s">
        <v>222</v>
      </c>
      <c r="E10" s="36" t="s">
        <v>175</v>
      </c>
      <c r="F10" s="37">
        <v>41970</v>
      </c>
      <c r="G10" s="42">
        <v>44561</v>
      </c>
      <c r="H10" s="34" t="s">
        <v>161</v>
      </c>
      <c r="I10" s="38">
        <v>585000</v>
      </c>
      <c r="J10" s="38">
        <v>15000</v>
      </c>
      <c r="K10" s="39">
        <f t="shared" si="0"/>
        <v>600000</v>
      </c>
      <c r="L10" s="40" t="s">
        <v>223</v>
      </c>
      <c r="M10" s="35" t="s">
        <v>224</v>
      </c>
      <c r="N10" s="35" t="s">
        <v>225</v>
      </c>
      <c r="O10" s="35" t="s">
        <v>226</v>
      </c>
      <c r="P10" s="43" t="s">
        <v>227</v>
      </c>
      <c r="Q10" s="35" t="s">
        <v>452</v>
      </c>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36">
      <c r="A12" s="51">
        <v>806125</v>
      </c>
      <c r="B12" s="33" t="s">
        <v>50</v>
      </c>
      <c r="C12" s="34" t="s">
        <v>182</v>
      </c>
      <c r="D12" s="35" t="s">
        <v>236</v>
      </c>
      <c r="E12" s="36" t="s">
        <v>175</v>
      </c>
      <c r="F12" s="37">
        <v>41970</v>
      </c>
      <c r="G12" s="37">
        <v>44377</v>
      </c>
      <c r="H12" s="34" t="s">
        <v>161</v>
      </c>
      <c r="I12" s="38">
        <v>243750</v>
      </c>
      <c r="J12" s="38">
        <v>6250</v>
      </c>
      <c r="K12" s="39">
        <f t="shared" si="0"/>
        <v>250000</v>
      </c>
      <c r="L12" s="40" t="s">
        <v>237</v>
      </c>
      <c r="M12" s="35" t="s">
        <v>238</v>
      </c>
      <c r="N12" s="35" t="s">
        <v>239</v>
      </c>
      <c r="O12" s="35" t="s">
        <v>240</v>
      </c>
      <c r="P12" s="35" t="s">
        <v>241</v>
      </c>
      <c r="Q12" s="35" t="s">
        <v>242</v>
      </c>
      <c r="R12" s="43" t="s">
        <v>243</v>
      </c>
      <c r="S12" s="35"/>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36">
      <c r="A14" s="51">
        <v>821687</v>
      </c>
      <c r="B14" s="33" t="s">
        <v>53</v>
      </c>
      <c r="C14" s="34" t="s">
        <v>251</v>
      </c>
      <c r="D14" s="35" t="s">
        <v>252</v>
      </c>
      <c r="E14" s="36" t="s">
        <v>175</v>
      </c>
      <c r="F14" s="37">
        <v>42366</v>
      </c>
      <c r="G14" s="37">
        <v>44377</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c r="U14" s="34"/>
      <c r="V14" s="34"/>
      <c r="W14" s="34"/>
      <c r="X14" s="34"/>
      <c r="Y14" s="34"/>
      <c r="Z14" s="34"/>
      <c r="AA14" s="59" t="s">
        <v>261</v>
      </c>
    </row>
    <row r="15" spans="1:27" ht="24">
      <c r="A15" s="51">
        <v>823964</v>
      </c>
      <c r="B15" s="33" t="s">
        <v>73</v>
      </c>
      <c r="C15" s="34" t="s">
        <v>182</v>
      </c>
      <c r="D15" s="35" t="s">
        <v>262</v>
      </c>
      <c r="E15" s="36" t="s">
        <v>175</v>
      </c>
      <c r="F15" s="37">
        <v>42369</v>
      </c>
      <c r="G15" s="37">
        <v>44377</v>
      </c>
      <c r="H15" s="34" t="s">
        <v>161</v>
      </c>
      <c r="I15" s="38">
        <v>243750</v>
      </c>
      <c r="J15" s="38">
        <v>6250</v>
      </c>
      <c r="K15" s="39">
        <f t="shared" si="0"/>
        <v>250000</v>
      </c>
      <c r="L15" s="40" t="s">
        <v>263</v>
      </c>
      <c r="M15" s="35" t="s">
        <v>264</v>
      </c>
      <c r="N15" s="35" t="s">
        <v>265</v>
      </c>
      <c r="O15" s="35" t="s">
        <v>266</v>
      </c>
      <c r="P15" s="35"/>
      <c r="Q15" s="35"/>
      <c r="R15" s="35"/>
      <c r="S15" s="35"/>
      <c r="T15" s="34"/>
      <c r="U15" s="34"/>
      <c r="V15" s="34"/>
      <c r="W15" s="34"/>
      <c r="X15" s="34"/>
      <c r="Y15" s="34"/>
      <c r="Z15" s="34"/>
      <c r="AA15" s="41"/>
    </row>
    <row r="16" spans="1:27" ht="36">
      <c r="A16" s="52">
        <v>825912</v>
      </c>
      <c r="B16" s="53" t="s">
        <v>103</v>
      </c>
      <c r="C16" s="54" t="s">
        <v>182</v>
      </c>
      <c r="D16" s="55" t="s">
        <v>267</v>
      </c>
      <c r="E16" s="55" t="s">
        <v>444</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50</v>
      </c>
      <c r="C17" s="34" t="s">
        <v>158</v>
      </c>
      <c r="D17" s="35" t="s">
        <v>272</v>
      </c>
      <c r="E17" s="36" t="s">
        <v>175</v>
      </c>
      <c r="F17" s="37">
        <v>42369</v>
      </c>
      <c r="G17" s="37">
        <v>44407</v>
      </c>
      <c r="H17" s="34" t="s">
        <v>161</v>
      </c>
      <c r="I17" s="38">
        <v>408767</v>
      </c>
      <c r="J17" s="38">
        <v>681.32</v>
      </c>
      <c r="K17" s="39">
        <f t="shared" si="0"/>
        <v>409448.32</v>
      </c>
      <c r="L17" s="40" t="s">
        <v>273</v>
      </c>
      <c r="M17" s="35" t="s">
        <v>274</v>
      </c>
      <c r="N17" s="35" t="s">
        <v>275</v>
      </c>
      <c r="O17" s="35" t="s">
        <v>276</v>
      </c>
      <c r="P17" s="43" t="s">
        <v>277</v>
      </c>
      <c r="Q17" s="35" t="s">
        <v>278</v>
      </c>
      <c r="R17" s="35" t="s">
        <v>453</v>
      </c>
      <c r="S17" s="44"/>
      <c r="T17" s="34"/>
      <c r="U17" s="34"/>
      <c r="V17" s="46"/>
      <c r="W17" s="34"/>
      <c r="X17" s="34"/>
      <c r="Y17" s="34"/>
      <c r="Z17" s="34"/>
      <c r="AA17" s="47" t="s">
        <v>173</v>
      </c>
    </row>
    <row r="18" spans="1:27" ht="36">
      <c r="A18" s="51">
        <v>832410</v>
      </c>
      <c r="B18" s="33" t="s">
        <v>103</v>
      </c>
      <c r="C18" s="34" t="s">
        <v>182</v>
      </c>
      <c r="D18" s="35" t="s">
        <v>279</v>
      </c>
      <c r="E18" s="36" t="s">
        <v>175</v>
      </c>
      <c r="F18" s="37">
        <v>42571</v>
      </c>
      <c r="G18" s="42">
        <v>44561</v>
      </c>
      <c r="H18" s="34" t="s">
        <v>161</v>
      </c>
      <c r="I18" s="38">
        <v>1066939.58</v>
      </c>
      <c r="J18" s="38">
        <v>1070</v>
      </c>
      <c r="K18" s="39">
        <f t="shared" si="0"/>
        <v>1068009.58</v>
      </c>
      <c r="L18" s="40" t="s">
        <v>280</v>
      </c>
      <c r="M18" s="35" t="s">
        <v>281</v>
      </c>
      <c r="N18" s="43" t="s">
        <v>282</v>
      </c>
      <c r="O18" s="35" t="s">
        <v>454</v>
      </c>
      <c r="P18" s="35"/>
      <c r="Q18" s="35"/>
      <c r="R18" s="35"/>
      <c r="S18" s="44"/>
      <c r="T18" s="34"/>
      <c r="U18" s="34"/>
      <c r="V18" s="46"/>
      <c r="W18" s="34"/>
      <c r="X18" s="34"/>
      <c r="Y18" s="34"/>
      <c r="Z18" s="34"/>
      <c r="AA18" s="47" t="s">
        <v>173</v>
      </c>
    </row>
    <row r="19" spans="1:27" ht="36">
      <c r="A19" s="51">
        <v>835575</v>
      </c>
      <c r="B19" s="33" t="s">
        <v>50</v>
      </c>
      <c r="C19" s="34" t="s">
        <v>182</v>
      </c>
      <c r="D19" s="35" t="s">
        <v>283</v>
      </c>
      <c r="E19" s="36" t="s">
        <v>175</v>
      </c>
      <c r="F19" s="37">
        <v>42734</v>
      </c>
      <c r="G19" s="37" t="s">
        <v>455</v>
      </c>
      <c r="H19" s="34" t="s">
        <v>161</v>
      </c>
      <c r="I19" s="38">
        <v>564124.28</v>
      </c>
      <c r="J19" s="38">
        <v>1200</v>
      </c>
      <c r="K19" s="39">
        <f t="shared" si="0"/>
        <v>565324.28</v>
      </c>
      <c r="L19" s="40" t="s">
        <v>284</v>
      </c>
      <c r="M19" s="35" t="s">
        <v>285</v>
      </c>
      <c r="N19" s="35" t="s">
        <v>286</v>
      </c>
      <c r="O19" s="35" t="s">
        <v>287</v>
      </c>
      <c r="P19" s="43" t="s">
        <v>288</v>
      </c>
      <c r="Q19" s="35" t="s">
        <v>289</v>
      </c>
      <c r="R19" s="35" t="s">
        <v>456</v>
      </c>
      <c r="S19" s="44"/>
      <c r="T19" s="34"/>
      <c r="U19" s="34"/>
      <c r="V19" s="46"/>
      <c r="W19" s="34"/>
      <c r="X19" s="34"/>
      <c r="Y19" s="34"/>
      <c r="Z19" s="34"/>
      <c r="AA19" s="47" t="s">
        <v>173</v>
      </c>
    </row>
    <row r="20" spans="1:27" ht="24">
      <c r="A20" s="52">
        <v>835762</v>
      </c>
      <c r="B20" s="53" t="s">
        <v>74</v>
      </c>
      <c r="C20" s="54" t="s">
        <v>182</v>
      </c>
      <c r="D20" s="55" t="s">
        <v>290</v>
      </c>
      <c r="E20" s="55" t="s">
        <v>444</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24">
      <c r="A21" s="51">
        <v>844017</v>
      </c>
      <c r="B21" s="33" t="s">
        <v>76</v>
      </c>
      <c r="C21" s="34" t="s">
        <v>182</v>
      </c>
      <c r="D21" s="35" t="s">
        <v>292</v>
      </c>
      <c r="E21" s="36" t="s">
        <v>175</v>
      </c>
      <c r="F21" s="37">
        <v>43007</v>
      </c>
      <c r="G21" s="37">
        <v>44377</v>
      </c>
      <c r="H21" s="34" t="s">
        <v>161</v>
      </c>
      <c r="I21" s="38">
        <v>295000</v>
      </c>
      <c r="J21" s="38">
        <v>4227.9799999999996</v>
      </c>
      <c r="K21" s="39">
        <f t="shared" si="0"/>
        <v>299227.98</v>
      </c>
      <c r="L21" s="40" t="s">
        <v>293</v>
      </c>
      <c r="M21" s="35" t="s">
        <v>260</v>
      </c>
      <c r="N21" s="35"/>
      <c r="O21" s="35"/>
      <c r="P21" s="35"/>
      <c r="Q21" s="35"/>
      <c r="R21" s="35"/>
      <c r="S21" s="44"/>
      <c r="T21" s="34"/>
      <c r="U21" s="34"/>
      <c r="V21" s="46"/>
      <c r="W21" s="34"/>
      <c r="X21" s="34"/>
      <c r="Y21" s="34"/>
      <c r="Z21" s="34"/>
      <c r="AA21" s="47" t="s">
        <v>173</v>
      </c>
    </row>
    <row r="22" spans="1:27" ht="24">
      <c r="A22" s="51">
        <v>844038</v>
      </c>
      <c r="B22" s="33" t="s">
        <v>76</v>
      </c>
      <c r="C22" s="34" t="s">
        <v>182</v>
      </c>
      <c r="D22" s="35" t="s">
        <v>106</v>
      </c>
      <c r="E22" s="48" t="s">
        <v>160</v>
      </c>
      <c r="F22" s="37">
        <v>43007</v>
      </c>
      <c r="G22" s="123">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61</v>
      </c>
      <c r="C23" s="34" t="s">
        <v>182</v>
      </c>
      <c r="D23" s="35" t="s">
        <v>296</v>
      </c>
      <c r="E23" s="36" t="s">
        <v>175</v>
      </c>
      <c r="F23" s="37">
        <v>43007</v>
      </c>
      <c r="G23" s="37">
        <v>44378</v>
      </c>
      <c r="H23" s="34" t="s">
        <v>161</v>
      </c>
      <c r="I23" s="38">
        <v>345000</v>
      </c>
      <c r="J23" s="38">
        <v>74173.259999999995</v>
      </c>
      <c r="K23" s="39">
        <f t="shared" si="0"/>
        <v>419173.26</v>
      </c>
      <c r="L23" s="40" t="s">
        <v>297</v>
      </c>
      <c r="M23" s="35" t="s">
        <v>298</v>
      </c>
      <c r="N23" s="43" t="s">
        <v>299</v>
      </c>
      <c r="O23" s="35" t="s">
        <v>457</v>
      </c>
      <c r="P23" s="35" t="s">
        <v>458</v>
      </c>
      <c r="Q23" s="35"/>
      <c r="R23" s="35"/>
      <c r="S23" s="44"/>
      <c r="T23" s="34"/>
      <c r="U23" s="34"/>
      <c r="V23" s="46"/>
      <c r="W23" s="34"/>
      <c r="X23" s="34"/>
      <c r="Y23" s="34"/>
      <c r="Z23" s="34"/>
      <c r="AA23" s="47" t="s">
        <v>173</v>
      </c>
    </row>
    <row r="24" spans="1:27" ht="24">
      <c r="A24" s="51">
        <v>870702</v>
      </c>
      <c r="B24" s="33" t="s">
        <v>103</v>
      </c>
      <c r="C24" s="34" t="s">
        <v>182</v>
      </c>
      <c r="D24" s="35" t="s">
        <v>301</v>
      </c>
      <c r="E24" s="36" t="s">
        <v>175</v>
      </c>
      <c r="F24" s="37">
        <v>43293</v>
      </c>
      <c r="G24" s="42">
        <v>44512</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103</v>
      </c>
      <c r="C25" s="34" t="s">
        <v>182</v>
      </c>
      <c r="D25" s="35" t="s">
        <v>304</v>
      </c>
      <c r="E25" s="36" t="s">
        <v>175</v>
      </c>
      <c r="F25" s="37">
        <v>43465</v>
      </c>
      <c r="G25" s="37">
        <v>44528</v>
      </c>
      <c r="H25" s="34" t="s">
        <v>161</v>
      </c>
      <c r="I25" s="38">
        <v>911877.39</v>
      </c>
      <c r="J25" s="38">
        <v>1500</v>
      </c>
      <c r="K25" s="39">
        <f t="shared" si="0"/>
        <v>913377.39</v>
      </c>
      <c r="L25" s="40" t="s">
        <v>305</v>
      </c>
      <c r="M25" s="35" t="s">
        <v>306</v>
      </c>
      <c r="N25" s="35" t="s">
        <v>465</v>
      </c>
      <c r="O25" s="35"/>
      <c r="P25" s="35"/>
      <c r="Q25" s="35"/>
      <c r="R25" s="35"/>
      <c r="S25" s="35"/>
      <c r="T25" s="34"/>
      <c r="U25" s="34"/>
      <c r="V25" s="34"/>
      <c r="W25" s="34"/>
      <c r="X25" s="34"/>
      <c r="Y25" s="34"/>
      <c r="Z25" s="34"/>
      <c r="AA25" s="41"/>
    </row>
    <row r="26" spans="1:27" ht="24">
      <c r="A26" s="51">
        <v>875312</v>
      </c>
      <c r="B26" s="33" t="s">
        <v>76</v>
      </c>
      <c r="C26" s="34" t="s">
        <v>182</v>
      </c>
      <c r="D26" s="35" t="s">
        <v>307</v>
      </c>
      <c r="E26" s="48" t="s">
        <v>160</v>
      </c>
      <c r="F26" s="37">
        <v>43300</v>
      </c>
      <c r="G26" s="37">
        <v>44377</v>
      </c>
      <c r="H26" s="34" t="s">
        <v>161</v>
      </c>
      <c r="I26" s="38">
        <v>667354.66</v>
      </c>
      <c r="J26" s="38">
        <v>793.98</v>
      </c>
      <c r="K26" s="39">
        <f t="shared" si="0"/>
        <v>668148.64</v>
      </c>
      <c r="L26" s="40" t="s">
        <v>308</v>
      </c>
      <c r="M26" s="35" t="s">
        <v>459</v>
      </c>
      <c r="N26" s="35"/>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t="s">
        <v>74</v>
      </c>
      <c r="C30" s="34" t="s">
        <v>182</v>
      </c>
      <c r="D30" s="35" t="s">
        <v>318</v>
      </c>
      <c r="E30" s="36" t="s">
        <v>175</v>
      </c>
      <c r="F30" s="37">
        <v>43371</v>
      </c>
      <c r="G30" s="37">
        <v>44589</v>
      </c>
      <c r="H30" s="34" t="s">
        <v>161</v>
      </c>
      <c r="I30" s="38">
        <v>222857.14</v>
      </c>
      <c r="J30" s="38">
        <v>300</v>
      </c>
      <c r="K30" s="39">
        <f t="shared" si="0"/>
        <v>223157.14</v>
      </c>
      <c r="L30" s="40" t="s">
        <v>460</v>
      </c>
      <c r="M30" s="35"/>
      <c r="N30" s="35"/>
      <c r="O30" s="35"/>
      <c r="P30" s="35"/>
      <c r="Q30" s="35"/>
      <c r="R30" s="35"/>
      <c r="S30" s="35"/>
      <c r="T30" s="34"/>
      <c r="U30" s="34"/>
      <c r="V30" s="34"/>
      <c r="W30" s="34"/>
      <c r="X30" s="34"/>
      <c r="Y30" s="34"/>
      <c r="Z30" s="34"/>
      <c r="AA30" s="41"/>
    </row>
    <row r="31" spans="1:27" ht="24">
      <c r="A31" s="51">
        <v>877775</v>
      </c>
      <c r="B31" s="33" t="s">
        <v>74</v>
      </c>
      <c r="C31" s="34" t="s">
        <v>182</v>
      </c>
      <c r="D31" s="35" t="s">
        <v>319</v>
      </c>
      <c r="E31" s="36" t="s">
        <v>175</v>
      </c>
      <c r="F31" s="37">
        <v>43371</v>
      </c>
      <c r="G31" s="37">
        <v>44589</v>
      </c>
      <c r="H31" s="34" t="s">
        <v>161</v>
      </c>
      <c r="I31" s="38">
        <v>222857.14</v>
      </c>
      <c r="J31" s="38">
        <v>300</v>
      </c>
      <c r="K31" s="39">
        <f t="shared" si="0"/>
        <v>223157.14</v>
      </c>
      <c r="L31" s="40" t="s">
        <v>460</v>
      </c>
      <c r="M31" s="35"/>
      <c r="N31" s="35"/>
      <c r="O31" s="35"/>
      <c r="P31" s="35"/>
      <c r="Q31" s="35"/>
      <c r="R31" s="35"/>
      <c r="S31" s="35"/>
      <c r="T31" s="34"/>
      <c r="U31" s="34"/>
      <c r="V31" s="34"/>
      <c r="W31" s="34"/>
      <c r="X31" s="34"/>
      <c r="Y31" s="34"/>
      <c r="Z31" s="34"/>
      <c r="AA31" s="41"/>
    </row>
    <row r="32" spans="1:27" ht="24">
      <c r="A32" s="51">
        <v>881726</v>
      </c>
      <c r="B32" s="33">
        <v>0</v>
      </c>
      <c r="C32" s="34" t="s">
        <v>182</v>
      </c>
      <c r="D32" s="35" t="s">
        <v>320</v>
      </c>
      <c r="E32" s="36" t="s">
        <v>175</v>
      </c>
      <c r="F32" s="37">
        <v>43462</v>
      </c>
      <c r="G32" s="37">
        <v>44375</v>
      </c>
      <c r="H32" s="34" t="s">
        <v>161</v>
      </c>
      <c r="I32" s="38">
        <v>222857.14</v>
      </c>
      <c r="J32" s="38">
        <v>300</v>
      </c>
      <c r="K32" s="39">
        <f t="shared" si="0"/>
        <v>223157.14</v>
      </c>
      <c r="L32" s="40"/>
      <c r="M32" s="35"/>
      <c r="N32" s="35"/>
      <c r="O32" s="35"/>
      <c r="P32" s="35"/>
      <c r="Q32" s="35"/>
      <c r="R32" s="35"/>
      <c r="S32" s="35"/>
      <c r="T32" s="34"/>
      <c r="U32" s="34"/>
      <c r="V32" s="34"/>
      <c r="W32" s="34"/>
      <c r="X32" s="34"/>
      <c r="Y32" s="34"/>
      <c r="Z32" s="34"/>
      <c r="AA32" s="41"/>
    </row>
    <row r="33" spans="1:27" ht="24">
      <c r="A33" s="61">
        <v>806124</v>
      </c>
      <c r="B33" s="62" t="s">
        <v>61</v>
      </c>
      <c r="C33" s="34" t="s">
        <v>182</v>
      </c>
      <c r="D33" s="34" t="s">
        <v>321</v>
      </c>
      <c r="E33" s="63" t="s">
        <v>160</v>
      </c>
      <c r="F33" s="37">
        <v>41970</v>
      </c>
      <c r="G33" s="89">
        <v>44196</v>
      </c>
      <c r="H33" s="34" t="s">
        <v>322</v>
      </c>
      <c r="I33" s="38">
        <v>975000</v>
      </c>
      <c r="J33" s="38">
        <v>25000</v>
      </c>
      <c r="K33" s="39">
        <f t="shared" si="0"/>
        <v>1000000</v>
      </c>
      <c r="L33" s="40" t="s">
        <v>246</v>
      </c>
      <c r="M33" s="34" t="s">
        <v>323</v>
      </c>
      <c r="N33" s="34" t="s">
        <v>324</v>
      </c>
      <c r="O33" s="34" t="s">
        <v>325</v>
      </c>
      <c r="P33" s="45" t="s">
        <v>326</v>
      </c>
      <c r="Q33" s="34"/>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61">
        <v>789806</v>
      </c>
      <c r="B35" s="62" t="s">
        <v>47</v>
      </c>
      <c r="C35" s="34" t="s">
        <v>182</v>
      </c>
      <c r="D35" s="34" t="s">
        <v>335</v>
      </c>
      <c r="E35" s="65" t="s">
        <v>175</v>
      </c>
      <c r="F35" s="37">
        <v>41635</v>
      </c>
      <c r="G35" s="37">
        <v>44470</v>
      </c>
      <c r="H35" s="34" t="s">
        <v>328</v>
      </c>
      <c r="I35" s="38">
        <v>487500</v>
      </c>
      <c r="J35" s="38">
        <v>48750</v>
      </c>
      <c r="K35" s="38">
        <f t="shared" si="0"/>
        <v>536250</v>
      </c>
      <c r="L35" s="40" t="s">
        <v>336</v>
      </c>
      <c r="M35" s="34" t="s">
        <v>337</v>
      </c>
      <c r="N35" s="34" t="s">
        <v>338</v>
      </c>
      <c r="O35" s="34" t="s">
        <v>339</v>
      </c>
      <c r="P35" s="45" t="s">
        <v>340</v>
      </c>
      <c r="Q35" s="34"/>
      <c r="R35" s="34"/>
      <c r="S35" s="34"/>
      <c r="T35" s="34"/>
      <c r="U35" s="34"/>
      <c r="V35" s="49"/>
      <c r="W35" s="34"/>
      <c r="X35" s="34"/>
      <c r="Y35" s="34"/>
      <c r="Z35" s="34"/>
      <c r="AA35" s="47" t="s">
        <v>173</v>
      </c>
    </row>
    <row r="36" spans="1:27" ht="36">
      <c r="A36" s="61">
        <v>784358</v>
      </c>
      <c r="B36" s="62" t="s">
        <v>50</v>
      </c>
      <c r="C36" s="34" t="s">
        <v>182</v>
      </c>
      <c r="D36" s="66" t="s">
        <v>341</v>
      </c>
      <c r="E36" s="67" t="s">
        <v>342</v>
      </c>
      <c r="F36" s="37">
        <v>41584</v>
      </c>
      <c r="G36" s="89">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89">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89">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89">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89">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2">
        <v>720130</v>
      </c>
      <c r="B41" s="54" t="s">
        <v>157</v>
      </c>
      <c r="C41" s="54" t="s">
        <v>182</v>
      </c>
      <c r="D41" s="54" t="s">
        <v>370</v>
      </c>
      <c r="E41" s="54" t="s">
        <v>268</v>
      </c>
      <c r="F41" s="56">
        <v>40178</v>
      </c>
      <c r="G41" s="56">
        <v>43405</v>
      </c>
      <c r="H41" s="54" t="s">
        <v>371</v>
      </c>
      <c r="I41" s="57">
        <v>780000</v>
      </c>
      <c r="J41" s="57">
        <v>1040574.52</v>
      </c>
      <c r="K41" s="57">
        <v>1820574.52</v>
      </c>
      <c r="L41" s="55" t="s">
        <v>372</v>
      </c>
      <c r="M41" s="54" t="s">
        <v>373</v>
      </c>
      <c r="N41" s="54" t="s">
        <v>374</v>
      </c>
      <c r="O41" s="54" t="s">
        <v>375</v>
      </c>
      <c r="P41" s="54" t="s">
        <v>376</v>
      </c>
      <c r="Q41" s="54" t="s">
        <v>377</v>
      </c>
      <c r="R41" s="54" t="s">
        <v>378</v>
      </c>
      <c r="S41" s="54" t="s">
        <v>379</v>
      </c>
      <c r="T41" s="54" t="s">
        <v>380</v>
      </c>
      <c r="U41" s="54" t="s">
        <v>343</v>
      </c>
      <c r="V41" s="90" t="s">
        <v>381</v>
      </c>
      <c r="W41" s="34"/>
      <c r="X41" s="34"/>
      <c r="Y41" s="34"/>
      <c r="Z41" s="34"/>
      <c r="AA41" s="41"/>
    </row>
    <row r="42" spans="1:27" ht="48">
      <c r="A42" s="51">
        <v>740295</v>
      </c>
      <c r="B42" s="62" t="s">
        <v>61</v>
      </c>
      <c r="C42" s="34" t="s">
        <v>158</v>
      </c>
      <c r="D42" s="34" t="s">
        <v>382</v>
      </c>
      <c r="E42" s="66" t="s">
        <v>383</v>
      </c>
      <c r="F42" s="37">
        <v>40351</v>
      </c>
      <c r="G42" s="89">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24">
      <c r="A43" s="51">
        <v>740515</v>
      </c>
      <c r="B43" s="62" t="s">
        <v>76</v>
      </c>
      <c r="C43" s="34" t="s">
        <v>158</v>
      </c>
      <c r="D43" s="34" t="s">
        <v>390</v>
      </c>
      <c r="E43" s="62" t="s">
        <v>357</v>
      </c>
      <c r="F43" s="37">
        <v>40359</v>
      </c>
      <c r="G43" s="89">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2">
        <v>767244</v>
      </c>
      <c r="B44" s="54" t="s">
        <v>74</v>
      </c>
      <c r="C44" s="54" t="s">
        <v>182</v>
      </c>
      <c r="D44" s="54" t="s">
        <v>393</v>
      </c>
      <c r="E44" s="54" t="s">
        <v>444</v>
      </c>
      <c r="F44" s="56">
        <v>40907</v>
      </c>
      <c r="G44" s="56">
        <v>42003</v>
      </c>
      <c r="H44" s="54" t="s">
        <v>322</v>
      </c>
      <c r="I44" s="57">
        <v>292500</v>
      </c>
      <c r="J44" s="57">
        <v>32500</v>
      </c>
      <c r="K44" s="57">
        <v>325000</v>
      </c>
      <c r="L44" s="55" t="s">
        <v>394</v>
      </c>
      <c r="M44" s="92" t="s">
        <v>395</v>
      </c>
      <c r="N44" s="34"/>
      <c r="O44" s="34"/>
      <c r="P44" s="34"/>
      <c r="Q44" s="34"/>
      <c r="R44" s="34"/>
      <c r="S44" s="34"/>
      <c r="T44" s="34"/>
      <c r="U44" s="34"/>
      <c r="V44" s="34"/>
      <c r="W44" s="34"/>
      <c r="X44" s="34"/>
      <c r="Y44" s="34"/>
      <c r="Z44" s="34"/>
      <c r="AA44" s="41"/>
    </row>
    <row r="45" spans="1:27" ht="24">
      <c r="A45" s="52">
        <v>768875</v>
      </c>
      <c r="B45" s="54" t="s">
        <v>74</v>
      </c>
      <c r="C45" s="54" t="s">
        <v>182</v>
      </c>
      <c r="D45" s="54" t="s">
        <v>396</v>
      </c>
      <c r="E45" s="54" t="s">
        <v>444</v>
      </c>
      <c r="F45" s="56">
        <v>40907</v>
      </c>
      <c r="G45" s="56">
        <v>42003</v>
      </c>
      <c r="H45" s="54" t="s">
        <v>322</v>
      </c>
      <c r="I45" s="57">
        <v>731250</v>
      </c>
      <c r="J45" s="57">
        <v>81250</v>
      </c>
      <c r="K45" s="57">
        <v>812500</v>
      </c>
      <c r="L45" s="91" t="s">
        <v>397</v>
      </c>
      <c r="M45" s="92" t="s">
        <v>398</v>
      </c>
      <c r="N45" s="34"/>
      <c r="O45" s="34"/>
      <c r="P45" s="34"/>
      <c r="Q45" s="34"/>
      <c r="R45" s="34"/>
      <c r="S45" s="34"/>
      <c r="T45" s="34"/>
      <c r="U45" s="34"/>
      <c r="V45" s="34"/>
      <c r="W45" s="34"/>
      <c r="X45" s="34"/>
      <c r="Y45" s="34"/>
      <c r="Z45" s="34"/>
      <c r="AA45" s="41"/>
    </row>
    <row r="46" spans="1:27" ht="36">
      <c r="A46" s="52">
        <v>785844</v>
      </c>
      <c r="B46" s="54" t="s">
        <v>103</v>
      </c>
      <c r="C46" s="54" t="s">
        <v>158</v>
      </c>
      <c r="D46" s="54" t="s">
        <v>399</v>
      </c>
      <c r="E46" s="54" t="s">
        <v>444</v>
      </c>
      <c r="F46" s="56">
        <v>41631</v>
      </c>
      <c r="G46" s="56">
        <v>41832</v>
      </c>
      <c r="H46" s="54" t="s">
        <v>400</v>
      </c>
      <c r="I46" s="57">
        <v>366220</v>
      </c>
      <c r="J46" s="57">
        <v>41000</v>
      </c>
      <c r="K46" s="57">
        <v>407220</v>
      </c>
      <c r="L46" s="60" t="s">
        <v>401</v>
      </c>
      <c r="M46" s="90" t="s">
        <v>402</v>
      </c>
      <c r="N46" s="90"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89">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36">
      <c r="A48" s="70" t="s">
        <v>408</v>
      </c>
      <c r="B48" s="62" t="s">
        <v>409</v>
      </c>
      <c r="C48" s="34"/>
      <c r="D48" s="34" t="s">
        <v>410</v>
      </c>
      <c r="E48" s="65" t="s">
        <v>175</v>
      </c>
      <c r="F48" s="37">
        <v>39806</v>
      </c>
      <c r="G48" s="42">
        <v>44407</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36.75" thickBot="1">
      <c r="A49" s="71" t="s">
        <v>425</v>
      </c>
      <c r="B49" s="72" t="s">
        <v>409</v>
      </c>
      <c r="C49" s="73"/>
      <c r="D49" s="73" t="s">
        <v>426</v>
      </c>
      <c r="E49" s="74" t="s">
        <v>175</v>
      </c>
      <c r="F49" s="75">
        <v>39813</v>
      </c>
      <c r="G49" s="93">
        <v>44377</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1"/>
      <c r="B50" s="81"/>
      <c r="C50" s="81"/>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81"/>
      <c r="E51" s="81"/>
      <c r="F51" s="81"/>
      <c r="G51" s="81"/>
      <c r="H51" s="81"/>
      <c r="I51" s="82"/>
      <c r="J51" s="82"/>
      <c r="K51" s="82"/>
      <c r="L51" s="81"/>
      <c r="M51" s="81"/>
      <c r="N51" s="81"/>
      <c r="O51" s="81"/>
      <c r="P51" s="81"/>
      <c r="Q51" s="81"/>
      <c r="R51" s="81"/>
      <c r="S51" s="81"/>
      <c r="T51" s="81"/>
      <c r="U51" s="81"/>
      <c r="V51" s="81"/>
      <c r="W51" s="81"/>
      <c r="X51" s="81"/>
      <c r="Y51" s="81"/>
      <c r="Z51" s="81"/>
      <c r="AA51" s="81"/>
    </row>
    <row r="52" spans="1:27">
      <c r="A52" s="81"/>
      <c r="B52" s="81"/>
      <c r="C52" s="81"/>
      <c r="D52" s="83" t="s">
        <v>462</v>
      </c>
      <c r="E52" s="81"/>
      <c r="F52" s="81"/>
      <c r="G52" s="81"/>
      <c r="H52" s="81"/>
      <c r="I52" s="82"/>
      <c r="J52" s="82"/>
      <c r="K52" s="82"/>
      <c r="L52" s="81"/>
      <c r="M52" s="81"/>
      <c r="N52" s="81"/>
      <c r="O52" s="81"/>
      <c r="P52" s="81"/>
      <c r="Q52" s="81"/>
      <c r="R52" s="81"/>
      <c r="S52" s="81"/>
      <c r="T52" s="81"/>
      <c r="U52" s="81"/>
      <c r="V52" s="81"/>
      <c r="W52" s="81"/>
      <c r="X52" s="81"/>
      <c r="Y52" s="81"/>
      <c r="Z52" s="81"/>
      <c r="AA52" s="81"/>
    </row>
    <row r="53" spans="1:27">
      <c r="A53" s="81"/>
      <c r="B53" s="81"/>
      <c r="C53" s="81"/>
      <c r="D53" s="84" t="s">
        <v>440</v>
      </c>
      <c r="E53" s="81"/>
      <c r="F53" s="81"/>
      <c r="G53" s="81"/>
      <c r="H53" s="81"/>
      <c r="I53" s="82"/>
      <c r="J53" s="82"/>
      <c r="K53" s="82"/>
      <c r="L53" s="81"/>
      <c r="M53" s="81"/>
      <c r="N53" s="81"/>
      <c r="O53" s="81"/>
      <c r="P53" s="81"/>
      <c r="Q53" s="81"/>
      <c r="R53" s="81"/>
      <c r="S53" s="81"/>
      <c r="T53" s="81"/>
      <c r="U53" s="81"/>
      <c r="V53" s="81"/>
      <c r="W53" s="81"/>
      <c r="X53" s="81"/>
      <c r="Y53" s="81"/>
      <c r="Z53" s="81"/>
      <c r="AA53" s="81"/>
    </row>
    <row r="54" spans="1:27">
      <c r="A54" s="81"/>
      <c r="B54" s="81"/>
      <c r="C54" s="81"/>
      <c r="D54" s="83" t="s">
        <v>441</v>
      </c>
      <c r="E54" s="81"/>
      <c r="F54" s="81"/>
      <c r="G54" s="81"/>
      <c r="H54" s="81"/>
      <c r="I54" s="82"/>
      <c r="J54" s="82"/>
      <c r="K54" s="82"/>
      <c r="L54" s="81"/>
      <c r="M54" s="81"/>
      <c r="N54" s="81"/>
      <c r="O54" s="81"/>
      <c r="P54" s="81"/>
      <c r="Q54" s="81"/>
      <c r="R54" s="81"/>
      <c r="S54" s="81"/>
      <c r="T54" s="81"/>
      <c r="U54" s="81"/>
      <c r="V54" s="81"/>
      <c r="W54" s="81"/>
      <c r="X54" s="81"/>
      <c r="Y54" s="81"/>
      <c r="Z54" s="81"/>
      <c r="AA54" s="81"/>
    </row>
    <row r="55" spans="1:27">
      <c r="A55" s="81"/>
      <c r="B55" s="81"/>
      <c r="C55" s="81"/>
      <c r="D55" s="85" t="s">
        <v>463</v>
      </c>
      <c r="E55" s="81"/>
      <c r="F55" s="81"/>
      <c r="G55" s="81"/>
      <c r="H55" s="81"/>
      <c r="I55" s="82"/>
      <c r="J55" s="82"/>
      <c r="K55" s="82"/>
      <c r="L55" s="81"/>
      <c r="M55" s="81"/>
      <c r="N55" s="81"/>
      <c r="O55" s="81"/>
      <c r="P55" s="81"/>
      <c r="Q55" s="81"/>
      <c r="R55" s="81"/>
      <c r="S55" s="81"/>
      <c r="T55" s="81"/>
      <c r="U55" s="81"/>
      <c r="V55" s="81"/>
      <c r="W55" s="81"/>
      <c r="X55" s="81"/>
      <c r="Y55" s="81"/>
      <c r="Z55" s="81"/>
      <c r="AA55"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workbookViewId="0">
      <selection sqref="A1:C1"/>
    </sheetView>
  </sheetViews>
  <sheetFormatPr defaultRowHeight="15"/>
  <cols>
    <col min="1" max="1" width="12.28515625" bestFit="1" customWidth="1"/>
    <col min="2" max="2" width="13.7109375" bestFit="1" customWidth="1"/>
    <col min="3" max="3" width="8.140625" bestFit="1" customWidth="1"/>
    <col min="4" max="4" width="56.42578125" customWidth="1"/>
    <col min="5" max="5" width="12.5703125" customWidth="1"/>
    <col min="6" max="6" width="10.7109375" customWidth="1"/>
    <col min="7" max="7" width="10.5703125" customWidth="1"/>
    <col min="8" max="8" width="26.42578125" customWidth="1"/>
    <col min="9" max="9" width="12.7109375" bestFit="1" customWidth="1"/>
    <col min="10" max="10" width="13.28515625" customWidth="1"/>
    <col min="11" max="11" width="12.7109375" bestFit="1" customWidth="1"/>
    <col min="12" max="12" width="20.85546875" customWidth="1"/>
    <col min="13" max="13" width="25.140625" customWidth="1"/>
    <col min="14" max="14" width="20.7109375" customWidth="1"/>
    <col min="15" max="15" width="21.140625" customWidth="1"/>
    <col min="16" max="16" width="20.85546875" customWidth="1"/>
    <col min="17" max="17" width="22" customWidth="1"/>
    <col min="18" max="18" width="24.5703125" customWidth="1"/>
    <col min="19" max="19" width="18.85546875" customWidth="1"/>
    <col min="20" max="20" width="22.85546875" customWidth="1"/>
    <col min="21" max="21" width="23.42578125" customWidth="1"/>
    <col min="22" max="22" width="19.7109375" customWidth="1"/>
    <col min="23" max="23" width="25.42578125" customWidth="1"/>
    <col min="24" max="24" width="27.28515625" customWidth="1"/>
    <col min="25" max="26" width="17.28515625" bestFit="1" customWidth="1"/>
    <col min="27" max="27" width="26.42578125" bestFit="1" customWidth="1"/>
  </cols>
  <sheetData>
    <row r="1" spans="1:27" ht="24.75" customHeight="1" thickBot="1">
      <c r="A1" s="202" t="s">
        <v>469</v>
      </c>
      <c r="B1" s="203"/>
      <c r="C1" s="204"/>
      <c r="D1" s="198" t="s">
        <v>127</v>
      </c>
      <c r="E1" s="199"/>
      <c r="F1" s="199"/>
      <c r="G1" s="199"/>
      <c r="H1" s="199"/>
      <c r="I1" s="199"/>
      <c r="J1" s="199"/>
      <c r="K1" s="199"/>
      <c r="L1" s="199"/>
      <c r="M1" s="199"/>
      <c r="N1" s="199"/>
      <c r="O1" s="199"/>
      <c r="P1" s="199"/>
      <c r="Q1" s="199"/>
      <c r="R1" s="199"/>
      <c r="S1" s="199"/>
      <c r="T1" s="199"/>
      <c r="U1" s="199"/>
      <c r="V1" s="199"/>
      <c r="W1" s="199"/>
      <c r="X1" s="199"/>
      <c r="Y1" s="199"/>
      <c r="Z1" s="199"/>
      <c r="AA1" s="200"/>
    </row>
    <row r="2" spans="1:27">
      <c r="A2" s="193" t="s">
        <v>128</v>
      </c>
      <c r="B2" s="190" t="s">
        <v>129</v>
      </c>
      <c r="C2" s="190" t="s">
        <v>130</v>
      </c>
      <c r="D2" s="190" t="s">
        <v>131</v>
      </c>
      <c r="E2" s="190" t="s">
        <v>132</v>
      </c>
      <c r="F2" s="190" t="s">
        <v>133</v>
      </c>
      <c r="G2" s="190"/>
      <c r="H2" s="190" t="s">
        <v>134</v>
      </c>
      <c r="I2" s="194" t="s">
        <v>135</v>
      </c>
      <c r="J2" s="194"/>
      <c r="K2" s="194"/>
      <c r="L2" s="192" t="s">
        <v>136</v>
      </c>
      <c r="M2" s="192" t="s">
        <v>137</v>
      </c>
      <c r="N2" s="192" t="s">
        <v>138</v>
      </c>
      <c r="O2" s="192" t="s">
        <v>139</v>
      </c>
      <c r="P2" s="192" t="s">
        <v>140</v>
      </c>
      <c r="Q2" s="192" t="s">
        <v>141</v>
      </c>
      <c r="R2" s="192" t="s">
        <v>142</v>
      </c>
      <c r="S2" s="192" t="s">
        <v>143</v>
      </c>
      <c r="T2" s="192" t="s">
        <v>144</v>
      </c>
      <c r="U2" s="190" t="s">
        <v>145</v>
      </c>
      <c r="V2" s="190" t="s">
        <v>146</v>
      </c>
      <c r="W2" s="190" t="s">
        <v>147</v>
      </c>
      <c r="X2" s="190" t="s">
        <v>148</v>
      </c>
      <c r="Y2" s="190" t="s">
        <v>149</v>
      </c>
      <c r="Z2" s="190" t="s">
        <v>150</v>
      </c>
      <c r="AA2" s="191" t="s">
        <v>151</v>
      </c>
    </row>
    <row r="3" spans="1:27" ht="30.75" thickBot="1">
      <c r="A3" s="188"/>
      <c r="B3" s="179"/>
      <c r="C3" s="179"/>
      <c r="D3" s="179"/>
      <c r="E3" s="179"/>
      <c r="F3" s="17" t="s">
        <v>152</v>
      </c>
      <c r="G3" s="17" t="s">
        <v>153</v>
      </c>
      <c r="H3" s="179"/>
      <c r="I3" s="18" t="s">
        <v>154</v>
      </c>
      <c r="J3" s="18" t="s">
        <v>155</v>
      </c>
      <c r="K3" s="18" t="s">
        <v>156</v>
      </c>
      <c r="L3" s="183"/>
      <c r="M3" s="183"/>
      <c r="N3" s="183"/>
      <c r="O3" s="183"/>
      <c r="P3" s="183"/>
      <c r="Q3" s="183"/>
      <c r="R3" s="183"/>
      <c r="S3" s="183"/>
      <c r="T3" s="183"/>
      <c r="U3" s="179"/>
      <c r="V3" s="179"/>
      <c r="W3" s="179"/>
      <c r="X3" s="179"/>
      <c r="Y3" s="179"/>
      <c r="Z3" s="179"/>
      <c r="AA3" s="181"/>
    </row>
    <row r="4" spans="1:27" ht="36">
      <c r="A4" s="99">
        <v>769153</v>
      </c>
      <c r="B4" s="100" t="s">
        <v>409</v>
      </c>
      <c r="C4" s="101" t="s">
        <v>158</v>
      </c>
      <c r="D4" s="102" t="s">
        <v>159</v>
      </c>
      <c r="E4" s="103" t="s">
        <v>175</v>
      </c>
      <c r="F4" s="104">
        <v>40908</v>
      </c>
      <c r="G4" s="105">
        <v>44408</v>
      </c>
      <c r="H4" s="101" t="s">
        <v>161</v>
      </c>
      <c r="I4" s="106">
        <v>975000</v>
      </c>
      <c r="J4" s="106">
        <v>127672.37</v>
      </c>
      <c r="K4" s="107">
        <f t="shared" ref="K4:K40" si="0">I4+J4</f>
        <v>1102672.3700000001</v>
      </c>
      <c r="L4" s="108" t="s">
        <v>162</v>
      </c>
      <c r="M4" s="102" t="s">
        <v>163</v>
      </c>
      <c r="N4" s="102" t="s">
        <v>164</v>
      </c>
      <c r="O4" s="102" t="s">
        <v>165</v>
      </c>
      <c r="P4" s="102" t="s">
        <v>166</v>
      </c>
      <c r="Q4" s="102" t="s">
        <v>167</v>
      </c>
      <c r="R4" s="102" t="s">
        <v>168</v>
      </c>
      <c r="S4" s="109" t="s">
        <v>169</v>
      </c>
      <c r="T4" s="101" t="s">
        <v>170</v>
      </c>
      <c r="U4" s="101" t="s">
        <v>171</v>
      </c>
      <c r="V4" s="110" t="s">
        <v>172</v>
      </c>
      <c r="W4" s="101" t="s">
        <v>450</v>
      </c>
      <c r="X4" s="101" t="s">
        <v>470</v>
      </c>
      <c r="Y4" s="111"/>
      <c r="Z4" s="111"/>
      <c r="AA4" s="112" t="s">
        <v>173</v>
      </c>
    </row>
    <row r="5" spans="1:27" ht="24">
      <c r="A5" s="88">
        <v>769545</v>
      </c>
      <c r="B5" s="33" t="s">
        <v>50</v>
      </c>
      <c r="C5" s="34" t="s">
        <v>158</v>
      </c>
      <c r="D5" s="35" t="s">
        <v>174</v>
      </c>
      <c r="E5" s="36" t="s">
        <v>175</v>
      </c>
      <c r="F5" s="37">
        <v>41214</v>
      </c>
      <c r="G5" s="37">
        <v>44561</v>
      </c>
      <c r="H5" s="34" t="s">
        <v>161</v>
      </c>
      <c r="I5" s="38">
        <v>7000000</v>
      </c>
      <c r="J5" s="38">
        <v>368421.05</v>
      </c>
      <c r="K5" s="39">
        <f t="shared" si="0"/>
        <v>7368421.0499999998</v>
      </c>
      <c r="L5" s="40" t="s">
        <v>176</v>
      </c>
      <c r="M5" s="35" t="s">
        <v>177</v>
      </c>
      <c r="N5" s="35" t="s">
        <v>178</v>
      </c>
      <c r="O5" s="35" t="s">
        <v>179</v>
      </c>
      <c r="P5" s="35" t="s">
        <v>180</v>
      </c>
      <c r="Q5" s="35" t="s">
        <v>181</v>
      </c>
      <c r="R5" s="35" t="s">
        <v>467</v>
      </c>
      <c r="S5" s="35"/>
      <c r="T5" s="34"/>
      <c r="U5" s="34"/>
      <c r="V5" s="34"/>
      <c r="W5" s="34"/>
      <c r="X5" s="34"/>
      <c r="Y5" s="34"/>
      <c r="Z5" s="34"/>
      <c r="AA5" s="41"/>
    </row>
    <row r="6" spans="1:27" ht="36">
      <c r="A6" s="88">
        <v>772052</v>
      </c>
      <c r="B6" s="53" t="s">
        <v>41</v>
      </c>
      <c r="C6" s="54" t="s">
        <v>182</v>
      </c>
      <c r="D6" s="55" t="s">
        <v>183</v>
      </c>
      <c r="E6" s="55" t="s">
        <v>444</v>
      </c>
      <c r="F6" s="56">
        <v>41214</v>
      </c>
      <c r="G6" s="56">
        <v>44286</v>
      </c>
      <c r="H6" s="54" t="s">
        <v>161</v>
      </c>
      <c r="I6" s="57">
        <v>975000</v>
      </c>
      <c r="J6" s="57">
        <v>51316</v>
      </c>
      <c r="K6" s="58">
        <f t="shared" si="0"/>
        <v>1026316</v>
      </c>
      <c r="L6" s="55" t="s">
        <v>184</v>
      </c>
      <c r="M6" s="55" t="s">
        <v>185</v>
      </c>
      <c r="N6" s="55" t="s">
        <v>186</v>
      </c>
      <c r="O6" s="55" t="s">
        <v>187</v>
      </c>
      <c r="P6" s="60" t="s">
        <v>188</v>
      </c>
      <c r="Q6" s="55" t="s">
        <v>189</v>
      </c>
      <c r="R6" s="55" t="s">
        <v>190</v>
      </c>
      <c r="S6" s="91" t="s">
        <v>191</v>
      </c>
      <c r="T6" s="90" t="s">
        <v>192</v>
      </c>
      <c r="U6" s="54" t="s">
        <v>193</v>
      </c>
      <c r="V6" s="46"/>
      <c r="W6" s="34"/>
      <c r="X6" s="34"/>
      <c r="Y6" s="34"/>
      <c r="Z6" s="34"/>
      <c r="AA6" s="47" t="s">
        <v>173</v>
      </c>
    </row>
    <row r="7" spans="1:27" ht="36">
      <c r="A7" s="88">
        <v>784617</v>
      </c>
      <c r="B7" s="116" t="s">
        <v>65</v>
      </c>
      <c r="C7" s="117" t="s">
        <v>182</v>
      </c>
      <c r="D7" s="118" t="s">
        <v>194</v>
      </c>
      <c r="E7" s="118" t="s">
        <v>468</v>
      </c>
      <c r="F7" s="119">
        <v>41214</v>
      </c>
      <c r="G7" s="119">
        <v>44377</v>
      </c>
      <c r="H7" s="117" t="s">
        <v>161</v>
      </c>
      <c r="I7" s="120">
        <v>1950000</v>
      </c>
      <c r="J7" s="120">
        <v>170495.86</v>
      </c>
      <c r="K7" s="121">
        <f t="shared" si="0"/>
        <v>2120495.86</v>
      </c>
      <c r="L7" s="118" t="s">
        <v>195</v>
      </c>
      <c r="M7" s="118" t="s">
        <v>196</v>
      </c>
      <c r="N7" s="118" t="s">
        <v>197</v>
      </c>
      <c r="O7" s="118" t="s">
        <v>198</v>
      </c>
      <c r="P7" s="122" t="s">
        <v>199</v>
      </c>
      <c r="Q7" s="118" t="s">
        <v>200</v>
      </c>
      <c r="R7" s="118" t="s">
        <v>201</v>
      </c>
      <c r="S7" s="122" t="s">
        <v>202</v>
      </c>
      <c r="T7" s="117" t="s">
        <v>451</v>
      </c>
      <c r="U7" s="34"/>
      <c r="V7" s="46"/>
      <c r="W7" s="34"/>
      <c r="X7" s="34"/>
      <c r="Y7" s="34"/>
      <c r="Z7" s="34"/>
      <c r="AA7" s="47" t="s">
        <v>173</v>
      </c>
    </row>
    <row r="8" spans="1:27" ht="48">
      <c r="A8" s="88">
        <v>791390</v>
      </c>
      <c r="B8" s="53" t="s">
        <v>53</v>
      </c>
      <c r="C8" s="54" t="s">
        <v>182</v>
      </c>
      <c r="D8" s="55" t="s">
        <v>203</v>
      </c>
      <c r="E8" s="55" t="s">
        <v>444</v>
      </c>
      <c r="F8" s="56">
        <v>41639</v>
      </c>
      <c r="G8" s="56">
        <v>43856</v>
      </c>
      <c r="H8" s="54" t="s">
        <v>161</v>
      </c>
      <c r="I8" s="57">
        <v>390000</v>
      </c>
      <c r="J8" s="57">
        <v>20527</v>
      </c>
      <c r="K8" s="58">
        <f t="shared" si="0"/>
        <v>410527</v>
      </c>
      <c r="L8" s="55" t="s">
        <v>205</v>
      </c>
      <c r="M8" s="55" t="s">
        <v>206</v>
      </c>
      <c r="N8" s="55" t="s">
        <v>207</v>
      </c>
      <c r="O8" s="55" t="s">
        <v>208</v>
      </c>
      <c r="P8" s="60" t="s">
        <v>209</v>
      </c>
      <c r="Q8" s="55" t="s">
        <v>210</v>
      </c>
      <c r="R8" s="55" t="s">
        <v>211</v>
      </c>
      <c r="S8" s="40"/>
      <c r="T8" s="34"/>
      <c r="U8" s="34"/>
      <c r="V8" s="34"/>
      <c r="W8" s="34"/>
      <c r="X8" s="34"/>
      <c r="Y8" s="34"/>
      <c r="Z8" s="34"/>
      <c r="AA8" s="41"/>
    </row>
    <row r="9" spans="1:27" ht="36">
      <c r="A9" s="88">
        <v>794955</v>
      </c>
      <c r="B9" s="33" t="s">
        <v>53</v>
      </c>
      <c r="C9" s="34" t="s">
        <v>182</v>
      </c>
      <c r="D9" s="35" t="s">
        <v>213</v>
      </c>
      <c r="E9" s="36" t="s">
        <v>175</v>
      </c>
      <c r="F9" s="37">
        <v>41638</v>
      </c>
      <c r="G9" s="42">
        <v>44926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47</v>
      </c>
      <c r="C10" s="34" t="s">
        <v>182</v>
      </c>
      <c r="D10" s="35" t="s">
        <v>222</v>
      </c>
      <c r="E10" s="36" t="s">
        <v>175</v>
      </c>
      <c r="F10" s="37">
        <v>41970</v>
      </c>
      <c r="G10" s="42">
        <v>44561</v>
      </c>
      <c r="H10" s="34" t="s">
        <v>161</v>
      </c>
      <c r="I10" s="38">
        <v>585000</v>
      </c>
      <c r="J10" s="38">
        <v>15000</v>
      </c>
      <c r="K10" s="39">
        <f t="shared" si="0"/>
        <v>600000</v>
      </c>
      <c r="L10" s="40" t="s">
        <v>223</v>
      </c>
      <c r="M10" s="35" t="s">
        <v>224</v>
      </c>
      <c r="N10" s="35" t="s">
        <v>225</v>
      </c>
      <c r="O10" s="35" t="s">
        <v>226</v>
      </c>
      <c r="P10" s="43" t="s">
        <v>227</v>
      </c>
      <c r="Q10" s="35" t="s">
        <v>452</v>
      </c>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72">
      <c r="A12" s="51">
        <v>806125</v>
      </c>
      <c r="B12" s="33" t="s">
        <v>53</v>
      </c>
      <c r="C12" s="34" t="s">
        <v>182</v>
      </c>
      <c r="D12" s="35" t="s">
        <v>236</v>
      </c>
      <c r="E12" s="36" t="s">
        <v>175</v>
      </c>
      <c r="F12" s="37">
        <v>41970</v>
      </c>
      <c r="G12" s="37">
        <v>44561</v>
      </c>
      <c r="H12" s="34" t="s">
        <v>161</v>
      </c>
      <c r="I12" s="38">
        <v>243750</v>
      </c>
      <c r="J12" s="38">
        <v>6250</v>
      </c>
      <c r="K12" s="39">
        <f t="shared" si="0"/>
        <v>250000</v>
      </c>
      <c r="L12" s="40" t="s">
        <v>237</v>
      </c>
      <c r="M12" s="35" t="s">
        <v>238</v>
      </c>
      <c r="N12" s="35" t="s">
        <v>239</v>
      </c>
      <c r="O12" s="35" t="s">
        <v>240</v>
      </c>
      <c r="P12" s="35" t="s">
        <v>241</v>
      </c>
      <c r="Q12" s="35" t="s">
        <v>242</v>
      </c>
      <c r="R12" s="43" t="s">
        <v>243</v>
      </c>
      <c r="S12" s="124" t="s">
        <v>471</v>
      </c>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36">
      <c r="A14" s="51">
        <v>821687</v>
      </c>
      <c r="B14" s="33" t="s">
        <v>53</v>
      </c>
      <c r="C14" s="34" t="s">
        <v>251</v>
      </c>
      <c r="D14" s="35" t="s">
        <v>252</v>
      </c>
      <c r="E14" s="48" t="s">
        <v>160</v>
      </c>
      <c r="F14" s="37">
        <v>42366</v>
      </c>
      <c r="G14" s="37">
        <v>44377</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c r="U14" s="34"/>
      <c r="V14" s="34"/>
      <c r="W14" s="34"/>
      <c r="X14" s="34"/>
      <c r="Y14" s="34"/>
      <c r="Z14" s="34"/>
      <c r="AA14" s="59" t="s">
        <v>261</v>
      </c>
    </row>
    <row r="15" spans="1:27" ht="36">
      <c r="A15" s="51">
        <v>823964</v>
      </c>
      <c r="B15" s="33" t="s">
        <v>61</v>
      </c>
      <c r="C15" s="34" t="s">
        <v>182</v>
      </c>
      <c r="D15" s="35" t="s">
        <v>262</v>
      </c>
      <c r="E15" s="36" t="s">
        <v>175</v>
      </c>
      <c r="F15" s="37">
        <v>42369</v>
      </c>
      <c r="G15" s="37">
        <v>44561</v>
      </c>
      <c r="H15" s="34" t="s">
        <v>161</v>
      </c>
      <c r="I15" s="38">
        <v>243750</v>
      </c>
      <c r="J15" s="38">
        <v>6250</v>
      </c>
      <c r="K15" s="39">
        <f t="shared" si="0"/>
        <v>250000</v>
      </c>
      <c r="L15" s="40" t="s">
        <v>263</v>
      </c>
      <c r="M15" s="35" t="s">
        <v>264</v>
      </c>
      <c r="N15" s="35" t="s">
        <v>265</v>
      </c>
      <c r="O15" s="35" t="s">
        <v>266</v>
      </c>
      <c r="P15" s="43" t="s">
        <v>472</v>
      </c>
      <c r="Q15" s="35"/>
      <c r="R15" s="35"/>
      <c r="S15" s="35"/>
      <c r="T15" s="34"/>
      <c r="U15" s="34"/>
      <c r="V15" s="34"/>
      <c r="W15" s="34"/>
      <c r="X15" s="34"/>
      <c r="Y15" s="34"/>
      <c r="Z15" s="34"/>
      <c r="AA15" s="41"/>
    </row>
    <row r="16" spans="1:27" ht="36">
      <c r="A16" s="52">
        <v>825912</v>
      </c>
      <c r="B16" s="53" t="s">
        <v>103</v>
      </c>
      <c r="C16" s="54" t="s">
        <v>182</v>
      </c>
      <c r="D16" s="55" t="s">
        <v>267</v>
      </c>
      <c r="E16" s="55" t="s">
        <v>444</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50</v>
      </c>
      <c r="C17" s="34" t="s">
        <v>158</v>
      </c>
      <c r="D17" s="35" t="s">
        <v>272</v>
      </c>
      <c r="E17" s="36" t="s">
        <v>175</v>
      </c>
      <c r="F17" s="37">
        <v>42369</v>
      </c>
      <c r="G17" s="37">
        <v>44407</v>
      </c>
      <c r="H17" s="34" t="s">
        <v>161</v>
      </c>
      <c r="I17" s="38">
        <v>408767</v>
      </c>
      <c r="J17" s="38">
        <v>681.32</v>
      </c>
      <c r="K17" s="39">
        <f t="shared" si="0"/>
        <v>409448.32</v>
      </c>
      <c r="L17" s="40" t="s">
        <v>273</v>
      </c>
      <c r="M17" s="35" t="s">
        <v>274</v>
      </c>
      <c r="N17" s="35" t="s">
        <v>275</v>
      </c>
      <c r="O17" s="35" t="s">
        <v>276</v>
      </c>
      <c r="P17" s="43" t="s">
        <v>277</v>
      </c>
      <c r="Q17" s="35" t="s">
        <v>278</v>
      </c>
      <c r="R17" s="35" t="s">
        <v>453</v>
      </c>
      <c r="S17" s="44"/>
      <c r="T17" s="34"/>
      <c r="U17" s="34"/>
      <c r="V17" s="46"/>
      <c r="W17" s="34"/>
      <c r="X17" s="34"/>
      <c r="Y17" s="34"/>
      <c r="Z17" s="34"/>
      <c r="AA17" s="47" t="s">
        <v>173</v>
      </c>
    </row>
    <row r="18" spans="1:27" ht="36">
      <c r="A18" s="51">
        <v>832410</v>
      </c>
      <c r="B18" s="33" t="s">
        <v>103</v>
      </c>
      <c r="C18" s="34" t="s">
        <v>182</v>
      </c>
      <c r="D18" s="35" t="s">
        <v>279</v>
      </c>
      <c r="E18" s="36" t="s">
        <v>175</v>
      </c>
      <c r="F18" s="37">
        <v>42571</v>
      </c>
      <c r="G18" s="42">
        <v>44561</v>
      </c>
      <c r="H18" s="34" t="s">
        <v>161</v>
      </c>
      <c r="I18" s="38">
        <v>1066939.58</v>
      </c>
      <c r="J18" s="38">
        <v>1070</v>
      </c>
      <c r="K18" s="39">
        <f t="shared" si="0"/>
        <v>1068009.58</v>
      </c>
      <c r="L18" s="40" t="s">
        <v>280</v>
      </c>
      <c r="M18" s="35" t="s">
        <v>281</v>
      </c>
      <c r="N18" s="43" t="s">
        <v>282</v>
      </c>
      <c r="O18" s="35" t="s">
        <v>454</v>
      </c>
      <c r="P18" s="35"/>
      <c r="Q18" s="35"/>
      <c r="R18" s="35"/>
      <c r="S18" s="44"/>
      <c r="T18" s="34"/>
      <c r="U18" s="34"/>
      <c r="V18" s="46"/>
      <c r="W18" s="34"/>
      <c r="X18" s="34"/>
      <c r="Y18" s="34"/>
      <c r="Z18" s="34"/>
      <c r="AA18" s="47" t="s">
        <v>173</v>
      </c>
    </row>
    <row r="19" spans="1:27" ht="36">
      <c r="A19" s="51">
        <v>835575</v>
      </c>
      <c r="B19" s="33" t="s">
        <v>50</v>
      </c>
      <c r="C19" s="34" t="s">
        <v>182</v>
      </c>
      <c r="D19" s="35" t="s">
        <v>283</v>
      </c>
      <c r="E19" s="48" t="s">
        <v>160</v>
      </c>
      <c r="F19" s="37">
        <v>42734</v>
      </c>
      <c r="G19" s="37" t="s">
        <v>455</v>
      </c>
      <c r="H19" s="34" t="s">
        <v>161</v>
      </c>
      <c r="I19" s="38">
        <v>564124.28</v>
      </c>
      <c r="J19" s="38">
        <v>1200</v>
      </c>
      <c r="K19" s="39">
        <f t="shared" si="0"/>
        <v>565324.28</v>
      </c>
      <c r="L19" s="40" t="s">
        <v>284</v>
      </c>
      <c r="M19" s="35" t="s">
        <v>285</v>
      </c>
      <c r="N19" s="35" t="s">
        <v>286</v>
      </c>
      <c r="O19" s="35" t="s">
        <v>287</v>
      </c>
      <c r="P19" s="43" t="s">
        <v>288</v>
      </c>
      <c r="Q19" s="35" t="s">
        <v>289</v>
      </c>
      <c r="R19" s="35" t="s">
        <v>456</v>
      </c>
      <c r="S19" s="44"/>
      <c r="T19" s="34"/>
      <c r="U19" s="34"/>
      <c r="V19" s="46"/>
      <c r="W19" s="34"/>
      <c r="X19" s="34"/>
      <c r="Y19" s="34"/>
      <c r="Z19" s="34"/>
      <c r="AA19" s="47" t="s">
        <v>173</v>
      </c>
    </row>
    <row r="20" spans="1:27" ht="24">
      <c r="A20" s="52">
        <v>835762</v>
      </c>
      <c r="B20" s="53" t="s">
        <v>74</v>
      </c>
      <c r="C20" s="54" t="s">
        <v>182</v>
      </c>
      <c r="D20" s="55" t="s">
        <v>290</v>
      </c>
      <c r="E20" s="55" t="s">
        <v>444</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36">
      <c r="A21" s="51">
        <v>844017</v>
      </c>
      <c r="B21" s="33" t="s">
        <v>76</v>
      </c>
      <c r="C21" s="34" t="s">
        <v>182</v>
      </c>
      <c r="D21" s="35" t="s">
        <v>292</v>
      </c>
      <c r="E21" s="48" t="s">
        <v>160</v>
      </c>
      <c r="F21" s="37">
        <v>43007</v>
      </c>
      <c r="G21" s="37">
        <v>44377</v>
      </c>
      <c r="H21" s="34" t="s">
        <v>161</v>
      </c>
      <c r="I21" s="38">
        <v>295000</v>
      </c>
      <c r="J21" s="38">
        <v>4227.9799999999996</v>
      </c>
      <c r="K21" s="39">
        <f t="shared" si="0"/>
        <v>299227.98</v>
      </c>
      <c r="L21" s="40" t="s">
        <v>293</v>
      </c>
      <c r="M21" s="35" t="s">
        <v>260</v>
      </c>
      <c r="N21" s="35"/>
      <c r="O21" s="35"/>
      <c r="P21" s="35"/>
      <c r="Q21" s="35"/>
      <c r="R21" s="35"/>
      <c r="S21" s="44"/>
      <c r="T21" s="34"/>
      <c r="U21" s="34"/>
      <c r="V21" s="46"/>
      <c r="W21" s="34"/>
      <c r="X21" s="34"/>
      <c r="Y21" s="34"/>
      <c r="Z21" s="34"/>
      <c r="AA21" s="47" t="s">
        <v>173</v>
      </c>
    </row>
    <row r="22" spans="1:27" ht="24">
      <c r="A22" s="51">
        <v>844038</v>
      </c>
      <c r="B22" s="33" t="s">
        <v>76</v>
      </c>
      <c r="C22" s="34" t="s">
        <v>182</v>
      </c>
      <c r="D22" s="35" t="s">
        <v>106</v>
      </c>
      <c r="E22" s="48" t="s">
        <v>160</v>
      </c>
      <c r="F22" s="37">
        <v>43007</v>
      </c>
      <c r="G22" s="37">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61</v>
      </c>
      <c r="C23" s="34" t="s">
        <v>182</v>
      </c>
      <c r="D23" s="35" t="s">
        <v>296</v>
      </c>
      <c r="E23" s="48" t="s">
        <v>160</v>
      </c>
      <c r="F23" s="37">
        <v>43007</v>
      </c>
      <c r="G23" s="37">
        <v>44378</v>
      </c>
      <c r="H23" s="34" t="s">
        <v>161</v>
      </c>
      <c r="I23" s="38">
        <v>345000</v>
      </c>
      <c r="J23" s="38">
        <v>74173.259999999995</v>
      </c>
      <c r="K23" s="39">
        <f t="shared" si="0"/>
        <v>419173.26</v>
      </c>
      <c r="L23" s="40" t="s">
        <v>297</v>
      </c>
      <c r="M23" s="35" t="s">
        <v>298</v>
      </c>
      <c r="N23" s="43" t="s">
        <v>299</v>
      </c>
      <c r="O23" s="35" t="s">
        <v>457</v>
      </c>
      <c r="P23" s="35" t="s">
        <v>458</v>
      </c>
      <c r="Q23" s="35"/>
      <c r="R23" s="35"/>
      <c r="S23" s="44"/>
      <c r="T23" s="34"/>
      <c r="U23" s="34"/>
      <c r="V23" s="46"/>
      <c r="W23" s="34"/>
      <c r="X23" s="34"/>
      <c r="Y23" s="34"/>
      <c r="Z23" s="34"/>
      <c r="AA23" s="47" t="s">
        <v>173</v>
      </c>
    </row>
    <row r="24" spans="1:27" ht="24">
      <c r="A24" s="51">
        <v>870702</v>
      </c>
      <c r="B24" s="33" t="s">
        <v>103</v>
      </c>
      <c r="C24" s="34" t="s">
        <v>182</v>
      </c>
      <c r="D24" s="35" t="s">
        <v>301</v>
      </c>
      <c r="E24" s="36" t="s">
        <v>175</v>
      </c>
      <c r="F24" s="37">
        <v>43293</v>
      </c>
      <c r="G24" s="42">
        <v>44512</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103</v>
      </c>
      <c r="C25" s="34" t="s">
        <v>182</v>
      </c>
      <c r="D25" s="35" t="s">
        <v>304</v>
      </c>
      <c r="E25" s="36" t="s">
        <v>175</v>
      </c>
      <c r="F25" s="37">
        <v>43465</v>
      </c>
      <c r="G25" s="37">
        <v>44528</v>
      </c>
      <c r="H25" s="34" t="s">
        <v>161</v>
      </c>
      <c r="I25" s="38">
        <v>911877.39</v>
      </c>
      <c r="J25" s="38">
        <v>1500</v>
      </c>
      <c r="K25" s="39">
        <f t="shared" si="0"/>
        <v>913377.39</v>
      </c>
      <c r="L25" s="40" t="s">
        <v>305</v>
      </c>
      <c r="M25" s="35" t="s">
        <v>306</v>
      </c>
      <c r="N25" s="35" t="s">
        <v>465</v>
      </c>
      <c r="O25" s="35"/>
      <c r="P25" s="35"/>
      <c r="Q25" s="35"/>
      <c r="R25" s="35"/>
      <c r="S25" s="35"/>
      <c r="T25" s="34"/>
      <c r="U25" s="34"/>
      <c r="V25" s="34"/>
      <c r="W25" s="34"/>
      <c r="X25" s="34"/>
      <c r="Y25" s="34"/>
      <c r="Z25" s="34"/>
      <c r="AA25" s="41"/>
    </row>
    <row r="26" spans="1:27" ht="24">
      <c r="A26" s="51">
        <v>875312</v>
      </c>
      <c r="B26" s="33" t="s">
        <v>76</v>
      </c>
      <c r="C26" s="34" t="s">
        <v>182</v>
      </c>
      <c r="D26" s="35" t="s">
        <v>307</v>
      </c>
      <c r="E26" s="48" t="s">
        <v>160</v>
      </c>
      <c r="F26" s="37">
        <v>43300</v>
      </c>
      <c r="G26" s="37">
        <v>44377</v>
      </c>
      <c r="H26" s="34" t="s">
        <v>161</v>
      </c>
      <c r="I26" s="38">
        <v>667354.66</v>
      </c>
      <c r="J26" s="38">
        <v>793.98</v>
      </c>
      <c r="K26" s="39">
        <f t="shared" si="0"/>
        <v>668148.64</v>
      </c>
      <c r="L26" s="40" t="s">
        <v>308</v>
      </c>
      <c r="M26" s="35" t="s">
        <v>459</v>
      </c>
      <c r="N26" s="35"/>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t="s">
        <v>74</v>
      </c>
      <c r="C30" s="34" t="s">
        <v>182</v>
      </c>
      <c r="D30" s="35" t="s">
        <v>318</v>
      </c>
      <c r="E30" s="36" t="s">
        <v>175</v>
      </c>
      <c r="F30" s="37">
        <v>43371</v>
      </c>
      <c r="G30" s="37">
        <v>44589</v>
      </c>
      <c r="H30" s="34" t="s">
        <v>161</v>
      </c>
      <c r="I30" s="38">
        <v>222857.14</v>
      </c>
      <c r="J30" s="38">
        <v>300</v>
      </c>
      <c r="K30" s="39">
        <f t="shared" si="0"/>
        <v>223157.14</v>
      </c>
      <c r="L30" s="40" t="s">
        <v>460</v>
      </c>
      <c r="M30" s="35"/>
      <c r="N30" s="35"/>
      <c r="O30" s="35"/>
      <c r="P30" s="35"/>
      <c r="Q30" s="35"/>
      <c r="R30" s="35"/>
      <c r="S30" s="35"/>
      <c r="T30" s="34"/>
      <c r="U30" s="34"/>
      <c r="V30" s="34"/>
      <c r="W30" s="34"/>
      <c r="X30" s="34"/>
      <c r="Y30" s="34"/>
      <c r="Z30" s="34"/>
      <c r="AA30" s="41"/>
    </row>
    <row r="31" spans="1:27" ht="24">
      <c r="A31" s="51">
        <v>877775</v>
      </c>
      <c r="B31" s="33" t="s">
        <v>74</v>
      </c>
      <c r="C31" s="34" t="s">
        <v>182</v>
      </c>
      <c r="D31" s="35" t="s">
        <v>319</v>
      </c>
      <c r="E31" s="36" t="s">
        <v>175</v>
      </c>
      <c r="F31" s="37">
        <v>43371</v>
      </c>
      <c r="G31" s="37">
        <v>44589</v>
      </c>
      <c r="H31" s="34" t="s">
        <v>161</v>
      </c>
      <c r="I31" s="38">
        <v>222857.14</v>
      </c>
      <c r="J31" s="38">
        <v>300</v>
      </c>
      <c r="K31" s="39">
        <f t="shared" si="0"/>
        <v>223157.14</v>
      </c>
      <c r="L31" s="40" t="s">
        <v>460</v>
      </c>
      <c r="M31" s="35"/>
      <c r="N31" s="35"/>
      <c r="O31" s="35"/>
      <c r="P31" s="35"/>
      <c r="Q31" s="35"/>
      <c r="R31" s="35"/>
      <c r="S31" s="35"/>
      <c r="T31" s="34"/>
      <c r="U31" s="34"/>
      <c r="V31" s="34"/>
      <c r="W31" s="34"/>
      <c r="X31" s="34"/>
      <c r="Y31" s="34"/>
      <c r="Z31" s="34"/>
      <c r="AA31" s="41"/>
    </row>
    <row r="32" spans="1:27" ht="36">
      <c r="A32" s="125">
        <v>881726</v>
      </c>
      <c r="B32" s="126">
        <v>0</v>
      </c>
      <c r="C32" s="127" t="s">
        <v>182</v>
      </c>
      <c r="D32" s="128" t="s">
        <v>320</v>
      </c>
      <c r="E32" s="128" t="s">
        <v>473</v>
      </c>
      <c r="F32" s="129">
        <v>43462</v>
      </c>
      <c r="G32" s="129">
        <v>44375</v>
      </c>
      <c r="H32" s="127" t="s">
        <v>161</v>
      </c>
      <c r="I32" s="130">
        <v>222857.14</v>
      </c>
      <c r="J32" s="130">
        <v>300</v>
      </c>
      <c r="K32" s="131">
        <f t="shared" si="0"/>
        <v>223157.14</v>
      </c>
      <c r="L32" s="128" t="s">
        <v>474</v>
      </c>
      <c r="M32" s="35"/>
      <c r="N32" s="35"/>
      <c r="O32" s="35"/>
      <c r="P32" s="35"/>
      <c r="Q32" s="35"/>
      <c r="R32" s="35"/>
      <c r="S32" s="35"/>
      <c r="T32" s="34"/>
      <c r="U32" s="34"/>
      <c r="V32" s="34"/>
      <c r="W32" s="34"/>
      <c r="X32" s="34"/>
      <c r="Y32" s="34"/>
      <c r="Z32" s="34"/>
      <c r="AA32" s="41"/>
    </row>
    <row r="33" spans="1:27" ht="36">
      <c r="A33" s="61">
        <v>806124</v>
      </c>
      <c r="B33" s="62" t="s">
        <v>61</v>
      </c>
      <c r="C33" s="34" t="s">
        <v>182</v>
      </c>
      <c r="D33" s="34" t="s">
        <v>321</v>
      </c>
      <c r="E33" s="63" t="s">
        <v>160</v>
      </c>
      <c r="F33" s="37">
        <v>41970</v>
      </c>
      <c r="G33" s="89">
        <v>44196</v>
      </c>
      <c r="H33" s="34" t="s">
        <v>322</v>
      </c>
      <c r="I33" s="38">
        <v>975000</v>
      </c>
      <c r="J33" s="38">
        <v>25000</v>
      </c>
      <c r="K33" s="39">
        <f t="shared" si="0"/>
        <v>1000000</v>
      </c>
      <c r="L33" s="40" t="s">
        <v>246</v>
      </c>
      <c r="M33" s="34" t="s">
        <v>323</v>
      </c>
      <c r="N33" s="34" t="s">
        <v>324</v>
      </c>
      <c r="O33" s="34" t="s">
        <v>325</v>
      </c>
      <c r="P33" s="45" t="s">
        <v>326</v>
      </c>
      <c r="Q33" s="34"/>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61">
        <v>789806</v>
      </c>
      <c r="B35" s="62" t="s">
        <v>47</v>
      </c>
      <c r="C35" s="34" t="s">
        <v>182</v>
      </c>
      <c r="D35" s="34" t="s">
        <v>335</v>
      </c>
      <c r="E35" s="65" t="s">
        <v>175</v>
      </c>
      <c r="F35" s="37">
        <v>41635</v>
      </c>
      <c r="G35" s="37">
        <v>44470</v>
      </c>
      <c r="H35" s="34" t="s">
        <v>328</v>
      </c>
      <c r="I35" s="38">
        <v>487500</v>
      </c>
      <c r="J35" s="38">
        <v>48750</v>
      </c>
      <c r="K35" s="38">
        <f t="shared" si="0"/>
        <v>536250</v>
      </c>
      <c r="L35" s="40" t="s">
        <v>336</v>
      </c>
      <c r="M35" s="34" t="s">
        <v>337</v>
      </c>
      <c r="N35" s="34" t="s">
        <v>338</v>
      </c>
      <c r="O35" s="34" t="s">
        <v>339</v>
      </c>
      <c r="P35" s="45" t="s">
        <v>340</v>
      </c>
      <c r="Q35" s="34"/>
      <c r="R35" s="34"/>
      <c r="S35" s="34"/>
      <c r="T35" s="34"/>
      <c r="U35" s="34"/>
      <c r="V35" s="49"/>
      <c r="W35" s="34"/>
      <c r="X35" s="34"/>
      <c r="Y35" s="34"/>
      <c r="Z35" s="34"/>
      <c r="AA35" s="47" t="s">
        <v>173</v>
      </c>
    </row>
    <row r="36" spans="1:27" ht="36">
      <c r="A36" s="61">
        <v>784358</v>
      </c>
      <c r="B36" s="62" t="s">
        <v>50</v>
      </c>
      <c r="C36" s="34" t="s">
        <v>182</v>
      </c>
      <c r="D36" s="66" t="s">
        <v>341</v>
      </c>
      <c r="E36" s="67" t="s">
        <v>342</v>
      </c>
      <c r="F36" s="37">
        <v>41584</v>
      </c>
      <c r="G36" s="89">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89">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89">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89">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89">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2">
        <v>720130</v>
      </c>
      <c r="B41" s="54" t="s">
        <v>157</v>
      </c>
      <c r="C41" s="54" t="s">
        <v>182</v>
      </c>
      <c r="D41" s="54" t="s">
        <v>370</v>
      </c>
      <c r="E41" s="54" t="s">
        <v>444</v>
      </c>
      <c r="F41" s="56">
        <v>40178</v>
      </c>
      <c r="G41" s="56">
        <v>43405</v>
      </c>
      <c r="H41" s="54" t="s">
        <v>371</v>
      </c>
      <c r="I41" s="57">
        <v>780000</v>
      </c>
      <c r="J41" s="57">
        <v>1040574.52</v>
      </c>
      <c r="K41" s="57">
        <v>1820574.52</v>
      </c>
      <c r="L41" s="55" t="s">
        <v>372</v>
      </c>
      <c r="M41" s="54" t="s">
        <v>373</v>
      </c>
      <c r="N41" s="54" t="s">
        <v>374</v>
      </c>
      <c r="O41" s="54" t="s">
        <v>375</v>
      </c>
      <c r="P41" s="54" t="s">
        <v>376</v>
      </c>
      <c r="Q41" s="54" t="s">
        <v>377</v>
      </c>
      <c r="R41" s="54" t="s">
        <v>378</v>
      </c>
      <c r="S41" s="54" t="s">
        <v>379</v>
      </c>
      <c r="T41" s="54" t="s">
        <v>380</v>
      </c>
      <c r="U41" s="54" t="s">
        <v>343</v>
      </c>
      <c r="V41" s="90" t="s">
        <v>381</v>
      </c>
      <c r="W41" s="34"/>
      <c r="X41" s="34"/>
      <c r="Y41" s="34"/>
      <c r="Z41" s="34"/>
      <c r="AA41" s="41"/>
    </row>
    <row r="42" spans="1:27" ht="48">
      <c r="A42" s="51">
        <v>740295</v>
      </c>
      <c r="B42" s="62" t="s">
        <v>61</v>
      </c>
      <c r="C42" s="34" t="s">
        <v>158</v>
      </c>
      <c r="D42" s="34" t="s">
        <v>382</v>
      </c>
      <c r="E42" s="66" t="s">
        <v>383</v>
      </c>
      <c r="F42" s="37">
        <v>40351</v>
      </c>
      <c r="G42" s="89">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36">
      <c r="A43" s="51">
        <v>740515</v>
      </c>
      <c r="B43" s="62" t="s">
        <v>76</v>
      </c>
      <c r="C43" s="34" t="s">
        <v>158</v>
      </c>
      <c r="D43" s="34" t="s">
        <v>390</v>
      </c>
      <c r="E43" s="62" t="s">
        <v>357</v>
      </c>
      <c r="F43" s="37">
        <v>40359</v>
      </c>
      <c r="G43" s="89">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2">
        <v>767244</v>
      </c>
      <c r="B44" s="54" t="s">
        <v>74</v>
      </c>
      <c r="C44" s="54" t="s">
        <v>182</v>
      </c>
      <c r="D44" s="54" t="s">
        <v>393</v>
      </c>
      <c r="E44" s="54" t="s">
        <v>444</v>
      </c>
      <c r="F44" s="56">
        <v>40907</v>
      </c>
      <c r="G44" s="56">
        <v>42003</v>
      </c>
      <c r="H44" s="54" t="s">
        <v>322</v>
      </c>
      <c r="I44" s="57">
        <v>292500</v>
      </c>
      <c r="J44" s="57">
        <v>32500</v>
      </c>
      <c r="K44" s="57">
        <v>325000</v>
      </c>
      <c r="L44" s="55" t="s">
        <v>394</v>
      </c>
      <c r="M44" s="92" t="s">
        <v>395</v>
      </c>
      <c r="N44" s="34"/>
      <c r="O44" s="34"/>
      <c r="P44" s="34"/>
      <c r="Q44" s="34"/>
      <c r="R44" s="34"/>
      <c r="S44" s="34"/>
      <c r="T44" s="34"/>
      <c r="U44" s="34"/>
      <c r="V44" s="34"/>
      <c r="W44" s="34"/>
      <c r="X44" s="34"/>
      <c r="Y44" s="34"/>
      <c r="Z44" s="34"/>
      <c r="AA44" s="41"/>
    </row>
    <row r="45" spans="1:27" ht="36">
      <c r="A45" s="52">
        <v>768875</v>
      </c>
      <c r="B45" s="54" t="s">
        <v>74</v>
      </c>
      <c r="C45" s="54" t="s">
        <v>182</v>
      </c>
      <c r="D45" s="54" t="s">
        <v>396</v>
      </c>
      <c r="E45" s="54" t="s">
        <v>444</v>
      </c>
      <c r="F45" s="56">
        <v>40907</v>
      </c>
      <c r="G45" s="56">
        <v>42003</v>
      </c>
      <c r="H45" s="54" t="s">
        <v>322</v>
      </c>
      <c r="I45" s="57">
        <v>731250</v>
      </c>
      <c r="J45" s="57">
        <v>81250</v>
      </c>
      <c r="K45" s="57">
        <v>812500</v>
      </c>
      <c r="L45" s="91" t="s">
        <v>397</v>
      </c>
      <c r="M45" s="92" t="s">
        <v>398</v>
      </c>
      <c r="N45" s="34"/>
      <c r="O45" s="34"/>
      <c r="P45" s="34"/>
      <c r="Q45" s="34"/>
      <c r="R45" s="34"/>
      <c r="S45" s="34"/>
      <c r="T45" s="34"/>
      <c r="U45" s="34"/>
      <c r="V45" s="34"/>
      <c r="W45" s="34"/>
      <c r="X45" s="34"/>
      <c r="Y45" s="34"/>
      <c r="Z45" s="34"/>
      <c r="AA45" s="41"/>
    </row>
    <row r="46" spans="1:27" ht="36">
      <c r="A46" s="52">
        <v>785844</v>
      </c>
      <c r="B46" s="54" t="s">
        <v>103</v>
      </c>
      <c r="C46" s="54" t="s">
        <v>158</v>
      </c>
      <c r="D46" s="54" t="s">
        <v>399</v>
      </c>
      <c r="E46" s="54" t="s">
        <v>444</v>
      </c>
      <c r="F46" s="56">
        <v>41631</v>
      </c>
      <c r="G46" s="56">
        <v>41832</v>
      </c>
      <c r="H46" s="54" t="s">
        <v>400</v>
      </c>
      <c r="I46" s="57">
        <v>366220</v>
      </c>
      <c r="J46" s="57">
        <v>41000</v>
      </c>
      <c r="K46" s="57">
        <v>407220</v>
      </c>
      <c r="L46" s="60" t="s">
        <v>401</v>
      </c>
      <c r="M46" s="90" t="s">
        <v>402</v>
      </c>
      <c r="N46" s="90"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89">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36">
      <c r="A48" s="70" t="s">
        <v>408</v>
      </c>
      <c r="B48" s="62" t="s">
        <v>409</v>
      </c>
      <c r="C48" s="34"/>
      <c r="D48" s="34" t="s">
        <v>410</v>
      </c>
      <c r="E48" s="65" t="s">
        <v>175</v>
      </c>
      <c r="F48" s="37">
        <v>39806</v>
      </c>
      <c r="G48" s="42">
        <v>44407</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24.75" thickBot="1">
      <c r="A49" s="71" t="s">
        <v>425</v>
      </c>
      <c r="B49" s="72" t="s">
        <v>409</v>
      </c>
      <c r="C49" s="73"/>
      <c r="D49" s="73" t="s">
        <v>426</v>
      </c>
      <c r="E49" s="74" t="s">
        <v>175</v>
      </c>
      <c r="F49" s="75">
        <v>39813</v>
      </c>
      <c r="G49" s="93">
        <v>44377</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1"/>
      <c r="B50" s="81"/>
      <c r="C50" s="81"/>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81"/>
      <c r="E51" s="81"/>
      <c r="F51" s="81"/>
      <c r="G51" s="81"/>
      <c r="H51" s="81"/>
      <c r="I51" s="82"/>
      <c r="J51" s="82"/>
      <c r="K51" s="82"/>
      <c r="L51" s="81"/>
      <c r="M51" s="81"/>
      <c r="N51" s="81"/>
      <c r="O51" s="81"/>
      <c r="P51" s="81"/>
      <c r="Q51" s="81"/>
      <c r="R51" s="81"/>
      <c r="S51" s="81"/>
      <c r="T51" s="81"/>
      <c r="U51" s="81"/>
      <c r="V51" s="81"/>
      <c r="W51" s="81"/>
      <c r="X51" s="81"/>
      <c r="Y51" s="81"/>
      <c r="Z51" s="81"/>
      <c r="AA51" s="81"/>
    </row>
    <row r="52" spans="1:27">
      <c r="A52" s="81"/>
      <c r="B52" s="81"/>
      <c r="C52" s="81"/>
      <c r="D52" s="83" t="s">
        <v>475</v>
      </c>
      <c r="E52" s="81"/>
      <c r="F52" s="81"/>
      <c r="G52" s="81"/>
      <c r="H52" s="81"/>
      <c r="I52" s="82"/>
      <c r="J52" s="82"/>
      <c r="K52" s="82"/>
      <c r="L52" s="81"/>
      <c r="M52" s="81"/>
      <c r="N52" s="81"/>
      <c r="O52" s="81"/>
      <c r="P52" s="81"/>
      <c r="Q52" s="81"/>
      <c r="R52" s="81"/>
      <c r="S52" s="81"/>
      <c r="T52" s="81"/>
      <c r="U52" s="81"/>
      <c r="V52" s="81"/>
      <c r="W52" s="81"/>
      <c r="X52" s="81"/>
      <c r="Y52" s="81"/>
      <c r="Z52" s="81"/>
      <c r="AA52" s="81"/>
    </row>
    <row r="53" spans="1:27" ht="24">
      <c r="A53" s="81"/>
      <c r="B53" s="81"/>
      <c r="C53" s="81"/>
      <c r="D53" s="84" t="s">
        <v>440</v>
      </c>
      <c r="E53" s="81"/>
      <c r="F53" s="81"/>
      <c r="G53" s="81"/>
      <c r="H53" s="81"/>
      <c r="I53" s="82"/>
      <c r="J53" s="82"/>
      <c r="K53" s="82"/>
      <c r="L53" s="81"/>
      <c r="M53" s="81"/>
      <c r="N53" s="81"/>
      <c r="O53" s="81"/>
      <c r="P53" s="81"/>
      <c r="Q53" s="81"/>
      <c r="R53" s="81"/>
      <c r="S53" s="81"/>
      <c r="T53" s="81"/>
      <c r="U53" s="81"/>
      <c r="V53" s="81"/>
      <c r="W53" s="81"/>
      <c r="X53" s="81"/>
      <c r="Y53" s="81"/>
      <c r="Z53" s="81"/>
      <c r="AA53" s="81"/>
    </row>
    <row r="54" spans="1:27">
      <c r="A54" s="81"/>
      <c r="B54" s="81"/>
      <c r="C54" s="81"/>
      <c r="D54" s="83" t="s">
        <v>441</v>
      </c>
      <c r="E54" s="81"/>
      <c r="F54" s="81"/>
      <c r="G54" s="81"/>
      <c r="H54" s="81"/>
      <c r="I54" s="82"/>
      <c r="J54" s="82"/>
      <c r="K54" s="82"/>
      <c r="L54" s="81"/>
      <c r="M54" s="81"/>
      <c r="N54" s="81"/>
      <c r="O54" s="81"/>
      <c r="P54" s="81"/>
      <c r="Q54" s="81"/>
      <c r="R54" s="81"/>
      <c r="S54" s="81"/>
      <c r="T54" s="81"/>
      <c r="U54" s="81"/>
      <c r="V54" s="81"/>
      <c r="W54" s="81"/>
      <c r="X54" s="81"/>
      <c r="Y54" s="81"/>
      <c r="Z54" s="81"/>
      <c r="AA54" s="81"/>
    </row>
    <row r="55" spans="1:27" ht="24">
      <c r="A55" s="81"/>
      <c r="B55" s="81"/>
      <c r="C55" s="81"/>
      <c r="D55" s="85" t="s">
        <v>463</v>
      </c>
      <c r="E55" s="81"/>
      <c r="F55" s="81"/>
      <c r="G55" s="81"/>
      <c r="H55" s="81"/>
      <c r="I55" s="82"/>
      <c r="J55" s="82"/>
      <c r="K55" s="82"/>
      <c r="L55" s="81"/>
      <c r="M55" s="81"/>
      <c r="N55" s="81"/>
      <c r="O55" s="81"/>
      <c r="P55" s="81"/>
      <c r="Q55" s="81"/>
      <c r="R55" s="81"/>
      <c r="S55" s="81"/>
      <c r="T55" s="81"/>
      <c r="U55" s="81"/>
      <c r="V55" s="81"/>
      <c r="W55" s="81"/>
      <c r="X55" s="81"/>
      <c r="Y55" s="81"/>
      <c r="Z55" s="81"/>
      <c r="AA55"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5"/>
  <sheetViews>
    <sheetView topLeftCell="G1" workbookViewId="0">
      <selection activeCell="I10" sqref="I10"/>
    </sheetView>
  </sheetViews>
  <sheetFormatPr defaultRowHeight="15"/>
  <cols>
    <col min="1" max="1" width="12.28515625" bestFit="1" customWidth="1"/>
    <col min="2" max="2" width="13.7109375" bestFit="1" customWidth="1"/>
    <col min="3" max="3" width="8.140625" bestFit="1" customWidth="1"/>
    <col min="4" max="4" width="62.28515625" customWidth="1"/>
    <col min="5" max="5" width="14.140625" customWidth="1"/>
    <col min="6" max="6" width="10.85546875" customWidth="1"/>
    <col min="7" max="7" width="10.140625" customWidth="1"/>
    <col min="8" max="8" width="27.42578125" customWidth="1"/>
    <col min="9" max="9" width="12.7109375" bestFit="1" customWidth="1"/>
    <col min="10" max="10" width="13.5703125" customWidth="1"/>
    <col min="11" max="11" width="12.7109375" bestFit="1" customWidth="1"/>
    <col min="12" max="12" width="20.42578125" customWidth="1"/>
    <col min="13" max="13" width="24.85546875" customWidth="1"/>
    <col min="14" max="14" width="22" customWidth="1"/>
    <col min="15" max="15" width="21.7109375" customWidth="1"/>
    <col min="16" max="16" width="21.28515625" customWidth="1"/>
    <col min="17" max="17" width="22.7109375" customWidth="1"/>
    <col min="18" max="18" width="24.42578125" customWidth="1"/>
    <col min="19" max="19" width="19.7109375" customWidth="1"/>
    <col min="20" max="20" width="21.7109375" customWidth="1"/>
    <col min="21" max="21" width="21.140625" customWidth="1"/>
    <col min="22" max="22" width="20" customWidth="1"/>
    <col min="23" max="23" width="26.5703125" customWidth="1"/>
    <col min="24" max="24" width="26.42578125" customWidth="1"/>
    <col min="25" max="26" width="17.28515625" bestFit="1" customWidth="1"/>
    <col min="27" max="27" width="26.42578125" bestFit="1" customWidth="1"/>
  </cols>
  <sheetData>
    <row r="1" spans="1:27" ht="27.75" customHeight="1" thickBot="1">
      <c r="A1" s="202" t="s">
        <v>476</v>
      </c>
      <c r="B1" s="203"/>
      <c r="C1" s="204"/>
      <c r="D1" s="198" t="s">
        <v>127</v>
      </c>
      <c r="E1" s="199"/>
      <c r="F1" s="199"/>
      <c r="G1" s="199"/>
      <c r="H1" s="199"/>
      <c r="I1" s="199"/>
      <c r="J1" s="199"/>
      <c r="K1" s="199"/>
      <c r="L1" s="199"/>
      <c r="M1" s="199"/>
      <c r="N1" s="199"/>
      <c r="O1" s="199"/>
      <c r="P1" s="199"/>
      <c r="Q1" s="199"/>
      <c r="R1" s="199"/>
      <c r="S1" s="199"/>
      <c r="T1" s="199"/>
      <c r="U1" s="199"/>
      <c r="V1" s="199"/>
      <c r="W1" s="199"/>
      <c r="X1" s="199"/>
      <c r="Y1" s="199"/>
      <c r="Z1" s="199"/>
      <c r="AA1" s="200"/>
    </row>
    <row r="2" spans="1:27">
      <c r="A2" s="193" t="s">
        <v>128</v>
      </c>
      <c r="B2" s="190" t="s">
        <v>129</v>
      </c>
      <c r="C2" s="190" t="s">
        <v>130</v>
      </c>
      <c r="D2" s="190" t="s">
        <v>131</v>
      </c>
      <c r="E2" s="190" t="s">
        <v>132</v>
      </c>
      <c r="F2" s="190" t="s">
        <v>133</v>
      </c>
      <c r="G2" s="190"/>
      <c r="H2" s="190" t="s">
        <v>134</v>
      </c>
      <c r="I2" s="194" t="s">
        <v>135</v>
      </c>
      <c r="J2" s="194"/>
      <c r="K2" s="194"/>
      <c r="L2" s="192" t="s">
        <v>136</v>
      </c>
      <c r="M2" s="192" t="s">
        <v>137</v>
      </c>
      <c r="N2" s="192" t="s">
        <v>138</v>
      </c>
      <c r="O2" s="192" t="s">
        <v>139</v>
      </c>
      <c r="P2" s="192" t="s">
        <v>140</v>
      </c>
      <c r="Q2" s="192" t="s">
        <v>141</v>
      </c>
      <c r="R2" s="192" t="s">
        <v>142</v>
      </c>
      <c r="S2" s="192" t="s">
        <v>143</v>
      </c>
      <c r="T2" s="192" t="s">
        <v>144</v>
      </c>
      <c r="U2" s="190" t="s">
        <v>145</v>
      </c>
      <c r="V2" s="190" t="s">
        <v>146</v>
      </c>
      <c r="W2" s="190" t="s">
        <v>147</v>
      </c>
      <c r="X2" s="190" t="s">
        <v>148</v>
      </c>
      <c r="Y2" s="190" t="s">
        <v>149</v>
      </c>
      <c r="Z2" s="190" t="s">
        <v>150</v>
      </c>
      <c r="AA2" s="191" t="s">
        <v>151</v>
      </c>
    </row>
    <row r="3" spans="1:27" ht="30.75" thickBot="1">
      <c r="A3" s="188"/>
      <c r="B3" s="179"/>
      <c r="C3" s="179"/>
      <c r="D3" s="179"/>
      <c r="E3" s="179"/>
      <c r="F3" s="17" t="s">
        <v>152</v>
      </c>
      <c r="G3" s="17" t="s">
        <v>153</v>
      </c>
      <c r="H3" s="179"/>
      <c r="I3" s="18" t="s">
        <v>154</v>
      </c>
      <c r="J3" s="18" t="s">
        <v>155</v>
      </c>
      <c r="K3" s="18" t="s">
        <v>156</v>
      </c>
      <c r="L3" s="183"/>
      <c r="M3" s="183"/>
      <c r="N3" s="183"/>
      <c r="O3" s="183"/>
      <c r="P3" s="183"/>
      <c r="Q3" s="183"/>
      <c r="R3" s="183"/>
      <c r="S3" s="183"/>
      <c r="T3" s="183"/>
      <c r="U3" s="179"/>
      <c r="V3" s="179"/>
      <c r="W3" s="179"/>
      <c r="X3" s="179"/>
      <c r="Y3" s="179"/>
      <c r="Z3" s="179"/>
      <c r="AA3" s="181"/>
    </row>
    <row r="4" spans="1:27" ht="36">
      <c r="A4" s="99">
        <v>769153</v>
      </c>
      <c r="B4" s="100" t="s">
        <v>409</v>
      </c>
      <c r="C4" s="101" t="s">
        <v>158</v>
      </c>
      <c r="D4" s="102" t="s">
        <v>159</v>
      </c>
      <c r="E4" s="132" t="s">
        <v>160</v>
      </c>
      <c r="F4" s="104">
        <v>40908</v>
      </c>
      <c r="G4" s="105">
        <v>44408</v>
      </c>
      <c r="H4" s="101" t="s">
        <v>161</v>
      </c>
      <c r="I4" s="106">
        <v>975000</v>
      </c>
      <c r="J4" s="106">
        <v>127672.37</v>
      </c>
      <c r="K4" s="107">
        <f t="shared" ref="K4:K40" si="0">I4+J4</f>
        <v>1102672.3700000001</v>
      </c>
      <c r="L4" s="108" t="s">
        <v>162</v>
      </c>
      <c r="M4" s="102" t="s">
        <v>163</v>
      </c>
      <c r="N4" s="102" t="s">
        <v>164</v>
      </c>
      <c r="O4" s="102" t="s">
        <v>165</v>
      </c>
      <c r="P4" s="102" t="s">
        <v>166</v>
      </c>
      <c r="Q4" s="102" t="s">
        <v>167</v>
      </c>
      <c r="R4" s="102" t="s">
        <v>168</v>
      </c>
      <c r="S4" s="109" t="s">
        <v>169</v>
      </c>
      <c r="T4" s="101" t="s">
        <v>170</v>
      </c>
      <c r="U4" s="101" t="s">
        <v>171</v>
      </c>
      <c r="V4" s="110" t="s">
        <v>172</v>
      </c>
      <c r="W4" s="101" t="s">
        <v>450</v>
      </c>
      <c r="X4" s="101" t="s">
        <v>470</v>
      </c>
      <c r="Y4" s="111"/>
      <c r="Z4" s="111"/>
      <c r="AA4" s="112" t="s">
        <v>173</v>
      </c>
    </row>
    <row r="5" spans="1:27" ht="24">
      <c r="A5" s="88">
        <v>769545</v>
      </c>
      <c r="B5" s="33" t="s">
        <v>50</v>
      </c>
      <c r="C5" s="34" t="s">
        <v>158</v>
      </c>
      <c r="D5" s="35" t="s">
        <v>174</v>
      </c>
      <c r="E5" s="36" t="s">
        <v>175</v>
      </c>
      <c r="F5" s="37">
        <v>41214</v>
      </c>
      <c r="G5" s="37">
        <v>44561</v>
      </c>
      <c r="H5" s="34" t="s">
        <v>161</v>
      </c>
      <c r="I5" s="38">
        <v>7000000</v>
      </c>
      <c r="J5" s="38">
        <v>368421.05</v>
      </c>
      <c r="K5" s="39">
        <f t="shared" si="0"/>
        <v>7368421.0499999998</v>
      </c>
      <c r="L5" s="40" t="s">
        <v>176</v>
      </c>
      <c r="M5" s="35" t="s">
        <v>177</v>
      </c>
      <c r="N5" s="35" t="s">
        <v>178</v>
      </c>
      <c r="O5" s="35" t="s">
        <v>179</v>
      </c>
      <c r="P5" s="35" t="s">
        <v>180</v>
      </c>
      <c r="Q5" s="35" t="s">
        <v>181</v>
      </c>
      <c r="R5" s="35" t="s">
        <v>467</v>
      </c>
      <c r="S5" s="35"/>
      <c r="T5" s="34"/>
      <c r="U5" s="34"/>
      <c r="V5" s="34"/>
      <c r="W5" s="34"/>
      <c r="X5" s="34"/>
      <c r="Y5" s="34"/>
      <c r="Z5" s="34"/>
      <c r="AA5" s="41"/>
    </row>
    <row r="6" spans="1:27" ht="36">
      <c r="A6" s="133">
        <v>772052</v>
      </c>
      <c r="B6" s="53" t="s">
        <v>41</v>
      </c>
      <c r="C6" s="54" t="s">
        <v>182</v>
      </c>
      <c r="D6" s="55" t="s">
        <v>183</v>
      </c>
      <c r="E6" s="55" t="s">
        <v>444</v>
      </c>
      <c r="F6" s="56">
        <v>41214</v>
      </c>
      <c r="G6" s="56">
        <v>44286</v>
      </c>
      <c r="H6" s="54" t="s">
        <v>161</v>
      </c>
      <c r="I6" s="57">
        <v>975000</v>
      </c>
      <c r="J6" s="57">
        <v>51316</v>
      </c>
      <c r="K6" s="58">
        <f t="shared" si="0"/>
        <v>1026316</v>
      </c>
      <c r="L6" s="55" t="s">
        <v>184</v>
      </c>
      <c r="M6" s="55" t="s">
        <v>185</v>
      </c>
      <c r="N6" s="55" t="s">
        <v>186</v>
      </c>
      <c r="O6" s="55" t="s">
        <v>187</v>
      </c>
      <c r="P6" s="60" t="s">
        <v>188</v>
      </c>
      <c r="Q6" s="55" t="s">
        <v>189</v>
      </c>
      <c r="R6" s="55" t="s">
        <v>190</v>
      </c>
      <c r="S6" s="91" t="s">
        <v>191</v>
      </c>
      <c r="T6" s="90" t="s">
        <v>192</v>
      </c>
      <c r="U6" s="54" t="s">
        <v>193</v>
      </c>
      <c r="V6" s="46"/>
      <c r="W6" s="34"/>
      <c r="X6" s="34"/>
      <c r="Y6" s="34"/>
      <c r="Z6" s="34"/>
      <c r="AA6" s="47" t="s">
        <v>173</v>
      </c>
    </row>
    <row r="7" spans="1:27" ht="36">
      <c r="A7" s="134">
        <v>784617</v>
      </c>
      <c r="B7" s="116" t="s">
        <v>65</v>
      </c>
      <c r="C7" s="117" t="s">
        <v>182</v>
      </c>
      <c r="D7" s="118" t="s">
        <v>194</v>
      </c>
      <c r="E7" s="118" t="s">
        <v>468</v>
      </c>
      <c r="F7" s="119">
        <v>41214</v>
      </c>
      <c r="G7" s="119">
        <v>44377</v>
      </c>
      <c r="H7" s="117" t="s">
        <v>161</v>
      </c>
      <c r="I7" s="120">
        <v>1950000</v>
      </c>
      <c r="J7" s="120">
        <v>170495.86</v>
      </c>
      <c r="K7" s="121">
        <f t="shared" si="0"/>
        <v>2120495.86</v>
      </c>
      <c r="L7" s="118" t="s">
        <v>195</v>
      </c>
      <c r="M7" s="118" t="s">
        <v>196</v>
      </c>
      <c r="N7" s="118" t="s">
        <v>197</v>
      </c>
      <c r="O7" s="118" t="s">
        <v>198</v>
      </c>
      <c r="P7" s="122" t="s">
        <v>199</v>
      </c>
      <c r="Q7" s="118" t="s">
        <v>200</v>
      </c>
      <c r="R7" s="118" t="s">
        <v>201</v>
      </c>
      <c r="S7" s="122" t="s">
        <v>202</v>
      </c>
      <c r="T7" s="117" t="s">
        <v>451</v>
      </c>
      <c r="U7" s="34"/>
      <c r="V7" s="46"/>
      <c r="W7" s="34"/>
      <c r="X7" s="34"/>
      <c r="Y7" s="34"/>
      <c r="Z7" s="34"/>
      <c r="AA7" s="47" t="s">
        <v>173</v>
      </c>
    </row>
    <row r="8" spans="1:27" ht="36">
      <c r="A8" s="133">
        <v>791390</v>
      </c>
      <c r="B8" s="53" t="s">
        <v>53</v>
      </c>
      <c r="C8" s="54" t="s">
        <v>182</v>
      </c>
      <c r="D8" s="55" t="s">
        <v>203</v>
      </c>
      <c r="E8" s="55" t="s">
        <v>444</v>
      </c>
      <c r="F8" s="56">
        <v>41639</v>
      </c>
      <c r="G8" s="56">
        <v>43856</v>
      </c>
      <c r="H8" s="54" t="s">
        <v>161</v>
      </c>
      <c r="I8" s="57">
        <v>390000</v>
      </c>
      <c r="J8" s="57">
        <v>20527</v>
      </c>
      <c r="K8" s="58">
        <f t="shared" si="0"/>
        <v>410527</v>
      </c>
      <c r="L8" s="55" t="s">
        <v>205</v>
      </c>
      <c r="M8" s="55" t="s">
        <v>206</v>
      </c>
      <c r="N8" s="55" t="s">
        <v>207</v>
      </c>
      <c r="O8" s="55" t="s">
        <v>208</v>
      </c>
      <c r="P8" s="60" t="s">
        <v>209</v>
      </c>
      <c r="Q8" s="55" t="s">
        <v>210</v>
      </c>
      <c r="R8" s="55" t="s">
        <v>211</v>
      </c>
      <c r="S8" s="40"/>
      <c r="T8" s="34"/>
      <c r="U8" s="34"/>
      <c r="V8" s="34"/>
      <c r="W8" s="34"/>
      <c r="X8" s="34"/>
      <c r="Y8" s="34"/>
      <c r="Z8" s="34"/>
      <c r="AA8" s="41"/>
    </row>
    <row r="9" spans="1:27" ht="36">
      <c r="A9" s="88">
        <v>794955</v>
      </c>
      <c r="B9" s="33" t="s">
        <v>53</v>
      </c>
      <c r="C9" s="34" t="s">
        <v>182</v>
      </c>
      <c r="D9" s="35" t="s">
        <v>213</v>
      </c>
      <c r="E9" s="36" t="s">
        <v>175</v>
      </c>
      <c r="F9" s="37">
        <v>41638</v>
      </c>
      <c r="G9" s="42">
        <v>44926</v>
      </c>
      <c r="H9" s="34" t="s">
        <v>161</v>
      </c>
      <c r="I9" s="38">
        <v>1631824.22</v>
      </c>
      <c r="J9" s="38">
        <v>85885.87</v>
      </c>
      <c r="K9" s="39">
        <f t="shared" si="0"/>
        <v>1717710.0899999999</v>
      </c>
      <c r="L9" s="40" t="s">
        <v>214</v>
      </c>
      <c r="M9" s="35" t="s">
        <v>215</v>
      </c>
      <c r="N9" s="35" t="s">
        <v>216</v>
      </c>
      <c r="O9" s="35" t="s">
        <v>217</v>
      </c>
      <c r="P9" s="35" t="s">
        <v>218</v>
      </c>
      <c r="Q9" s="35" t="s">
        <v>219</v>
      </c>
      <c r="R9" s="35" t="s">
        <v>220</v>
      </c>
      <c r="S9" s="43" t="s">
        <v>221</v>
      </c>
      <c r="T9" s="34"/>
      <c r="U9" s="34"/>
      <c r="V9" s="46"/>
      <c r="W9" s="49"/>
      <c r="X9" s="34"/>
      <c r="Y9" s="34"/>
      <c r="Z9" s="34"/>
      <c r="AA9" s="47" t="s">
        <v>173</v>
      </c>
    </row>
    <row r="10" spans="1:27" ht="36">
      <c r="A10" s="51">
        <v>805312</v>
      </c>
      <c r="B10" s="33" t="s">
        <v>47</v>
      </c>
      <c r="C10" s="34" t="s">
        <v>182</v>
      </c>
      <c r="D10" s="35" t="s">
        <v>222</v>
      </c>
      <c r="E10" s="36" t="s">
        <v>175</v>
      </c>
      <c r="F10" s="37">
        <v>41970</v>
      </c>
      <c r="G10" s="42">
        <v>44561</v>
      </c>
      <c r="H10" s="34" t="s">
        <v>161</v>
      </c>
      <c r="I10" s="38">
        <v>585000</v>
      </c>
      <c r="J10" s="38">
        <v>15000</v>
      </c>
      <c r="K10" s="39">
        <f t="shared" si="0"/>
        <v>600000</v>
      </c>
      <c r="L10" s="40" t="s">
        <v>223</v>
      </c>
      <c r="M10" s="35" t="s">
        <v>224</v>
      </c>
      <c r="N10" s="35" t="s">
        <v>225</v>
      </c>
      <c r="O10" s="35" t="s">
        <v>226</v>
      </c>
      <c r="P10" s="43" t="s">
        <v>227</v>
      </c>
      <c r="Q10" s="35" t="s">
        <v>452</v>
      </c>
      <c r="R10" s="35"/>
      <c r="S10" s="44"/>
      <c r="T10" s="34"/>
      <c r="U10" s="34"/>
      <c r="V10" s="46"/>
      <c r="W10" s="34"/>
      <c r="X10" s="34"/>
      <c r="Y10" s="34"/>
      <c r="Z10" s="34"/>
      <c r="AA10" s="47" t="s">
        <v>173</v>
      </c>
    </row>
    <row r="11" spans="1:27" ht="24">
      <c r="A11" s="52">
        <v>805323</v>
      </c>
      <c r="B11" s="53" t="s">
        <v>47</v>
      </c>
      <c r="C11" s="54" t="s">
        <v>182</v>
      </c>
      <c r="D11" s="55" t="s">
        <v>228</v>
      </c>
      <c r="E11" s="55" t="s">
        <v>229</v>
      </c>
      <c r="F11" s="56">
        <v>41970</v>
      </c>
      <c r="G11" s="56">
        <v>43921</v>
      </c>
      <c r="H11" s="54" t="s">
        <v>161</v>
      </c>
      <c r="I11" s="57">
        <v>487500</v>
      </c>
      <c r="J11" s="57">
        <v>83397.100000000006</v>
      </c>
      <c r="K11" s="58">
        <f t="shared" si="0"/>
        <v>570897.1</v>
      </c>
      <c r="L11" s="55" t="s">
        <v>230</v>
      </c>
      <c r="M11" s="55" t="s">
        <v>231</v>
      </c>
      <c r="N11" s="55" t="s">
        <v>232</v>
      </c>
      <c r="O11" s="55" t="s">
        <v>233</v>
      </c>
      <c r="P11" s="55" t="s">
        <v>234</v>
      </c>
      <c r="Q11" s="55" t="s">
        <v>235</v>
      </c>
      <c r="R11" s="35"/>
      <c r="S11" s="35"/>
      <c r="T11" s="34"/>
      <c r="U11" s="34"/>
      <c r="V11" s="34"/>
      <c r="W11" s="34"/>
      <c r="X11" s="34"/>
      <c r="Y11" s="34"/>
      <c r="Z11" s="34"/>
      <c r="AA11" s="47" t="s">
        <v>173</v>
      </c>
    </row>
    <row r="12" spans="1:27" ht="36">
      <c r="A12" s="51">
        <v>806125</v>
      </c>
      <c r="B12" s="33" t="s">
        <v>53</v>
      </c>
      <c r="C12" s="34" t="s">
        <v>182</v>
      </c>
      <c r="D12" s="35" t="s">
        <v>236</v>
      </c>
      <c r="E12" s="36" t="s">
        <v>175</v>
      </c>
      <c r="F12" s="37">
        <v>41970</v>
      </c>
      <c r="G12" s="37">
        <v>44561</v>
      </c>
      <c r="H12" s="34" t="s">
        <v>161</v>
      </c>
      <c r="I12" s="38">
        <v>243750</v>
      </c>
      <c r="J12" s="38">
        <v>6250</v>
      </c>
      <c r="K12" s="39">
        <f t="shared" si="0"/>
        <v>250000</v>
      </c>
      <c r="L12" s="40" t="s">
        <v>237</v>
      </c>
      <c r="M12" s="35" t="s">
        <v>238</v>
      </c>
      <c r="N12" s="35" t="s">
        <v>239</v>
      </c>
      <c r="O12" s="35" t="s">
        <v>240</v>
      </c>
      <c r="P12" s="35" t="s">
        <v>241</v>
      </c>
      <c r="Q12" s="35" t="s">
        <v>242</v>
      </c>
      <c r="R12" s="43" t="s">
        <v>243</v>
      </c>
      <c r="S12" s="43" t="s">
        <v>477</v>
      </c>
      <c r="T12" s="34"/>
      <c r="U12" s="34"/>
      <c r="V12" s="34"/>
      <c r="W12" s="34"/>
      <c r="X12" s="34"/>
      <c r="Y12" s="34"/>
      <c r="Z12" s="34"/>
      <c r="AA12" s="41"/>
    </row>
    <row r="13" spans="1:27" ht="24">
      <c r="A13" s="52">
        <v>806128</v>
      </c>
      <c r="B13" s="53" t="s">
        <v>47</v>
      </c>
      <c r="C13" s="54" t="s">
        <v>182</v>
      </c>
      <c r="D13" s="55" t="s">
        <v>244</v>
      </c>
      <c r="E13" s="55" t="s">
        <v>245</v>
      </c>
      <c r="F13" s="56">
        <v>41970</v>
      </c>
      <c r="G13" s="56">
        <v>43889</v>
      </c>
      <c r="H13" s="54" t="s">
        <v>161</v>
      </c>
      <c r="I13" s="57">
        <v>243750</v>
      </c>
      <c r="J13" s="57">
        <v>6250</v>
      </c>
      <c r="K13" s="58">
        <f t="shared" si="0"/>
        <v>250000</v>
      </c>
      <c r="L13" s="55" t="s">
        <v>246</v>
      </c>
      <c r="M13" s="55" t="s">
        <v>231</v>
      </c>
      <c r="N13" s="55" t="s">
        <v>247</v>
      </c>
      <c r="O13" s="55" t="s">
        <v>248</v>
      </c>
      <c r="P13" s="55" t="s">
        <v>249</v>
      </c>
      <c r="Q13" s="55" t="s">
        <v>250</v>
      </c>
      <c r="R13" s="35"/>
      <c r="S13" s="35"/>
      <c r="T13" s="34"/>
      <c r="U13" s="34"/>
      <c r="V13" s="34"/>
      <c r="W13" s="34"/>
      <c r="X13" s="34"/>
      <c r="Y13" s="34"/>
      <c r="Z13" s="34"/>
      <c r="AA13" s="41"/>
    </row>
    <row r="14" spans="1:27" ht="48">
      <c r="A14" s="51">
        <v>821687</v>
      </c>
      <c r="B14" s="33" t="s">
        <v>65</v>
      </c>
      <c r="C14" s="34" t="s">
        <v>251</v>
      </c>
      <c r="D14" s="35" t="s">
        <v>252</v>
      </c>
      <c r="E14" s="48" t="s">
        <v>160</v>
      </c>
      <c r="F14" s="37">
        <v>42366</v>
      </c>
      <c r="G14" s="37">
        <v>44558</v>
      </c>
      <c r="H14" s="34" t="s">
        <v>161</v>
      </c>
      <c r="I14" s="38">
        <v>16000000</v>
      </c>
      <c r="J14" s="38">
        <v>2827896.99</v>
      </c>
      <c r="K14" s="39">
        <f t="shared" si="0"/>
        <v>18827896.990000002</v>
      </c>
      <c r="L14" s="40" t="s">
        <v>253</v>
      </c>
      <c r="M14" s="35" t="s">
        <v>254</v>
      </c>
      <c r="N14" s="35" t="s">
        <v>255</v>
      </c>
      <c r="O14" s="35" t="s">
        <v>256</v>
      </c>
      <c r="P14" s="35" t="s">
        <v>257</v>
      </c>
      <c r="Q14" s="35" t="s">
        <v>258</v>
      </c>
      <c r="R14" s="43" t="s">
        <v>259</v>
      </c>
      <c r="S14" s="35" t="s">
        <v>260</v>
      </c>
      <c r="T14" s="34" t="s">
        <v>478</v>
      </c>
      <c r="U14" s="34"/>
      <c r="V14" s="34"/>
      <c r="W14" s="34"/>
      <c r="X14" s="34"/>
      <c r="Y14" s="34"/>
      <c r="Z14" s="34"/>
      <c r="AA14" s="59" t="s">
        <v>261</v>
      </c>
    </row>
    <row r="15" spans="1:27" ht="36">
      <c r="A15" s="51">
        <v>823964</v>
      </c>
      <c r="B15" s="33" t="s">
        <v>61</v>
      </c>
      <c r="C15" s="34" t="s">
        <v>182</v>
      </c>
      <c r="D15" s="35" t="s">
        <v>262</v>
      </c>
      <c r="E15" s="36" t="s">
        <v>175</v>
      </c>
      <c r="F15" s="37">
        <v>42369</v>
      </c>
      <c r="G15" s="37">
        <v>44561</v>
      </c>
      <c r="H15" s="34" t="s">
        <v>161</v>
      </c>
      <c r="I15" s="38">
        <v>243750</v>
      </c>
      <c r="J15" s="38">
        <v>6250</v>
      </c>
      <c r="K15" s="39">
        <f t="shared" si="0"/>
        <v>250000</v>
      </c>
      <c r="L15" s="40" t="s">
        <v>263</v>
      </c>
      <c r="M15" s="35" t="s">
        <v>264</v>
      </c>
      <c r="N15" s="35" t="s">
        <v>265</v>
      </c>
      <c r="O15" s="35" t="s">
        <v>266</v>
      </c>
      <c r="P15" s="43" t="s">
        <v>472</v>
      </c>
      <c r="Q15" s="35"/>
      <c r="R15" s="35"/>
      <c r="S15" s="35"/>
      <c r="T15" s="34"/>
      <c r="U15" s="34"/>
      <c r="V15" s="34"/>
      <c r="W15" s="34"/>
      <c r="X15" s="34"/>
      <c r="Y15" s="34"/>
      <c r="Z15" s="34"/>
      <c r="AA15" s="41"/>
    </row>
    <row r="16" spans="1:27" ht="36">
      <c r="A16" s="52">
        <v>825912</v>
      </c>
      <c r="B16" s="53" t="s">
        <v>103</v>
      </c>
      <c r="C16" s="54" t="s">
        <v>182</v>
      </c>
      <c r="D16" s="55" t="s">
        <v>267</v>
      </c>
      <c r="E16" s="55" t="s">
        <v>444</v>
      </c>
      <c r="F16" s="56">
        <v>42369</v>
      </c>
      <c r="G16" s="56">
        <v>44196</v>
      </c>
      <c r="H16" s="54" t="s">
        <v>161</v>
      </c>
      <c r="I16" s="57">
        <v>292500</v>
      </c>
      <c r="J16" s="57">
        <v>2500</v>
      </c>
      <c r="K16" s="58">
        <f t="shared" si="0"/>
        <v>295000</v>
      </c>
      <c r="L16" s="55" t="s">
        <v>269</v>
      </c>
      <c r="M16" s="60" t="s">
        <v>270</v>
      </c>
      <c r="N16" s="60" t="s">
        <v>271</v>
      </c>
      <c r="O16" s="35"/>
      <c r="P16" s="35"/>
      <c r="Q16" s="35"/>
      <c r="R16" s="35"/>
      <c r="S16" s="44"/>
      <c r="T16" s="34"/>
      <c r="U16" s="34"/>
      <c r="V16" s="46"/>
      <c r="W16" s="34"/>
      <c r="X16" s="34"/>
      <c r="Y16" s="34"/>
      <c r="Z16" s="34"/>
      <c r="AA16" s="47" t="s">
        <v>173</v>
      </c>
    </row>
    <row r="17" spans="1:27" ht="36">
      <c r="A17" s="51">
        <v>826515</v>
      </c>
      <c r="B17" s="33" t="s">
        <v>50</v>
      </c>
      <c r="C17" s="34" t="s">
        <v>158</v>
      </c>
      <c r="D17" s="35" t="s">
        <v>272</v>
      </c>
      <c r="E17" s="36" t="s">
        <v>175</v>
      </c>
      <c r="F17" s="37">
        <v>42369</v>
      </c>
      <c r="G17" s="37">
        <v>44558</v>
      </c>
      <c r="H17" s="34" t="s">
        <v>161</v>
      </c>
      <c r="I17" s="38">
        <v>408767</v>
      </c>
      <c r="J17" s="38">
        <v>681.32</v>
      </c>
      <c r="K17" s="39">
        <f t="shared" si="0"/>
        <v>409448.32</v>
      </c>
      <c r="L17" s="40" t="s">
        <v>273</v>
      </c>
      <c r="M17" s="35" t="s">
        <v>274</v>
      </c>
      <c r="N17" s="35" t="s">
        <v>275</v>
      </c>
      <c r="O17" s="35" t="s">
        <v>276</v>
      </c>
      <c r="P17" s="43" t="s">
        <v>277</v>
      </c>
      <c r="Q17" s="35" t="s">
        <v>278</v>
      </c>
      <c r="R17" s="35" t="s">
        <v>453</v>
      </c>
      <c r="S17" s="35" t="s">
        <v>479</v>
      </c>
      <c r="T17" s="34"/>
      <c r="U17" s="34"/>
      <c r="V17" s="46"/>
      <c r="W17" s="34"/>
      <c r="X17" s="34"/>
      <c r="Y17" s="34"/>
      <c r="Z17" s="34"/>
      <c r="AA17" s="47" t="s">
        <v>173</v>
      </c>
    </row>
    <row r="18" spans="1:27" ht="36">
      <c r="A18" s="51">
        <v>832410</v>
      </c>
      <c r="B18" s="33" t="s">
        <v>103</v>
      </c>
      <c r="C18" s="34" t="s">
        <v>182</v>
      </c>
      <c r="D18" s="35" t="s">
        <v>279</v>
      </c>
      <c r="E18" s="36" t="s">
        <v>175</v>
      </c>
      <c r="F18" s="37">
        <v>42571</v>
      </c>
      <c r="G18" s="42">
        <v>44561</v>
      </c>
      <c r="H18" s="34" t="s">
        <v>161</v>
      </c>
      <c r="I18" s="38">
        <v>1066939.58</v>
      </c>
      <c r="J18" s="38">
        <v>1070</v>
      </c>
      <c r="K18" s="39">
        <f t="shared" si="0"/>
        <v>1068009.58</v>
      </c>
      <c r="L18" s="40" t="s">
        <v>280</v>
      </c>
      <c r="M18" s="35" t="s">
        <v>281</v>
      </c>
      <c r="N18" s="43" t="s">
        <v>282</v>
      </c>
      <c r="O18" s="35" t="s">
        <v>454</v>
      </c>
      <c r="P18" s="35"/>
      <c r="Q18" s="35"/>
      <c r="R18" s="35"/>
      <c r="S18" s="44"/>
      <c r="T18" s="34"/>
      <c r="U18" s="34"/>
      <c r="V18" s="46"/>
      <c r="W18" s="34"/>
      <c r="X18" s="34"/>
      <c r="Y18" s="34"/>
      <c r="Z18" s="34"/>
      <c r="AA18" s="47" t="s">
        <v>173</v>
      </c>
    </row>
    <row r="19" spans="1:27" ht="36">
      <c r="A19" s="51">
        <v>835575</v>
      </c>
      <c r="B19" s="33" t="s">
        <v>50</v>
      </c>
      <c r="C19" s="34" t="s">
        <v>182</v>
      </c>
      <c r="D19" s="35" t="s">
        <v>283</v>
      </c>
      <c r="E19" s="48" t="s">
        <v>160</v>
      </c>
      <c r="F19" s="37">
        <v>42734</v>
      </c>
      <c r="G19" s="37" t="s">
        <v>455</v>
      </c>
      <c r="H19" s="34" t="s">
        <v>161</v>
      </c>
      <c r="I19" s="38">
        <v>564124.28</v>
      </c>
      <c r="J19" s="38">
        <v>1200</v>
      </c>
      <c r="K19" s="39">
        <f t="shared" si="0"/>
        <v>565324.28</v>
      </c>
      <c r="L19" s="40" t="s">
        <v>284</v>
      </c>
      <c r="M19" s="35" t="s">
        <v>285</v>
      </c>
      <c r="N19" s="35" t="s">
        <v>286</v>
      </c>
      <c r="O19" s="35" t="s">
        <v>287</v>
      </c>
      <c r="P19" s="43" t="s">
        <v>288</v>
      </c>
      <c r="Q19" s="35" t="s">
        <v>289</v>
      </c>
      <c r="R19" s="35" t="s">
        <v>456</v>
      </c>
      <c r="S19" s="44"/>
      <c r="T19" s="34"/>
      <c r="U19" s="34"/>
      <c r="V19" s="46"/>
      <c r="W19" s="34"/>
      <c r="X19" s="34"/>
      <c r="Y19" s="34"/>
      <c r="Z19" s="34"/>
      <c r="AA19" s="47" t="s">
        <v>173</v>
      </c>
    </row>
    <row r="20" spans="1:27" ht="24">
      <c r="A20" s="52">
        <v>835762</v>
      </c>
      <c r="B20" s="53" t="s">
        <v>74</v>
      </c>
      <c r="C20" s="54" t="s">
        <v>182</v>
      </c>
      <c r="D20" s="55" t="s">
        <v>290</v>
      </c>
      <c r="E20" s="55" t="s">
        <v>444</v>
      </c>
      <c r="F20" s="56">
        <v>42573</v>
      </c>
      <c r="G20" s="56">
        <v>43852</v>
      </c>
      <c r="H20" s="54" t="s">
        <v>161</v>
      </c>
      <c r="I20" s="57">
        <v>593817.9</v>
      </c>
      <c r="J20" s="57">
        <v>600</v>
      </c>
      <c r="K20" s="58">
        <f t="shared" si="0"/>
        <v>594417.9</v>
      </c>
      <c r="L20" s="55" t="s">
        <v>291</v>
      </c>
      <c r="M20" s="35"/>
      <c r="N20" s="35"/>
      <c r="O20" s="35"/>
      <c r="P20" s="35"/>
      <c r="Q20" s="35"/>
      <c r="R20" s="35"/>
      <c r="S20" s="35"/>
      <c r="T20" s="34"/>
      <c r="U20" s="34"/>
      <c r="V20" s="34"/>
      <c r="W20" s="34"/>
      <c r="X20" s="34"/>
      <c r="Y20" s="34"/>
      <c r="Z20" s="34"/>
      <c r="AA20" s="41"/>
    </row>
    <row r="21" spans="1:27" ht="36">
      <c r="A21" s="51">
        <v>844017</v>
      </c>
      <c r="B21" s="33" t="s">
        <v>103</v>
      </c>
      <c r="C21" s="34" t="s">
        <v>182</v>
      </c>
      <c r="D21" s="35" t="s">
        <v>292</v>
      </c>
      <c r="E21" s="48" t="s">
        <v>160</v>
      </c>
      <c r="F21" s="37">
        <v>43007</v>
      </c>
      <c r="G21" s="37">
        <v>44560</v>
      </c>
      <c r="H21" s="34" t="s">
        <v>161</v>
      </c>
      <c r="I21" s="38">
        <v>295000</v>
      </c>
      <c r="J21" s="38">
        <v>4227.9799999999996</v>
      </c>
      <c r="K21" s="39">
        <f t="shared" si="0"/>
        <v>299227.98</v>
      </c>
      <c r="L21" s="40" t="s">
        <v>293</v>
      </c>
      <c r="M21" s="35" t="s">
        <v>260</v>
      </c>
      <c r="N21" s="35" t="s">
        <v>480</v>
      </c>
      <c r="O21" s="35"/>
      <c r="P21" s="35"/>
      <c r="Q21" s="35"/>
      <c r="R21" s="35"/>
      <c r="S21" s="44"/>
      <c r="T21" s="34"/>
      <c r="U21" s="34"/>
      <c r="V21" s="46"/>
      <c r="W21" s="34"/>
      <c r="X21" s="34"/>
      <c r="Y21" s="34"/>
      <c r="Z21" s="34"/>
      <c r="AA21" s="47" t="s">
        <v>173</v>
      </c>
    </row>
    <row r="22" spans="1:27" ht="24">
      <c r="A22" s="51">
        <v>844038</v>
      </c>
      <c r="B22" s="33" t="s">
        <v>76</v>
      </c>
      <c r="C22" s="34" t="s">
        <v>182</v>
      </c>
      <c r="D22" s="35" t="s">
        <v>106</v>
      </c>
      <c r="E22" s="50" t="s">
        <v>481</v>
      </c>
      <c r="F22" s="37">
        <v>43007</v>
      </c>
      <c r="G22" s="37">
        <v>44196</v>
      </c>
      <c r="H22" s="34" t="s">
        <v>161</v>
      </c>
      <c r="I22" s="38">
        <v>431954.95</v>
      </c>
      <c r="J22" s="38">
        <v>8590.64</v>
      </c>
      <c r="K22" s="39">
        <f t="shared" si="0"/>
        <v>440545.59</v>
      </c>
      <c r="L22" s="40" t="s">
        <v>294</v>
      </c>
      <c r="M22" s="35" t="s">
        <v>295</v>
      </c>
      <c r="N22" s="44"/>
      <c r="O22" s="35"/>
      <c r="P22" s="35"/>
      <c r="Q22" s="35"/>
      <c r="R22" s="35"/>
      <c r="S22" s="44"/>
      <c r="T22" s="34"/>
      <c r="U22" s="34"/>
      <c r="V22" s="46"/>
      <c r="W22" s="34"/>
      <c r="X22" s="34"/>
      <c r="Y22" s="34"/>
      <c r="Z22" s="34"/>
      <c r="AA22" s="47" t="s">
        <v>173</v>
      </c>
    </row>
    <row r="23" spans="1:27" ht="36">
      <c r="A23" s="51">
        <v>844086</v>
      </c>
      <c r="B23" s="33" t="s">
        <v>47</v>
      </c>
      <c r="C23" s="34" t="s">
        <v>182</v>
      </c>
      <c r="D23" s="35" t="s">
        <v>296</v>
      </c>
      <c r="E23" s="48" t="s">
        <v>160</v>
      </c>
      <c r="F23" s="37">
        <v>43007</v>
      </c>
      <c r="G23" s="37">
        <v>44470</v>
      </c>
      <c r="H23" s="34" t="s">
        <v>161</v>
      </c>
      <c r="I23" s="38">
        <v>345000</v>
      </c>
      <c r="J23" s="38">
        <v>74173.259999999995</v>
      </c>
      <c r="K23" s="39">
        <f t="shared" si="0"/>
        <v>419173.26</v>
      </c>
      <c r="L23" s="40" t="s">
        <v>297</v>
      </c>
      <c r="M23" s="35" t="s">
        <v>298</v>
      </c>
      <c r="N23" s="43" t="s">
        <v>299</v>
      </c>
      <c r="O23" s="35" t="s">
        <v>457</v>
      </c>
      <c r="P23" s="35" t="s">
        <v>458</v>
      </c>
      <c r="Q23" s="35" t="s">
        <v>482</v>
      </c>
      <c r="R23" s="35"/>
      <c r="S23" s="44"/>
      <c r="T23" s="34"/>
      <c r="U23" s="34"/>
      <c r="V23" s="46"/>
      <c r="W23" s="34"/>
      <c r="X23" s="34"/>
      <c r="Y23" s="34"/>
      <c r="Z23" s="34"/>
      <c r="AA23" s="47" t="s">
        <v>173</v>
      </c>
    </row>
    <row r="24" spans="1:27" ht="24">
      <c r="A24" s="51">
        <v>870702</v>
      </c>
      <c r="B24" s="33" t="s">
        <v>103</v>
      </c>
      <c r="C24" s="34" t="s">
        <v>182</v>
      </c>
      <c r="D24" s="35" t="s">
        <v>301</v>
      </c>
      <c r="E24" s="36" t="s">
        <v>175</v>
      </c>
      <c r="F24" s="37">
        <v>43293</v>
      </c>
      <c r="G24" s="42">
        <v>44512</v>
      </c>
      <c r="H24" s="34" t="s">
        <v>161</v>
      </c>
      <c r="I24" s="38">
        <v>349671.39</v>
      </c>
      <c r="J24" s="38">
        <v>490.23</v>
      </c>
      <c r="K24" s="39">
        <f t="shared" si="0"/>
        <v>350161.62</v>
      </c>
      <c r="L24" s="40" t="s">
        <v>302</v>
      </c>
      <c r="M24" s="35" t="s">
        <v>303</v>
      </c>
      <c r="N24" s="35"/>
      <c r="O24" s="35"/>
      <c r="P24" s="35"/>
      <c r="Q24" s="35"/>
      <c r="R24" s="35"/>
      <c r="S24" s="35"/>
      <c r="T24" s="34"/>
      <c r="U24" s="34"/>
      <c r="V24" s="34"/>
      <c r="W24" s="34"/>
      <c r="X24" s="34"/>
      <c r="Y24" s="34"/>
      <c r="Z24" s="34"/>
      <c r="AA24" s="41"/>
    </row>
    <row r="25" spans="1:27" ht="36">
      <c r="A25" s="51">
        <v>871842</v>
      </c>
      <c r="B25" s="33" t="s">
        <v>103</v>
      </c>
      <c r="C25" s="34" t="s">
        <v>182</v>
      </c>
      <c r="D25" s="35" t="s">
        <v>304</v>
      </c>
      <c r="E25" s="36" t="s">
        <v>175</v>
      </c>
      <c r="F25" s="37">
        <v>43465</v>
      </c>
      <c r="G25" s="37">
        <v>44528</v>
      </c>
      <c r="H25" s="34" t="s">
        <v>161</v>
      </c>
      <c r="I25" s="38">
        <v>911877.39</v>
      </c>
      <c r="J25" s="38">
        <v>1500</v>
      </c>
      <c r="K25" s="39">
        <f t="shared" si="0"/>
        <v>913377.39</v>
      </c>
      <c r="L25" s="40" t="s">
        <v>305</v>
      </c>
      <c r="M25" s="35" t="s">
        <v>306</v>
      </c>
      <c r="N25" s="35" t="s">
        <v>465</v>
      </c>
      <c r="O25" s="35"/>
      <c r="P25" s="35"/>
      <c r="Q25" s="35"/>
      <c r="R25" s="35"/>
      <c r="S25" s="35"/>
      <c r="T25" s="34"/>
      <c r="U25" s="34"/>
      <c r="V25" s="34"/>
      <c r="W25" s="34"/>
      <c r="X25" s="34"/>
      <c r="Y25" s="34"/>
      <c r="Z25" s="34"/>
      <c r="AA25" s="41"/>
    </row>
    <row r="26" spans="1:27" ht="24">
      <c r="A26" s="125">
        <v>875312</v>
      </c>
      <c r="B26" s="126" t="s">
        <v>76</v>
      </c>
      <c r="C26" s="127" t="s">
        <v>182</v>
      </c>
      <c r="D26" s="128" t="s">
        <v>307</v>
      </c>
      <c r="E26" s="128" t="s">
        <v>473</v>
      </c>
      <c r="F26" s="129">
        <v>43300</v>
      </c>
      <c r="G26" s="129">
        <v>44377</v>
      </c>
      <c r="H26" s="127" t="s">
        <v>161</v>
      </c>
      <c r="I26" s="130">
        <v>667354.66</v>
      </c>
      <c r="J26" s="130">
        <v>793.98</v>
      </c>
      <c r="K26" s="131">
        <f t="shared" si="0"/>
        <v>668148.64</v>
      </c>
      <c r="L26" s="128" t="s">
        <v>308</v>
      </c>
      <c r="M26" s="128" t="s">
        <v>459</v>
      </c>
      <c r="N26" s="135" t="s">
        <v>483</v>
      </c>
      <c r="O26" s="35"/>
      <c r="P26" s="35"/>
      <c r="Q26" s="35"/>
      <c r="R26" s="35"/>
      <c r="S26" s="35"/>
      <c r="T26" s="34"/>
      <c r="U26" s="34"/>
      <c r="V26" s="34"/>
      <c r="W26" s="34"/>
      <c r="X26" s="34"/>
      <c r="Y26" s="34"/>
      <c r="Z26" s="34"/>
      <c r="AA26" s="41"/>
    </row>
    <row r="27" spans="1:27" ht="24">
      <c r="A27" s="51">
        <v>875314</v>
      </c>
      <c r="B27" s="33" t="s">
        <v>74</v>
      </c>
      <c r="C27" s="34" t="s">
        <v>182</v>
      </c>
      <c r="D27" s="35" t="s">
        <v>309</v>
      </c>
      <c r="E27" s="36" t="s">
        <v>175</v>
      </c>
      <c r="F27" s="37">
        <v>43300</v>
      </c>
      <c r="G27" s="37">
        <v>44423</v>
      </c>
      <c r="H27" s="34" t="s">
        <v>161</v>
      </c>
      <c r="I27" s="38">
        <v>222857.14</v>
      </c>
      <c r="J27" s="38">
        <v>300</v>
      </c>
      <c r="K27" s="39">
        <f t="shared" si="0"/>
        <v>223157.14</v>
      </c>
      <c r="L27" s="40" t="s">
        <v>310</v>
      </c>
      <c r="M27" s="35"/>
      <c r="N27" s="35"/>
      <c r="O27" s="35"/>
      <c r="P27" s="35"/>
      <c r="Q27" s="35"/>
      <c r="R27" s="35"/>
      <c r="S27" s="35"/>
      <c r="T27" s="34"/>
      <c r="U27" s="34"/>
      <c r="V27" s="34"/>
      <c r="W27" s="34"/>
      <c r="X27" s="34"/>
      <c r="Y27" s="34"/>
      <c r="Z27" s="34"/>
      <c r="AA27" s="41"/>
    </row>
    <row r="28" spans="1:27" ht="24">
      <c r="A28" s="51">
        <v>875618</v>
      </c>
      <c r="B28" s="33" t="s">
        <v>103</v>
      </c>
      <c r="C28" s="34" t="s">
        <v>182</v>
      </c>
      <c r="D28" s="35" t="s">
        <v>311</v>
      </c>
      <c r="E28" s="36" t="s">
        <v>175</v>
      </c>
      <c r="F28" s="37">
        <v>43300</v>
      </c>
      <c r="G28" s="37">
        <v>44519</v>
      </c>
      <c r="H28" s="34" t="s">
        <v>161</v>
      </c>
      <c r="I28" s="38">
        <v>649679.69999999995</v>
      </c>
      <c r="J28" s="38">
        <v>910.83</v>
      </c>
      <c r="K28" s="39">
        <f t="shared" si="0"/>
        <v>650590.52999999991</v>
      </c>
      <c r="L28" s="40" t="s">
        <v>312</v>
      </c>
      <c r="M28" s="35" t="s">
        <v>313</v>
      </c>
      <c r="N28" s="35" t="s">
        <v>314</v>
      </c>
      <c r="O28" s="35"/>
      <c r="P28" s="35"/>
      <c r="Q28" s="35"/>
      <c r="R28" s="35"/>
      <c r="S28" s="35"/>
      <c r="T28" s="34"/>
      <c r="U28" s="34"/>
      <c r="V28" s="34"/>
      <c r="W28" s="34"/>
      <c r="X28" s="34"/>
      <c r="Y28" s="34"/>
      <c r="Z28" s="34"/>
      <c r="AA28" s="41"/>
    </row>
    <row r="29" spans="1:27" ht="24">
      <c r="A29" s="51">
        <v>875845</v>
      </c>
      <c r="B29" s="33" t="s">
        <v>103</v>
      </c>
      <c r="C29" s="34" t="s">
        <v>182</v>
      </c>
      <c r="D29" s="35" t="s">
        <v>315</v>
      </c>
      <c r="E29" s="36" t="s">
        <v>175</v>
      </c>
      <c r="F29" s="37">
        <v>43306</v>
      </c>
      <c r="G29" s="37">
        <v>44494</v>
      </c>
      <c r="H29" s="34" t="s">
        <v>161</v>
      </c>
      <c r="I29" s="38">
        <v>911877.39</v>
      </c>
      <c r="J29" s="38">
        <v>1000</v>
      </c>
      <c r="K29" s="39">
        <f t="shared" si="0"/>
        <v>912877.39</v>
      </c>
      <c r="L29" s="40" t="s">
        <v>316</v>
      </c>
      <c r="M29" s="35" t="s">
        <v>313</v>
      </c>
      <c r="N29" s="35" t="s">
        <v>317</v>
      </c>
      <c r="O29" s="35"/>
      <c r="P29" s="35"/>
      <c r="Q29" s="35"/>
      <c r="R29" s="35"/>
      <c r="S29" s="35"/>
      <c r="T29" s="34"/>
      <c r="U29" s="34"/>
      <c r="V29" s="34"/>
      <c r="W29" s="34"/>
      <c r="X29" s="34"/>
      <c r="Y29" s="34"/>
      <c r="Z29" s="34"/>
      <c r="AA29" s="41"/>
    </row>
    <row r="30" spans="1:27" ht="24">
      <c r="A30" s="51">
        <v>877727</v>
      </c>
      <c r="B30" s="33" t="s">
        <v>74</v>
      </c>
      <c r="C30" s="34" t="s">
        <v>182</v>
      </c>
      <c r="D30" s="35" t="s">
        <v>318</v>
      </c>
      <c r="E30" s="36" t="s">
        <v>175</v>
      </c>
      <c r="F30" s="37">
        <v>43371</v>
      </c>
      <c r="G30" s="37">
        <v>44589</v>
      </c>
      <c r="H30" s="34" t="s">
        <v>161</v>
      </c>
      <c r="I30" s="38">
        <v>222857.14</v>
      </c>
      <c r="J30" s="38">
        <v>300</v>
      </c>
      <c r="K30" s="39">
        <f t="shared" si="0"/>
        <v>223157.14</v>
      </c>
      <c r="L30" s="40" t="s">
        <v>460</v>
      </c>
      <c r="M30" s="35"/>
      <c r="N30" s="35"/>
      <c r="O30" s="35"/>
      <c r="P30" s="35"/>
      <c r="Q30" s="35"/>
      <c r="R30" s="35"/>
      <c r="S30" s="35"/>
      <c r="T30" s="34"/>
      <c r="U30" s="34"/>
      <c r="V30" s="34"/>
      <c r="W30" s="34"/>
      <c r="X30" s="34"/>
      <c r="Y30" s="34"/>
      <c r="Z30" s="34"/>
      <c r="AA30" s="41"/>
    </row>
    <row r="31" spans="1:27" ht="24">
      <c r="A31" s="51">
        <v>877775</v>
      </c>
      <c r="B31" s="33" t="s">
        <v>74</v>
      </c>
      <c r="C31" s="34" t="s">
        <v>182</v>
      </c>
      <c r="D31" s="35" t="s">
        <v>319</v>
      </c>
      <c r="E31" s="36" t="s">
        <v>175</v>
      </c>
      <c r="F31" s="37">
        <v>43371</v>
      </c>
      <c r="G31" s="37">
        <v>44589</v>
      </c>
      <c r="H31" s="34" t="s">
        <v>161</v>
      </c>
      <c r="I31" s="38">
        <v>222857.14</v>
      </c>
      <c r="J31" s="38">
        <v>300</v>
      </c>
      <c r="K31" s="39">
        <f t="shared" si="0"/>
        <v>223157.14</v>
      </c>
      <c r="L31" s="40" t="s">
        <v>460</v>
      </c>
      <c r="M31" s="35"/>
      <c r="N31" s="35"/>
      <c r="O31" s="35"/>
      <c r="P31" s="35"/>
      <c r="Q31" s="35"/>
      <c r="R31" s="35"/>
      <c r="S31" s="35"/>
      <c r="T31" s="34"/>
      <c r="U31" s="34"/>
      <c r="V31" s="34"/>
      <c r="W31" s="34"/>
      <c r="X31" s="34"/>
      <c r="Y31" s="34"/>
      <c r="Z31" s="34"/>
      <c r="AA31" s="41"/>
    </row>
    <row r="32" spans="1:27" ht="36">
      <c r="A32" s="125">
        <v>881726</v>
      </c>
      <c r="B32" s="126">
        <v>0</v>
      </c>
      <c r="C32" s="127" t="s">
        <v>182</v>
      </c>
      <c r="D32" s="128" t="s">
        <v>320</v>
      </c>
      <c r="E32" s="128" t="s">
        <v>473</v>
      </c>
      <c r="F32" s="129">
        <v>43462</v>
      </c>
      <c r="G32" s="129">
        <v>44375</v>
      </c>
      <c r="H32" s="127" t="s">
        <v>161</v>
      </c>
      <c r="I32" s="130">
        <v>222857.14</v>
      </c>
      <c r="J32" s="130">
        <v>300</v>
      </c>
      <c r="K32" s="131">
        <f t="shared" si="0"/>
        <v>223157.14</v>
      </c>
      <c r="L32" s="135" t="s">
        <v>474</v>
      </c>
      <c r="M32" s="35"/>
      <c r="N32" s="35"/>
      <c r="O32" s="35"/>
      <c r="P32" s="35"/>
      <c r="Q32" s="35"/>
      <c r="R32" s="35"/>
      <c r="S32" s="35"/>
      <c r="T32" s="34"/>
      <c r="U32" s="34"/>
      <c r="V32" s="34"/>
      <c r="W32" s="34"/>
      <c r="X32" s="34"/>
      <c r="Y32" s="34"/>
      <c r="Z32" s="34"/>
      <c r="AA32" s="41"/>
    </row>
    <row r="33" spans="1:27" ht="36">
      <c r="A33" s="61">
        <v>806124</v>
      </c>
      <c r="B33" s="62" t="s">
        <v>47</v>
      </c>
      <c r="C33" s="34" t="s">
        <v>182</v>
      </c>
      <c r="D33" s="34" t="s">
        <v>321</v>
      </c>
      <c r="E33" s="63" t="s">
        <v>160</v>
      </c>
      <c r="F33" s="37">
        <v>41970</v>
      </c>
      <c r="G33" s="37">
        <v>44561</v>
      </c>
      <c r="H33" s="34" t="s">
        <v>322</v>
      </c>
      <c r="I33" s="38">
        <v>975000</v>
      </c>
      <c r="J33" s="38">
        <v>25000</v>
      </c>
      <c r="K33" s="39">
        <f t="shared" si="0"/>
        <v>1000000</v>
      </c>
      <c r="L33" s="40" t="s">
        <v>246</v>
      </c>
      <c r="M33" s="34" t="s">
        <v>323</v>
      </c>
      <c r="N33" s="34" t="s">
        <v>324</v>
      </c>
      <c r="O33" s="34" t="s">
        <v>325</v>
      </c>
      <c r="P33" s="45" t="s">
        <v>326</v>
      </c>
      <c r="Q33" s="34" t="s">
        <v>484</v>
      </c>
      <c r="R33" s="34"/>
      <c r="S33" s="34"/>
      <c r="T33" s="34"/>
      <c r="U33" s="34"/>
      <c r="V33" s="49"/>
      <c r="W33" s="34"/>
      <c r="X33" s="34"/>
      <c r="Y33" s="34"/>
      <c r="Z33" s="34"/>
      <c r="AA33" s="47" t="s">
        <v>173</v>
      </c>
    </row>
    <row r="34" spans="1:27" ht="24">
      <c r="A34" s="61">
        <v>831369</v>
      </c>
      <c r="B34" s="64" t="s">
        <v>47</v>
      </c>
      <c r="C34" s="34" t="s">
        <v>182</v>
      </c>
      <c r="D34" s="45" t="s">
        <v>327</v>
      </c>
      <c r="E34" s="65" t="s">
        <v>175</v>
      </c>
      <c r="F34" s="37">
        <v>42573</v>
      </c>
      <c r="G34" s="37">
        <v>44407</v>
      </c>
      <c r="H34" s="34" t="s">
        <v>328</v>
      </c>
      <c r="I34" s="38">
        <v>1008477.6</v>
      </c>
      <c r="J34" s="38">
        <v>1070</v>
      </c>
      <c r="K34" s="38">
        <f t="shared" si="0"/>
        <v>1009547.6</v>
      </c>
      <c r="L34" s="40" t="s">
        <v>329</v>
      </c>
      <c r="M34" s="34" t="s">
        <v>330</v>
      </c>
      <c r="N34" s="34" t="s">
        <v>331</v>
      </c>
      <c r="O34" s="34" t="s">
        <v>332</v>
      </c>
      <c r="P34" s="34" t="s">
        <v>333</v>
      </c>
      <c r="Q34" s="34" t="s">
        <v>334</v>
      </c>
      <c r="R34" s="34"/>
      <c r="S34" s="34"/>
      <c r="T34" s="34"/>
      <c r="U34" s="34"/>
      <c r="V34" s="34"/>
      <c r="W34" s="34"/>
      <c r="X34" s="34"/>
      <c r="Y34" s="34"/>
      <c r="Z34" s="34"/>
      <c r="AA34" s="41"/>
    </row>
    <row r="35" spans="1:27" ht="36">
      <c r="A35" s="136">
        <v>789806</v>
      </c>
      <c r="B35" s="117" t="s">
        <v>47</v>
      </c>
      <c r="C35" s="117" t="s">
        <v>182</v>
      </c>
      <c r="D35" s="117" t="s">
        <v>335</v>
      </c>
      <c r="E35" s="117" t="s">
        <v>468</v>
      </c>
      <c r="F35" s="119">
        <v>41635</v>
      </c>
      <c r="G35" s="119">
        <v>44470</v>
      </c>
      <c r="H35" s="117" t="s">
        <v>328</v>
      </c>
      <c r="I35" s="120">
        <v>487500</v>
      </c>
      <c r="J35" s="120">
        <v>48750</v>
      </c>
      <c r="K35" s="120">
        <f t="shared" si="0"/>
        <v>536250</v>
      </c>
      <c r="L35" s="118" t="s">
        <v>336</v>
      </c>
      <c r="M35" s="117" t="s">
        <v>337</v>
      </c>
      <c r="N35" s="117" t="s">
        <v>338</v>
      </c>
      <c r="O35" s="117" t="s">
        <v>339</v>
      </c>
      <c r="P35" s="137" t="s">
        <v>340</v>
      </c>
      <c r="Q35" s="117" t="s">
        <v>485</v>
      </c>
      <c r="R35" s="34"/>
      <c r="S35" s="34"/>
      <c r="T35" s="34"/>
      <c r="U35" s="34"/>
      <c r="V35" s="49"/>
      <c r="W35" s="34"/>
      <c r="X35" s="34"/>
      <c r="Y35" s="34"/>
      <c r="Z35" s="34"/>
      <c r="AA35" s="47" t="s">
        <v>173</v>
      </c>
    </row>
    <row r="36" spans="1:27" ht="36">
      <c r="A36" s="61">
        <v>784358</v>
      </c>
      <c r="B36" s="62" t="s">
        <v>50</v>
      </c>
      <c r="C36" s="34" t="s">
        <v>182</v>
      </c>
      <c r="D36" s="66" t="s">
        <v>341</v>
      </c>
      <c r="E36" s="67" t="s">
        <v>342</v>
      </c>
      <c r="F36" s="37">
        <v>41584</v>
      </c>
      <c r="G36" s="89">
        <v>43776</v>
      </c>
      <c r="H36" s="34" t="s">
        <v>328</v>
      </c>
      <c r="I36" s="38">
        <v>780000</v>
      </c>
      <c r="J36" s="38">
        <v>227697.24</v>
      </c>
      <c r="K36" s="38">
        <f t="shared" si="0"/>
        <v>1007697.24</v>
      </c>
      <c r="L36" s="40" t="s">
        <v>343</v>
      </c>
      <c r="M36" s="34" t="s">
        <v>344</v>
      </c>
      <c r="N36" s="34" t="s">
        <v>345</v>
      </c>
      <c r="O36" s="34" t="s">
        <v>346</v>
      </c>
      <c r="P36" s="34" t="s">
        <v>347</v>
      </c>
      <c r="Q36" s="34" t="s">
        <v>348</v>
      </c>
      <c r="R36" s="34" t="s">
        <v>349</v>
      </c>
      <c r="S36" s="34"/>
      <c r="T36" s="34"/>
      <c r="U36" s="34"/>
      <c r="V36" s="34"/>
      <c r="W36" s="34"/>
      <c r="X36" s="34"/>
      <c r="Y36" s="34"/>
      <c r="Z36" s="34"/>
      <c r="AA36" s="41"/>
    </row>
    <row r="37" spans="1:27" ht="36">
      <c r="A37" s="51">
        <v>702795</v>
      </c>
      <c r="B37" s="62" t="s">
        <v>73</v>
      </c>
      <c r="C37" s="34" t="s">
        <v>158</v>
      </c>
      <c r="D37" s="34" t="s">
        <v>350</v>
      </c>
      <c r="E37" s="34" t="s">
        <v>351</v>
      </c>
      <c r="F37" s="37">
        <v>39813</v>
      </c>
      <c r="G37" s="89">
        <v>40707</v>
      </c>
      <c r="H37" s="34" t="s">
        <v>322</v>
      </c>
      <c r="I37" s="38">
        <v>446212.92</v>
      </c>
      <c r="J37" s="38">
        <v>49579.21</v>
      </c>
      <c r="K37" s="38">
        <f t="shared" si="0"/>
        <v>495792.13</v>
      </c>
      <c r="L37" s="68" t="s">
        <v>352</v>
      </c>
      <c r="M37" s="34" t="s">
        <v>353</v>
      </c>
      <c r="N37" s="34" t="s">
        <v>354</v>
      </c>
      <c r="O37" s="34" t="s">
        <v>355</v>
      </c>
      <c r="P37" s="34"/>
      <c r="Q37" s="34"/>
      <c r="R37" s="34"/>
      <c r="S37" s="34"/>
      <c r="T37" s="34"/>
      <c r="U37" s="34"/>
      <c r="V37" s="34"/>
      <c r="W37" s="34"/>
      <c r="X37" s="34"/>
      <c r="Y37" s="34"/>
      <c r="Z37" s="34"/>
      <c r="AA37" s="41"/>
    </row>
    <row r="38" spans="1:27" ht="24">
      <c r="A38" s="51">
        <v>703479</v>
      </c>
      <c r="B38" s="62" t="s">
        <v>73</v>
      </c>
      <c r="C38" s="34" t="s">
        <v>158</v>
      </c>
      <c r="D38" s="34" t="s">
        <v>356</v>
      </c>
      <c r="E38" s="62" t="s">
        <v>357</v>
      </c>
      <c r="F38" s="37">
        <v>39974</v>
      </c>
      <c r="G38" s="89">
        <v>40754</v>
      </c>
      <c r="H38" s="34" t="s">
        <v>322</v>
      </c>
      <c r="I38" s="38">
        <v>2711554.99</v>
      </c>
      <c r="J38" s="38">
        <v>301283.89</v>
      </c>
      <c r="K38" s="38">
        <f t="shared" si="0"/>
        <v>3012838.8800000004</v>
      </c>
      <c r="L38" s="40" t="s">
        <v>358</v>
      </c>
      <c r="M38" s="45" t="s">
        <v>359</v>
      </c>
      <c r="N38" s="45" t="s">
        <v>360</v>
      </c>
      <c r="O38" s="45" t="s">
        <v>361</v>
      </c>
      <c r="P38" s="34"/>
      <c r="Q38" s="34"/>
      <c r="R38" s="34"/>
      <c r="S38" s="34"/>
      <c r="T38" s="34"/>
      <c r="U38" s="34"/>
      <c r="V38" s="34"/>
      <c r="W38" s="34"/>
      <c r="X38" s="34"/>
      <c r="Y38" s="34"/>
      <c r="Z38" s="34"/>
      <c r="AA38" s="41"/>
    </row>
    <row r="39" spans="1:27" ht="36">
      <c r="A39" s="51">
        <v>707701</v>
      </c>
      <c r="B39" s="62" t="s">
        <v>74</v>
      </c>
      <c r="C39" s="34" t="s">
        <v>158</v>
      </c>
      <c r="D39" s="34" t="s">
        <v>362</v>
      </c>
      <c r="E39" s="62" t="s">
        <v>357</v>
      </c>
      <c r="F39" s="37">
        <v>40116</v>
      </c>
      <c r="G39" s="89">
        <v>40369</v>
      </c>
      <c r="H39" s="34" t="s">
        <v>322</v>
      </c>
      <c r="I39" s="38">
        <v>172800</v>
      </c>
      <c r="J39" s="38">
        <v>19200</v>
      </c>
      <c r="K39" s="38">
        <f t="shared" si="0"/>
        <v>192000</v>
      </c>
      <c r="L39" s="68" t="s">
        <v>363</v>
      </c>
      <c r="M39" s="34"/>
      <c r="N39" s="34"/>
      <c r="O39" s="34"/>
      <c r="P39" s="34"/>
      <c r="Q39" s="34"/>
      <c r="R39" s="34"/>
      <c r="S39" s="34"/>
      <c r="T39" s="34"/>
      <c r="U39" s="34"/>
      <c r="V39" s="34"/>
      <c r="W39" s="34"/>
      <c r="X39" s="34"/>
      <c r="Y39" s="34"/>
      <c r="Z39" s="34"/>
      <c r="AA39" s="41"/>
    </row>
    <row r="40" spans="1:27" ht="24">
      <c r="A40" s="51">
        <v>709739</v>
      </c>
      <c r="B40" s="62" t="s">
        <v>61</v>
      </c>
      <c r="C40" s="34" t="s">
        <v>158</v>
      </c>
      <c r="D40" s="34" t="s">
        <v>364</v>
      </c>
      <c r="E40" s="62" t="s">
        <v>357</v>
      </c>
      <c r="F40" s="37">
        <v>40137</v>
      </c>
      <c r="G40" s="89">
        <v>41148</v>
      </c>
      <c r="H40" s="34" t="s">
        <v>322</v>
      </c>
      <c r="I40" s="38">
        <v>4000000</v>
      </c>
      <c r="J40" s="38">
        <v>4585703.25</v>
      </c>
      <c r="K40" s="38">
        <f t="shared" si="0"/>
        <v>8585703.25</v>
      </c>
      <c r="L40" s="68" t="s">
        <v>365</v>
      </c>
      <c r="M40" s="45" t="s">
        <v>366</v>
      </c>
      <c r="N40" s="45" t="s">
        <v>367</v>
      </c>
      <c r="O40" s="45" t="s">
        <v>368</v>
      </c>
      <c r="P40" s="45" t="s">
        <v>369</v>
      </c>
      <c r="Q40" s="34"/>
      <c r="R40" s="34"/>
      <c r="S40" s="34"/>
      <c r="T40" s="34"/>
      <c r="U40" s="34"/>
      <c r="V40" s="34"/>
      <c r="W40" s="34"/>
      <c r="X40" s="34"/>
      <c r="Y40" s="34"/>
      <c r="Z40" s="34"/>
      <c r="AA40" s="41"/>
    </row>
    <row r="41" spans="1:27" ht="36">
      <c r="A41" s="52">
        <v>720130</v>
      </c>
      <c r="B41" s="54" t="s">
        <v>157</v>
      </c>
      <c r="C41" s="54" t="s">
        <v>182</v>
      </c>
      <c r="D41" s="54" t="s">
        <v>370</v>
      </c>
      <c r="E41" s="54" t="s">
        <v>444</v>
      </c>
      <c r="F41" s="56">
        <v>40178</v>
      </c>
      <c r="G41" s="56">
        <v>43405</v>
      </c>
      <c r="H41" s="54" t="s">
        <v>371</v>
      </c>
      <c r="I41" s="57">
        <v>780000</v>
      </c>
      <c r="J41" s="57">
        <v>1040574.52</v>
      </c>
      <c r="K41" s="57">
        <v>1820574.52</v>
      </c>
      <c r="L41" s="55" t="s">
        <v>372</v>
      </c>
      <c r="M41" s="54" t="s">
        <v>373</v>
      </c>
      <c r="N41" s="54" t="s">
        <v>374</v>
      </c>
      <c r="O41" s="54" t="s">
        <v>375</v>
      </c>
      <c r="P41" s="54" t="s">
        <v>376</v>
      </c>
      <c r="Q41" s="54" t="s">
        <v>377</v>
      </c>
      <c r="R41" s="54" t="s">
        <v>378</v>
      </c>
      <c r="S41" s="54" t="s">
        <v>379</v>
      </c>
      <c r="T41" s="54" t="s">
        <v>380</v>
      </c>
      <c r="U41" s="54" t="s">
        <v>343</v>
      </c>
      <c r="V41" s="90" t="s">
        <v>381</v>
      </c>
      <c r="W41" s="34"/>
      <c r="X41" s="34"/>
      <c r="Y41" s="34"/>
      <c r="Z41" s="34"/>
      <c r="AA41" s="41"/>
    </row>
    <row r="42" spans="1:27" ht="48">
      <c r="A42" s="51">
        <v>740295</v>
      </c>
      <c r="B42" s="62" t="s">
        <v>61</v>
      </c>
      <c r="C42" s="34" t="s">
        <v>158</v>
      </c>
      <c r="D42" s="34" t="s">
        <v>382</v>
      </c>
      <c r="E42" s="66" t="s">
        <v>383</v>
      </c>
      <c r="F42" s="37">
        <v>40351</v>
      </c>
      <c r="G42" s="89">
        <v>41639</v>
      </c>
      <c r="H42" s="34" t="s">
        <v>322</v>
      </c>
      <c r="I42" s="38">
        <v>3673465.2</v>
      </c>
      <c r="J42" s="38">
        <v>408162.8</v>
      </c>
      <c r="K42" s="38">
        <v>4081628</v>
      </c>
      <c r="L42" s="40" t="s">
        <v>384</v>
      </c>
      <c r="M42" s="45" t="s">
        <v>385</v>
      </c>
      <c r="N42" s="34" t="s">
        <v>386</v>
      </c>
      <c r="O42" s="34" t="s">
        <v>387</v>
      </c>
      <c r="P42" s="34" t="s">
        <v>388</v>
      </c>
      <c r="Q42" s="34" t="s">
        <v>389</v>
      </c>
      <c r="R42" s="34"/>
      <c r="S42" s="34"/>
      <c r="T42" s="34"/>
      <c r="U42" s="34"/>
      <c r="V42" s="34"/>
      <c r="W42" s="34"/>
      <c r="X42" s="34"/>
      <c r="Y42" s="34"/>
      <c r="Z42" s="34"/>
      <c r="AA42" s="41"/>
    </row>
    <row r="43" spans="1:27" ht="24">
      <c r="A43" s="51">
        <v>740515</v>
      </c>
      <c r="B43" s="62" t="s">
        <v>76</v>
      </c>
      <c r="C43" s="34" t="s">
        <v>158</v>
      </c>
      <c r="D43" s="34" t="s">
        <v>390</v>
      </c>
      <c r="E43" s="62" t="s">
        <v>357</v>
      </c>
      <c r="F43" s="37">
        <v>40359</v>
      </c>
      <c r="G43" s="89">
        <v>40603</v>
      </c>
      <c r="H43" s="34" t="s">
        <v>322</v>
      </c>
      <c r="I43" s="38">
        <v>187280</v>
      </c>
      <c r="J43" s="38">
        <v>46820</v>
      </c>
      <c r="K43" s="38">
        <v>234100</v>
      </c>
      <c r="L43" s="68" t="s">
        <v>391</v>
      </c>
      <c r="M43" s="45" t="s">
        <v>392</v>
      </c>
      <c r="N43" s="34"/>
      <c r="O43" s="34"/>
      <c r="P43" s="34"/>
      <c r="Q43" s="34"/>
      <c r="R43" s="34"/>
      <c r="S43" s="34"/>
      <c r="T43" s="34"/>
      <c r="U43" s="34"/>
      <c r="V43" s="34"/>
      <c r="W43" s="34"/>
      <c r="X43" s="34"/>
      <c r="Y43" s="34"/>
      <c r="Z43" s="34"/>
      <c r="AA43" s="41"/>
    </row>
    <row r="44" spans="1:27" ht="36">
      <c r="A44" s="52">
        <v>767244</v>
      </c>
      <c r="B44" s="54" t="s">
        <v>74</v>
      </c>
      <c r="C44" s="54" t="s">
        <v>182</v>
      </c>
      <c r="D44" s="54" t="s">
        <v>393</v>
      </c>
      <c r="E44" s="54" t="s">
        <v>444</v>
      </c>
      <c r="F44" s="56">
        <v>40907</v>
      </c>
      <c r="G44" s="56">
        <v>42003</v>
      </c>
      <c r="H44" s="54" t="s">
        <v>322</v>
      </c>
      <c r="I44" s="57">
        <v>292500</v>
      </c>
      <c r="J44" s="57">
        <v>32500</v>
      </c>
      <c r="K44" s="57">
        <v>325000</v>
      </c>
      <c r="L44" s="55" t="s">
        <v>394</v>
      </c>
      <c r="M44" s="92" t="s">
        <v>395</v>
      </c>
      <c r="N44" s="34"/>
      <c r="O44" s="34"/>
      <c r="P44" s="34"/>
      <c r="Q44" s="34"/>
      <c r="R44" s="34"/>
      <c r="S44" s="34"/>
      <c r="T44" s="34"/>
      <c r="U44" s="34"/>
      <c r="V44" s="34"/>
      <c r="W44" s="34"/>
      <c r="X44" s="34"/>
      <c r="Y44" s="34"/>
      <c r="Z44" s="34"/>
      <c r="AA44" s="41"/>
    </row>
    <row r="45" spans="1:27" ht="24">
      <c r="A45" s="52">
        <v>768875</v>
      </c>
      <c r="B45" s="54" t="s">
        <v>74</v>
      </c>
      <c r="C45" s="54" t="s">
        <v>182</v>
      </c>
      <c r="D45" s="54" t="s">
        <v>396</v>
      </c>
      <c r="E45" s="54" t="s">
        <v>444</v>
      </c>
      <c r="F45" s="56">
        <v>40907</v>
      </c>
      <c r="G45" s="56">
        <v>42003</v>
      </c>
      <c r="H45" s="54" t="s">
        <v>322</v>
      </c>
      <c r="I45" s="57">
        <v>731250</v>
      </c>
      <c r="J45" s="57">
        <v>81250</v>
      </c>
      <c r="K45" s="57">
        <v>812500</v>
      </c>
      <c r="L45" s="91" t="s">
        <v>397</v>
      </c>
      <c r="M45" s="92" t="s">
        <v>398</v>
      </c>
      <c r="N45" s="34"/>
      <c r="O45" s="34"/>
      <c r="P45" s="34"/>
      <c r="Q45" s="34"/>
      <c r="R45" s="34"/>
      <c r="S45" s="34"/>
      <c r="T45" s="34"/>
      <c r="U45" s="34"/>
      <c r="V45" s="34"/>
      <c r="W45" s="34"/>
      <c r="X45" s="34"/>
      <c r="Y45" s="34"/>
      <c r="Z45" s="34"/>
      <c r="AA45" s="41"/>
    </row>
    <row r="46" spans="1:27" ht="36">
      <c r="A46" s="52">
        <v>785844</v>
      </c>
      <c r="B46" s="54" t="s">
        <v>103</v>
      </c>
      <c r="C46" s="54" t="s">
        <v>158</v>
      </c>
      <c r="D46" s="54" t="s">
        <v>399</v>
      </c>
      <c r="E46" s="62" t="s">
        <v>357</v>
      </c>
      <c r="F46" s="56">
        <v>41631</v>
      </c>
      <c r="G46" s="56">
        <v>41832</v>
      </c>
      <c r="H46" s="54" t="s">
        <v>400</v>
      </c>
      <c r="I46" s="57">
        <v>366220</v>
      </c>
      <c r="J46" s="57">
        <v>41000</v>
      </c>
      <c r="K46" s="57">
        <v>407220</v>
      </c>
      <c r="L46" s="60" t="s">
        <v>401</v>
      </c>
      <c r="M46" s="90" t="s">
        <v>402</v>
      </c>
      <c r="N46" s="90" t="s">
        <v>403</v>
      </c>
      <c r="O46" s="34"/>
      <c r="P46" s="34"/>
      <c r="Q46" s="34"/>
      <c r="R46" s="34"/>
      <c r="S46" s="34"/>
      <c r="T46" s="34"/>
      <c r="U46" s="34"/>
      <c r="V46" s="34"/>
      <c r="W46" s="34"/>
      <c r="X46" s="34"/>
      <c r="Y46" s="34"/>
      <c r="Z46" s="34"/>
      <c r="AA46" s="41"/>
    </row>
    <row r="47" spans="1:27" ht="36">
      <c r="A47" s="51">
        <v>794982</v>
      </c>
      <c r="B47" s="62" t="s">
        <v>73</v>
      </c>
      <c r="C47" s="34" t="s">
        <v>182</v>
      </c>
      <c r="D47" s="34" t="s">
        <v>125</v>
      </c>
      <c r="E47" s="67" t="s">
        <v>342</v>
      </c>
      <c r="F47" s="37">
        <v>41632</v>
      </c>
      <c r="G47" s="89">
        <v>42723</v>
      </c>
      <c r="H47" s="34" t="s">
        <v>322</v>
      </c>
      <c r="I47" s="38">
        <v>831649</v>
      </c>
      <c r="J47" s="38">
        <v>43771</v>
      </c>
      <c r="K47" s="38">
        <v>875420</v>
      </c>
      <c r="L47" s="68" t="s">
        <v>404</v>
      </c>
      <c r="M47" s="45" t="s">
        <v>405</v>
      </c>
      <c r="N47" s="45" t="s">
        <v>406</v>
      </c>
      <c r="O47" s="45" t="s">
        <v>407</v>
      </c>
      <c r="P47" s="34"/>
      <c r="Q47" s="34"/>
      <c r="R47" s="34"/>
      <c r="S47" s="34"/>
      <c r="T47" s="34"/>
      <c r="U47" s="34"/>
      <c r="V47" s="34"/>
      <c r="W47" s="34"/>
      <c r="X47" s="34"/>
      <c r="Y47" s="34"/>
      <c r="Z47" s="34"/>
      <c r="AA47" s="41"/>
    </row>
    <row r="48" spans="1:27" ht="36">
      <c r="A48" s="70" t="s">
        <v>408</v>
      </c>
      <c r="B48" s="62" t="s">
        <v>409</v>
      </c>
      <c r="C48" s="34"/>
      <c r="D48" s="34" t="s">
        <v>410</v>
      </c>
      <c r="E48" s="65" t="s">
        <v>175</v>
      </c>
      <c r="F48" s="37">
        <v>39806</v>
      </c>
      <c r="G48" s="42">
        <v>44407</v>
      </c>
      <c r="H48" s="34" t="s">
        <v>411</v>
      </c>
      <c r="I48" s="38">
        <v>520000</v>
      </c>
      <c r="J48" s="38">
        <v>65000</v>
      </c>
      <c r="K48" s="38">
        <v>585000</v>
      </c>
      <c r="L48" s="40" t="s">
        <v>412</v>
      </c>
      <c r="M48" s="34" t="s">
        <v>413</v>
      </c>
      <c r="N48" s="34" t="s">
        <v>414</v>
      </c>
      <c r="O48" s="34" t="s">
        <v>415</v>
      </c>
      <c r="P48" s="34" t="s">
        <v>416</v>
      </c>
      <c r="Q48" s="34" t="s">
        <v>417</v>
      </c>
      <c r="R48" s="34" t="s">
        <v>418</v>
      </c>
      <c r="S48" s="34" t="s">
        <v>419</v>
      </c>
      <c r="T48" s="34" t="s">
        <v>420</v>
      </c>
      <c r="U48" s="34" t="s">
        <v>421</v>
      </c>
      <c r="V48" s="34" t="s">
        <v>422</v>
      </c>
      <c r="W48" s="49" t="s">
        <v>423</v>
      </c>
      <c r="X48" s="63" t="s">
        <v>424</v>
      </c>
      <c r="Y48" s="34"/>
      <c r="Z48" s="34"/>
      <c r="AA48" s="47" t="s">
        <v>173</v>
      </c>
    </row>
    <row r="49" spans="1:27" ht="24.75" thickBot="1">
      <c r="A49" s="71" t="s">
        <v>425</v>
      </c>
      <c r="B49" s="72" t="s">
        <v>409</v>
      </c>
      <c r="C49" s="73"/>
      <c r="D49" s="73" t="s">
        <v>426</v>
      </c>
      <c r="E49" s="74" t="s">
        <v>175</v>
      </c>
      <c r="F49" s="75">
        <v>39813</v>
      </c>
      <c r="G49" s="93">
        <v>44377</v>
      </c>
      <c r="H49" s="73" t="s">
        <v>322</v>
      </c>
      <c r="I49" s="76">
        <v>433300</v>
      </c>
      <c r="J49" s="76">
        <v>54200</v>
      </c>
      <c r="K49" s="76">
        <v>487500</v>
      </c>
      <c r="L49" s="77" t="s">
        <v>427</v>
      </c>
      <c r="M49" s="73" t="s">
        <v>428</v>
      </c>
      <c r="N49" s="73" t="s">
        <v>429</v>
      </c>
      <c r="O49" s="73" t="s">
        <v>430</v>
      </c>
      <c r="P49" s="73" t="s">
        <v>431</v>
      </c>
      <c r="Q49" s="73" t="s">
        <v>432</v>
      </c>
      <c r="R49" s="73" t="s">
        <v>433</v>
      </c>
      <c r="S49" s="73" t="s">
        <v>434</v>
      </c>
      <c r="T49" s="73" t="s">
        <v>435</v>
      </c>
      <c r="U49" s="73" t="s">
        <v>436</v>
      </c>
      <c r="V49" s="73" t="s">
        <v>437</v>
      </c>
      <c r="W49" s="73" t="s">
        <v>438</v>
      </c>
      <c r="X49" s="78" t="s">
        <v>423</v>
      </c>
      <c r="Y49" s="73"/>
      <c r="Z49" s="73"/>
      <c r="AA49" s="79" t="s">
        <v>173</v>
      </c>
    </row>
    <row r="50" spans="1:27">
      <c r="A50" s="81"/>
      <c r="B50" s="81"/>
      <c r="C50" s="81"/>
      <c r="D50" s="81"/>
      <c r="E50" s="81"/>
      <c r="F50" s="81"/>
      <c r="G50" s="81"/>
      <c r="H50" s="81"/>
      <c r="I50" s="82"/>
      <c r="J50" s="82"/>
      <c r="K50" s="82"/>
      <c r="L50" s="81"/>
      <c r="M50" s="81"/>
      <c r="N50" s="81"/>
      <c r="O50" s="81"/>
      <c r="P50" s="81"/>
      <c r="Q50" s="81"/>
      <c r="R50" s="81"/>
      <c r="S50" s="81"/>
      <c r="T50" s="81"/>
      <c r="U50" s="81"/>
      <c r="V50" s="81"/>
      <c r="W50" s="81"/>
      <c r="X50" s="81"/>
      <c r="Y50" s="81"/>
      <c r="Z50" s="81"/>
      <c r="AA50" s="81"/>
    </row>
    <row r="51" spans="1:27">
      <c r="A51" s="81"/>
      <c r="B51" s="81"/>
      <c r="C51" s="81"/>
      <c r="D51" s="81"/>
      <c r="E51" s="81"/>
      <c r="F51" s="81"/>
      <c r="G51" s="81"/>
      <c r="H51" s="81"/>
      <c r="I51" s="82"/>
      <c r="J51" s="82"/>
      <c r="K51" s="82"/>
      <c r="L51" s="81"/>
      <c r="M51" s="81"/>
      <c r="N51" s="81"/>
      <c r="O51" s="81"/>
      <c r="P51" s="81"/>
      <c r="Q51" s="81"/>
      <c r="R51" s="81"/>
      <c r="S51" s="81"/>
      <c r="T51" s="81"/>
      <c r="U51" s="81"/>
      <c r="V51" s="81"/>
      <c r="W51" s="81"/>
      <c r="X51" s="81"/>
      <c r="Y51" s="81"/>
      <c r="Z51" s="81"/>
      <c r="AA51" s="81"/>
    </row>
    <row r="52" spans="1:27">
      <c r="A52" s="81"/>
      <c r="B52" s="81"/>
      <c r="C52" s="81"/>
      <c r="D52" s="83" t="s">
        <v>486</v>
      </c>
      <c r="E52" s="81"/>
      <c r="F52" s="81"/>
      <c r="G52" s="81"/>
      <c r="H52" s="81"/>
      <c r="I52" s="82"/>
      <c r="J52" s="82"/>
      <c r="K52" s="82"/>
      <c r="L52" s="81"/>
      <c r="M52" s="81"/>
      <c r="N52" s="81"/>
      <c r="O52" s="81"/>
      <c r="P52" s="81"/>
      <c r="Q52" s="81"/>
      <c r="R52" s="81"/>
      <c r="S52" s="81"/>
      <c r="T52" s="81"/>
      <c r="U52" s="81"/>
      <c r="V52" s="81"/>
      <c r="W52" s="81"/>
      <c r="X52" s="81"/>
      <c r="Y52" s="81"/>
      <c r="Z52" s="81"/>
      <c r="AA52" s="81"/>
    </row>
    <row r="53" spans="1:27">
      <c r="A53" s="81"/>
      <c r="B53" s="81"/>
      <c r="C53" s="81"/>
      <c r="D53" s="84" t="s">
        <v>440</v>
      </c>
      <c r="E53" s="81"/>
      <c r="F53" s="81"/>
      <c r="G53" s="81"/>
      <c r="H53" s="81"/>
      <c r="I53" s="82"/>
      <c r="J53" s="82"/>
      <c r="K53" s="82"/>
      <c r="L53" s="81"/>
      <c r="M53" s="81"/>
      <c r="N53" s="81"/>
      <c r="O53" s="81"/>
      <c r="P53" s="81"/>
      <c r="Q53" s="81"/>
      <c r="R53" s="81"/>
      <c r="S53" s="81"/>
      <c r="T53" s="81"/>
      <c r="U53" s="81"/>
      <c r="V53" s="81"/>
      <c r="W53" s="81"/>
      <c r="X53" s="81"/>
      <c r="Y53" s="81"/>
      <c r="Z53" s="81"/>
      <c r="AA53" s="81"/>
    </row>
    <row r="54" spans="1:27">
      <c r="A54" s="81"/>
      <c r="B54" s="81"/>
      <c r="C54" s="81"/>
      <c r="D54" s="83" t="s">
        <v>441</v>
      </c>
      <c r="E54" s="81"/>
      <c r="F54" s="81"/>
      <c r="G54" s="81"/>
      <c r="H54" s="81"/>
      <c r="I54" s="82"/>
      <c r="J54" s="82"/>
      <c r="K54" s="82"/>
      <c r="L54" s="81"/>
      <c r="M54" s="81"/>
      <c r="N54" s="81"/>
      <c r="O54" s="81"/>
      <c r="P54" s="81"/>
      <c r="Q54" s="81"/>
      <c r="R54" s="81"/>
      <c r="S54" s="81"/>
      <c r="T54" s="81"/>
      <c r="U54" s="81"/>
      <c r="V54" s="81"/>
      <c r="W54" s="81"/>
      <c r="X54" s="81"/>
      <c r="Y54" s="81"/>
      <c r="Z54" s="81"/>
      <c r="AA54" s="81"/>
    </row>
    <row r="55" spans="1:27">
      <c r="A55" s="81"/>
      <c r="B55" s="81"/>
      <c r="C55" s="81"/>
      <c r="D55" s="85" t="s">
        <v>463</v>
      </c>
      <c r="E55" s="81"/>
      <c r="F55" s="81"/>
      <c r="G55" s="81"/>
      <c r="H55" s="81"/>
      <c r="I55" s="82"/>
      <c r="J55" s="82"/>
      <c r="K55" s="82"/>
      <c r="L55" s="81"/>
      <c r="M55" s="81"/>
      <c r="N55" s="81"/>
      <c r="O55" s="81"/>
      <c r="P55" s="81"/>
      <c r="Q55" s="81"/>
      <c r="R55" s="81"/>
      <c r="S55" s="81"/>
      <c r="T55" s="81"/>
      <c r="U55" s="81"/>
      <c r="V55" s="81"/>
      <c r="W55" s="81"/>
      <c r="X55" s="81"/>
      <c r="Y55" s="81"/>
      <c r="Z55" s="81"/>
      <c r="AA55" s="81"/>
    </row>
  </sheetData>
  <mergeCells count="26">
    <mergeCell ref="Q2:Q3"/>
    <mergeCell ref="A1:C1"/>
    <mergeCell ref="D1:AA1"/>
    <mergeCell ref="A2:A3"/>
    <mergeCell ref="B2:B3"/>
    <mergeCell ref="C2:C3"/>
    <mergeCell ref="D2:D3"/>
    <mergeCell ref="E2:E3"/>
    <mergeCell ref="F2:G2"/>
    <mergeCell ref="H2:H3"/>
    <mergeCell ref="I2:K2"/>
    <mergeCell ref="L2:L3"/>
    <mergeCell ref="M2:M3"/>
    <mergeCell ref="N2:N3"/>
    <mergeCell ref="O2:O3"/>
    <mergeCell ref="P2:P3"/>
    <mergeCell ref="X2:X3"/>
    <mergeCell ref="Y2:Y3"/>
    <mergeCell ref="Z2:Z3"/>
    <mergeCell ref="AA2:AA3"/>
    <mergeCell ref="R2:R3"/>
    <mergeCell ref="S2:S3"/>
    <mergeCell ref="T2:T3"/>
    <mergeCell ref="U2:U3"/>
    <mergeCell ref="V2:V3"/>
    <mergeCell ref="W2:W3"/>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3"/>
  <sheetViews>
    <sheetView zoomScale="70" zoomScaleNormal="70" workbookViewId="0">
      <pane ySplit="5" topLeftCell="A6" activePane="bottomLeft" state="frozen"/>
      <selection pane="bottomLeft" activeCell="B1" sqref="B1:R1"/>
    </sheetView>
  </sheetViews>
  <sheetFormatPr defaultColWidth="14.42578125" defaultRowHeight="15" customHeight="1"/>
  <cols>
    <col min="1" max="1" width="20.7109375" style="145" customWidth="1"/>
    <col min="2" max="2" width="17.7109375" style="145" customWidth="1"/>
    <col min="3" max="3" width="17.140625" style="145" customWidth="1"/>
    <col min="4" max="6" width="20.85546875" style="145" customWidth="1"/>
    <col min="7" max="7" width="20.28515625" style="145" customWidth="1"/>
    <col min="8" max="8" width="23" style="145" customWidth="1"/>
    <col min="9" max="9" width="21.42578125" style="145" customWidth="1"/>
    <col min="10" max="10" width="13.7109375" style="145" customWidth="1"/>
    <col min="11" max="11" width="12.85546875" style="145" customWidth="1"/>
    <col min="12" max="12" width="33.5703125" style="153" customWidth="1"/>
    <col min="13" max="13" width="22" style="145" customWidth="1"/>
    <col min="14" max="14" width="21.140625" style="145" customWidth="1"/>
    <col min="15" max="15" width="17.42578125" style="145" customWidth="1"/>
    <col min="16" max="17" width="20.42578125" style="145" customWidth="1"/>
    <col min="18" max="18" width="21" style="145" customWidth="1"/>
    <col min="19" max="20" width="12.140625" style="145" hidden="1" customWidth="1"/>
    <col min="21" max="16384" width="14.42578125" style="145"/>
  </cols>
  <sheetData>
    <row r="1" spans="1:20" s="153" customFormat="1" ht="21">
      <c r="A1" s="205"/>
      <c r="B1" s="207" t="s">
        <v>0</v>
      </c>
      <c r="C1" s="208"/>
      <c r="D1" s="208"/>
      <c r="E1" s="208"/>
      <c r="F1" s="208"/>
      <c r="G1" s="208"/>
      <c r="H1" s="208"/>
      <c r="I1" s="208"/>
      <c r="J1" s="208"/>
      <c r="K1" s="208"/>
      <c r="L1" s="208"/>
      <c r="M1" s="208"/>
      <c r="N1" s="208"/>
      <c r="O1" s="208"/>
      <c r="P1" s="208"/>
      <c r="Q1" s="208"/>
      <c r="R1" s="208"/>
      <c r="S1" s="140"/>
      <c r="T1" s="1"/>
    </row>
    <row r="2" spans="1:20" s="153" customFormat="1" ht="21">
      <c r="A2" s="206"/>
      <c r="B2" s="207" t="s">
        <v>517</v>
      </c>
      <c r="C2" s="208"/>
      <c r="D2" s="208"/>
      <c r="E2" s="208"/>
      <c r="F2" s="208"/>
      <c r="G2" s="208"/>
      <c r="H2" s="208"/>
      <c r="I2" s="208"/>
      <c r="J2" s="208"/>
      <c r="K2" s="208"/>
      <c r="L2" s="208"/>
      <c r="M2" s="208"/>
      <c r="N2" s="208"/>
      <c r="O2" s="208"/>
      <c r="P2" s="208"/>
      <c r="Q2" s="208"/>
      <c r="R2" s="208"/>
      <c r="S2" s="140"/>
      <c r="T2" s="1"/>
    </row>
    <row r="3" spans="1:20" s="153" customFormat="1" ht="21">
      <c r="A3" s="206"/>
      <c r="B3" s="207" t="s">
        <v>1</v>
      </c>
      <c r="C3" s="208"/>
      <c r="D3" s="208"/>
      <c r="E3" s="208"/>
      <c r="F3" s="208"/>
      <c r="G3" s="208"/>
      <c r="H3" s="208"/>
      <c r="I3" s="208"/>
      <c r="J3" s="208"/>
      <c r="K3" s="208"/>
      <c r="L3" s="208"/>
      <c r="M3" s="208"/>
      <c r="N3" s="208"/>
      <c r="O3" s="208"/>
      <c r="P3" s="208"/>
      <c r="Q3" s="208"/>
      <c r="R3" s="208"/>
      <c r="S3" s="140"/>
      <c r="T3" s="1"/>
    </row>
    <row r="4" spans="1:20" ht="33.75" customHeight="1">
      <c r="A4" s="209" t="s">
        <v>515</v>
      </c>
      <c r="B4" s="210"/>
      <c r="C4" s="211" t="s">
        <v>2</v>
      </c>
      <c r="D4" s="212"/>
      <c r="E4" s="212"/>
      <c r="F4" s="212"/>
      <c r="G4" s="212"/>
      <c r="H4" s="212"/>
      <c r="I4" s="212"/>
      <c r="J4" s="212"/>
      <c r="K4" s="212"/>
      <c r="L4" s="212"/>
      <c r="M4" s="212"/>
      <c r="N4" s="212"/>
      <c r="O4" s="212"/>
      <c r="P4" s="212"/>
      <c r="Q4" s="212"/>
      <c r="R4" s="213"/>
      <c r="S4" s="146"/>
      <c r="T4" s="146"/>
    </row>
    <row r="5" spans="1:20" ht="60">
      <c r="A5" s="2" t="s">
        <v>3</v>
      </c>
      <c r="B5" s="3" t="s">
        <v>4</v>
      </c>
      <c r="C5" s="3" t="s">
        <v>5</v>
      </c>
      <c r="D5" s="3" t="s">
        <v>6</v>
      </c>
      <c r="E5" s="3" t="s">
        <v>7</v>
      </c>
      <c r="F5" s="4" t="s">
        <v>8</v>
      </c>
      <c r="G5" s="4" t="s">
        <v>9</v>
      </c>
      <c r="H5" s="4" t="s">
        <v>10</v>
      </c>
      <c r="I5" s="5" t="s">
        <v>11</v>
      </c>
      <c r="J5" s="3" t="s">
        <v>12</v>
      </c>
      <c r="K5" s="3" t="s">
        <v>13</v>
      </c>
      <c r="L5" s="4" t="s">
        <v>14</v>
      </c>
      <c r="M5" s="6" t="s">
        <v>514</v>
      </c>
      <c r="N5" s="4" t="s">
        <v>513</v>
      </c>
      <c r="O5" s="6" t="s">
        <v>15</v>
      </c>
      <c r="P5" s="4" t="s">
        <v>512</v>
      </c>
      <c r="Q5" s="4" t="s">
        <v>511</v>
      </c>
      <c r="R5" s="4" t="s">
        <v>16</v>
      </c>
      <c r="S5" s="7" t="s">
        <v>17</v>
      </c>
      <c r="T5" s="7" t="s">
        <v>18</v>
      </c>
    </row>
    <row r="6" spans="1:20" ht="85.5">
      <c r="A6" s="9" t="s">
        <v>39</v>
      </c>
      <c r="B6" s="8" t="s">
        <v>40</v>
      </c>
      <c r="C6" s="9">
        <v>2011</v>
      </c>
      <c r="D6" s="138" t="s">
        <v>41</v>
      </c>
      <c r="E6" s="9" t="s">
        <v>42</v>
      </c>
      <c r="F6" s="9">
        <v>769153</v>
      </c>
      <c r="G6" s="9" t="s">
        <v>489</v>
      </c>
      <c r="H6" s="9" t="s">
        <v>487</v>
      </c>
      <c r="I6" s="9" t="s">
        <v>43</v>
      </c>
      <c r="J6" s="10">
        <v>40908</v>
      </c>
      <c r="K6" s="139">
        <v>44408</v>
      </c>
      <c r="L6" s="12" t="s">
        <v>510</v>
      </c>
      <c r="M6" s="16">
        <v>975000</v>
      </c>
      <c r="N6" s="16">
        <v>127672.37</v>
      </c>
      <c r="O6" s="147">
        <f t="shared" ref="O6:O48" si="0">M6+N6</f>
        <v>1102672.3700000001</v>
      </c>
      <c r="P6" s="16">
        <v>975000</v>
      </c>
      <c r="Q6" s="16">
        <v>127672.31</v>
      </c>
      <c r="R6" s="15" t="s">
        <v>44</v>
      </c>
      <c r="S6" s="13"/>
      <c r="T6" s="14"/>
    </row>
    <row r="7" spans="1:20" ht="71.25">
      <c r="A7" s="9" t="s">
        <v>39</v>
      </c>
      <c r="B7" s="8" t="s">
        <v>46</v>
      </c>
      <c r="C7" s="9">
        <v>2012</v>
      </c>
      <c r="D7" s="9" t="s">
        <v>47</v>
      </c>
      <c r="E7" s="9" t="s">
        <v>42</v>
      </c>
      <c r="F7" s="9">
        <v>769545</v>
      </c>
      <c r="G7" s="9" t="s">
        <v>489</v>
      </c>
      <c r="H7" s="9" t="s">
        <v>487</v>
      </c>
      <c r="I7" s="9" t="s">
        <v>43</v>
      </c>
      <c r="J7" s="10">
        <v>41214</v>
      </c>
      <c r="K7" s="11">
        <v>44561</v>
      </c>
      <c r="L7" s="12" t="s">
        <v>509</v>
      </c>
      <c r="M7" s="16">
        <v>7000000</v>
      </c>
      <c r="N7" s="16">
        <v>368421.05</v>
      </c>
      <c r="O7" s="147">
        <f t="shared" si="0"/>
        <v>7368421.0499999998</v>
      </c>
      <c r="P7" s="16">
        <v>2100000</v>
      </c>
      <c r="Q7" s="16">
        <v>368421.04</v>
      </c>
      <c r="R7" s="141" t="s">
        <v>44</v>
      </c>
      <c r="S7" s="13"/>
      <c r="T7" s="14"/>
    </row>
    <row r="8" spans="1:20" ht="57">
      <c r="A8" s="9" t="s">
        <v>39</v>
      </c>
      <c r="B8" s="8" t="s">
        <v>48</v>
      </c>
      <c r="C8" s="9">
        <v>2012</v>
      </c>
      <c r="D8" s="9" t="s">
        <v>50</v>
      </c>
      <c r="E8" s="9" t="s">
        <v>42</v>
      </c>
      <c r="F8" s="9">
        <v>772052</v>
      </c>
      <c r="G8" s="9" t="s">
        <v>489</v>
      </c>
      <c r="H8" s="9" t="s">
        <v>487</v>
      </c>
      <c r="I8" s="9" t="s">
        <v>43</v>
      </c>
      <c r="J8" s="10">
        <v>41214</v>
      </c>
      <c r="K8" s="11">
        <v>44286</v>
      </c>
      <c r="L8" s="12" t="s">
        <v>49</v>
      </c>
      <c r="M8" s="16">
        <v>975000</v>
      </c>
      <c r="N8" s="16">
        <v>51316</v>
      </c>
      <c r="O8" s="147">
        <f t="shared" si="0"/>
        <v>1026316</v>
      </c>
      <c r="P8" s="16">
        <v>975000</v>
      </c>
      <c r="Q8" s="16">
        <v>51316</v>
      </c>
      <c r="R8" s="141" t="s">
        <v>51</v>
      </c>
      <c r="S8" s="13"/>
      <c r="T8" s="14"/>
    </row>
    <row r="9" spans="1:20" ht="42.75">
      <c r="A9" s="9" t="s">
        <v>39</v>
      </c>
      <c r="B9" s="8" t="s">
        <v>52</v>
      </c>
      <c r="C9" s="9">
        <v>2013</v>
      </c>
      <c r="D9" s="9" t="s">
        <v>53</v>
      </c>
      <c r="E9" s="9" t="s">
        <v>42</v>
      </c>
      <c r="F9" s="9">
        <v>784617</v>
      </c>
      <c r="G9" s="9" t="s">
        <v>489</v>
      </c>
      <c r="H9" s="9" t="s">
        <v>487</v>
      </c>
      <c r="I9" s="9" t="s">
        <v>43</v>
      </c>
      <c r="J9" s="10">
        <v>41540</v>
      </c>
      <c r="K9" s="11">
        <v>44377</v>
      </c>
      <c r="L9" s="12" t="s">
        <v>54</v>
      </c>
      <c r="M9" s="16">
        <v>1950000</v>
      </c>
      <c r="N9" s="16">
        <v>170495.86</v>
      </c>
      <c r="O9" s="147">
        <f t="shared" si="0"/>
        <v>2120495.86</v>
      </c>
      <c r="P9" s="16">
        <v>1950000</v>
      </c>
      <c r="Q9" s="16">
        <v>170455.86</v>
      </c>
      <c r="R9" s="141" t="s">
        <v>51</v>
      </c>
      <c r="S9" s="13"/>
      <c r="T9" s="14"/>
    </row>
    <row r="10" spans="1:20" ht="99.75">
      <c r="A10" s="9" t="s">
        <v>39</v>
      </c>
      <c r="B10" s="8" t="s">
        <v>55</v>
      </c>
      <c r="C10" s="9">
        <v>2013</v>
      </c>
      <c r="D10" s="9" t="s">
        <v>47</v>
      </c>
      <c r="E10" s="9" t="s">
        <v>42</v>
      </c>
      <c r="F10" s="9">
        <v>791390</v>
      </c>
      <c r="G10" s="9" t="s">
        <v>489</v>
      </c>
      <c r="H10" s="9" t="s">
        <v>487</v>
      </c>
      <c r="I10" s="9" t="s">
        <v>43</v>
      </c>
      <c r="J10" s="10">
        <v>41639</v>
      </c>
      <c r="K10" s="11">
        <v>43856</v>
      </c>
      <c r="L10" s="12" t="s">
        <v>59</v>
      </c>
      <c r="M10" s="16">
        <v>390000</v>
      </c>
      <c r="N10" s="16">
        <v>20527</v>
      </c>
      <c r="O10" s="147">
        <f t="shared" si="0"/>
        <v>410527</v>
      </c>
      <c r="P10" s="16">
        <v>390000</v>
      </c>
      <c r="Q10" s="16">
        <v>18393.27</v>
      </c>
      <c r="R10" s="141" t="s">
        <v>51</v>
      </c>
      <c r="S10" s="13"/>
      <c r="T10" s="14"/>
    </row>
    <row r="11" spans="1:20" ht="42.75">
      <c r="A11" s="9" t="s">
        <v>39</v>
      </c>
      <c r="B11" s="8" t="s">
        <v>56</v>
      </c>
      <c r="C11" s="9">
        <v>2013</v>
      </c>
      <c r="D11" s="9" t="s">
        <v>53</v>
      </c>
      <c r="E11" s="9" t="s">
        <v>42</v>
      </c>
      <c r="F11" s="9">
        <v>794955</v>
      </c>
      <c r="G11" s="9" t="s">
        <v>489</v>
      </c>
      <c r="H11" s="9" t="s">
        <v>487</v>
      </c>
      <c r="I11" s="9" t="s">
        <v>43</v>
      </c>
      <c r="J11" s="10">
        <v>41638</v>
      </c>
      <c r="K11" s="11">
        <v>44926</v>
      </c>
      <c r="L11" s="12" t="s">
        <v>60</v>
      </c>
      <c r="M11" s="16">
        <v>1631824.22</v>
      </c>
      <c r="N11" s="16">
        <v>85885.87</v>
      </c>
      <c r="O11" s="147">
        <f t="shared" si="0"/>
        <v>1717710.0899999999</v>
      </c>
      <c r="P11" s="16">
        <v>1631824.22</v>
      </c>
      <c r="Q11" s="16">
        <v>60069.55</v>
      </c>
      <c r="R11" s="141" t="s">
        <v>44</v>
      </c>
      <c r="S11" s="13"/>
      <c r="T11" s="14"/>
    </row>
    <row r="12" spans="1:20" ht="42.75">
      <c r="A12" s="9" t="s">
        <v>39</v>
      </c>
      <c r="B12" s="8" t="s">
        <v>57</v>
      </c>
      <c r="C12" s="9">
        <v>2014</v>
      </c>
      <c r="D12" s="138" t="s">
        <v>61</v>
      </c>
      <c r="E12" s="9" t="s">
        <v>42</v>
      </c>
      <c r="F12" s="9">
        <v>805312</v>
      </c>
      <c r="G12" s="9" t="s">
        <v>489</v>
      </c>
      <c r="H12" s="9" t="s">
        <v>487</v>
      </c>
      <c r="I12" s="9" t="s">
        <v>43</v>
      </c>
      <c r="J12" s="10">
        <v>41970</v>
      </c>
      <c r="K12" s="11">
        <v>44561</v>
      </c>
      <c r="L12" s="12" t="s">
        <v>508</v>
      </c>
      <c r="M12" s="16">
        <v>585000</v>
      </c>
      <c r="N12" s="16">
        <v>15000</v>
      </c>
      <c r="O12" s="147">
        <f t="shared" si="0"/>
        <v>600000</v>
      </c>
      <c r="P12" s="16">
        <v>292500</v>
      </c>
      <c r="Q12" s="16">
        <v>15000</v>
      </c>
      <c r="R12" s="141" t="s">
        <v>44</v>
      </c>
      <c r="S12" s="13"/>
      <c r="T12" s="14"/>
    </row>
    <row r="13" spans="1:20" ht="71.25">
      <c r="A13" s="9" t="s">
        <v>39</v>
      </c>
      <c r="B13" s="8" t="s">
        <v>58</v>
      </c>
      <c r="C13" s="9">
        <v>2014</v>
      </c>
      <c r="D13" s="9" t="s">
        <v>47</v>
      </c>
      <c r="E13" s="9" t="s">
        <v>42</v>
      </c>
      <c r="F13" s="9">
        <v>806125</v>
      </c>
      <c r="G13" s="9" t="s">
        <v>489</v>
      </c>
      <c r="H13" s="9" t="s">
        <v>487</v>
      </c>
      <c r="I13" s="9" t="s">
        <v>43</v>
      </c>
      <c r="J13" s="10">
        <v>41970</v>
      </c>
      <c r="K13" s="11">
        <v>44561</v>
      </c>
      <c r="L13" s="12" t="s">
        <v>62</v>
      </c>
      <c r="M13" s="16">
        <v>243750</v>
      </c>
      <c r="N13" s="16">
        <v>6250</v>
      </c>
      <c r="O13" s="147">
        <f t="shared" si="0"/>
        <v>250000</v>
      </c>
      <c r="P13" s="16">
        <v>243750</v>
      </c>
      <c r="Q13" s="16">
        <v>6241</v>
      </c>
      <c r="R13" s="141" t="s">
        <v>44</v>
      </c>
      <c r="S13" s="13"/>
      <c r="T13" s="14"/>
    </row>
    <row r="14" spans="1:20" ht="42.75">
      <c r="A14" s="9" t="s">
        <v>39</v>
      </c>
      <c r="B14" s="8" t="s">
        <v>63</v>
      </c>
      <c r="C14" s="9">
        <v>2015</v>
      </c>
      <c r="D14" s="9" t="s">
        <v>65</v>
      </c>
      <c r="E14" s="9" t="s">
        <v>42</v>
      </c>
      <c r="F14" s="9">
        <v>821687</v>
      </c>
      <c r="G14" s="138" t="s">
        <v>124</v>
      </c>
      <c r="H14" s="138" t="s">
        <v>490</v>
      </c>
      <c r="I14" s="9" t="s">
        <v>43</v>
      </c>
      <c r="J14" s="10">
        <v>42366</v>
      </c>
      <c r="K14" s="11">
        <v>44558</v>
      </c>
      <c r="L14" s="12" t="s">
        <v>64</v>
      </c>
      <c r="M14" s="16">
        <v>16000000</v>
      </c>
      <c r="N14" s="16">
        <v>3948541.91</v>
      </c>
      <c r="O14" s="147">
        <f t="shared" si="0"/>
        <v>19948541.91</v>
      </c>
      <c r="P14" s="16">
        <v>16000000</v>
      </c>
      <c r="Q14" s="16">
        <v>3948505.41</v>
      </c>
      <c r="R14" s="142" t="s">
        <v>117</v>
      </c>
      <c r="S14" s="13"/>
      <c r="T14" s="14"/>
    </row>
    <row r="15" spans="1:20" ht="42.75">
      <c r="A15" s="9" t="s">
        <v>39</v>
      </c>
      <c r="B15" s="8" t="s">
        <v>66</v>
      </c>
      <c r="C15" s="9">
        <v>2015</v>
      </c>
      <c r="D15" s="9" t="s">
        <v>73</v>
      </c>
      <c r="E15" s="9" t="s">
        <v>42</v>
      </c>
      <c r="F15" s="9">
        <v>823964</v>
      </c>
      <c r="G15" s="9" t="s">
        <v>489</v>
      </c>
      <c r="H15" s="9" t="s">
        <v>487</v>
      </c>
      <c r="I15" s="9" t="s">
        <v>43</v>
      </c>
      <c r="J15" s="10">
        <v>42369</v>
      </c>
      <c r="K15" s="11">
        <v>44561</v>
      </c>
      <c r="L15" s="12" t="s">
        <v>72</v>
      </c>
      <c r="M15" s="16">
        <v>243750</v>
      </c>
      <c r="N15" s="16">
        <v>6250</v>
      </c>
      <c r="O15" s="147">
        <f t="shared" si="0"/>
        <v>250000</v>
      </c>
      <c r="P15" s="16">
        <v>243750</v>
      </c>
      <c r="Q15" s="16">
        <v>5960.52</v>
      </c>
      <c r="R15" s="141" t="s">
        <v>44</v>
      </c>
      <c r="S15" s="13"/>
      <c r="T15" s="14"/>
    </row>
    <row r="16" spans="1:20" ht="71.25">
      <c r="A16" s="9" t="s">
        <v>39</v>
      </c>
      <c r="B16" s="8" t="s">
        <v>67</v>
      </c>
      <c r="C16" s="9">
        <v>2015</v>
      </c>
      <c r="D16" s="9" t="s">
        <v>74</v>
      </c>
      <c r="E16" s="9" t="s">
        <v>42</v>
      </c>
      <c r="F16" s="9">
        <v>825912</v>
      </c>
      <c r="G16" s="9" t="s">
        <v>489</v>
      </c>
      <c r="H16" s="9" t="s">
        <v>487</v>
      </c>
      <c r="I16" s="9" t="s">
        <v>43</v>
      </c>
      <c r="J16" s="10">
        <v>42369</v>
      </c>
      <c r="K16" s="11">
        <v>44196</v>
      </c>
      <c r="L16" s="12" t="s">
        <v>75</v>
      </c>
      <c r="M16" s="16">
        <v>292500</v>
      </c>
      <c r="N16" s="16">
        <v>2500</v>
      </c>
      <c r="O16" s="147">
        <f t="shared" si="0"/>
        <v>295000</v>
      </c>
      <c r="P16" s="16">
        <v>292500</v>
      </c>
      <c r="Q16" s="16">
        <v>2496.58</v>
      </c>
      <c r="R16" s="141" t="s">
        <v>51</v>
      </c>
      <c r="S16" s="13"/>
      <c r="T16" s="14"/>
    </row>
    <row r="17" spans="1:20" ht="57">
      <c r="A17" s="9" t="s">
        <v>39</v>
      </c>
      <c r="B17" s="8" t="s">
        <v>68</v>
      </c>
      <c r="C17" s="9">
        <v>2015</v>
      </c>
      <c r="D17" s="9" t="s">
        <v>50</v>
      </c>
      <c r="E17" s="9" t="s">
        <v>42</v>
      </c>
      <c r="F17" s="9">
        <v>826515</v>
      </c>
      <c r="G17" s="9" t="s">
        <v>124</v>
      </c>
      <c r="H17" s="9" t="s">
        <v>490</v>
      </c>
      <c r="I17" s="9" t="s">
        <v>43</v>
      </c>
      <c r="J17" s="10">
        <v>42369</v>
      </c>
      <c r="K17" s="11">
        <v>44558</v>
      </c>
      <c r="L17" s="12" t="s">
        <v>507</v>
      </c>
      <c r="M17" s="16">
        <v>408767</v>
      </c>
      <c r="N17" s="16">
        <v>681.32</v>
      </c>
      <c r="O17" s="147">
        <f t="shared" si="0"/>
        <v>409448.32</v>
      </c>
      <c r="P17" s="16">
        <v>408767</v>
      </c>
      <c r="Q17" s="16">
        <v>18196.64</v>
      </c>
      <c r="R17" s="141" t="s">
        <v>44</v>
      </c>
      <c r="S17" s="13"/>
      <c r="T17" s="14"/>
    </row>
    <row r="18" spans="1:20" ht="42.75">
      <c r="A18" s="9" t="s">
        <v>39</v>
      </c>
      <c r="B18" s="8" t="s">
        <v>69</v>
      </c>
      <c r="C18" s="9">
        <v>2016</v>
      </c>
      <c r="D18" s="9" t="s">
        <v>76</v>
      </c>
      <c r="E18" s="9" t="s">
        <v>42</v>
      </c>
      <c r="F18" s="9">
        <v>832410</v>
      </c>
      <c r="G18" s="9" t="s">
        <v>489</v>
      </c>
      <c r="H18" s="9" t="s">
        <v>487</v>
      </c>
      <c r="I18" s="9" t="s">
        <v>43</v>
      </c>
      <c r="J18" s="10">
        <v>42571</v>
      </c>
      <c r="K18" s="11">
        <v>44561</v>
      </c>
      <c r="L18" s="12" t="s">
        <v>506</v>
      </c>
      <c r="M18" s="16">
        <v>1066939.58</v>
      </c>
      <c r="N18" s="16">
        <v>1070</v>
      </c>
      <c r="O18" s="147">
        <f t="shared" si="0"/>
        <v>1068009.58</v>
      </c>
      <c r="P18" s="16">
        <v>435858.68</v>
      </c>
      <c r="Q18" s="16">
        <v>1070</v>
      </c>
      <c r="R18" s="141" t="s">
        <v>44</v>
      </c>
      <c r="S18" s="13"/>
      <c r="T18" s="14"/>
    </row>
    <row r="19" spans="1:20" ht="42.75">
      <c r="A19" s="9" t="s">
        <v>39</v>
      </c>
      <c r="B19" s="8" t="s">
        <v>70</v>
      </c>
      <c r="C19" s="9">
        <v>2016</v>
      </c>
      <c r="D19" s="9" t="s">
        <v>47</v>
      </c>
      <c r="E19" s="9" t="s">
        <v>42</v>
      </c>
      <c r="F19" s="9">
        <v>835575</v>
      </c>
      <c r="G19" s="9" t="s">
        <v>489</v>
      </c>
      <c r="H19" s="9" t="s">
        <v>487</v>
      </c>
      <c r="I19" s="9" t="s">
        <v>43</v>
      </c>
      <c r="J19" s="10">
        <v>42734</v>
      </c>
      <c r="K19" s="11">
        <v>44377</v>
      </c>
      <c r="L19" s="12" t="s">
        <v>77</v>
      </c>
      <c r="M19" s="16">
        <v>564124.28</v>
      </c>
      <c r="N19" s="16">
        <v>1200</v>
      </c>
      <c r="O19" s="147">
        <f t="shared" si="0"/>
        <v>565324.28</v>
      </c>
      <c r="P19" s="16">
        <v>564124.28</v>
      </c>
      <c r="Q19" s="16">
        <v>766.71</v>
      </c>
      <c r="R19" s="138" t="s">
        <v>117</v>
      </c>
      <c r="S19" s="13"/>
      <c r="T19" s="14"/>
    </row>
    <row r="20" spans="1:20" ht="42.75">
      <c r="A20" s="9" t="s">
        <v>39</v>
      </c>
      <c r="B20" s="8" t="s">
        <v>71</v>
      </c>
      <c r="C20" s="9">
        <v>2016</v>
      </c>
      <c r="D20" s="9" t="s">
        <v>74</v>
      </c>
      <c r="E20" s="9" t="s">
        <v>42</v>
      </c>
      <c r="F20" s="9">
        <v>835762</v>
      </c>
      <c r="G20" s="9" t="s">
        <v>124</v>
      </c>
      <c r="H20" s="9" t="s">
        <v>490</v>
      </c>
      <c r="I20" s="9" t="s">
        <v>43</v>
      </c>
      <c r="J20" s="10">
        <v>42573</v>
      </c>
      <c r="K20" s="11">
        <v>43852</v>
      </c>
      <c r="L20" s="12" t="s">
        <v>78</v>
      </c>
      <c r="M20" s="16">
        <v>593817.9</v>
      </c>
      <c r="N20" s="16">
        <v>600</v>
      </c>
      <c r="O20" s="147">
        <f t="shared" si="0"/>
        <v>594417.9</v>
      </c>
      <c r="P20" s="16">
        <v>593817.9</v>
      </c>
      <c r="Q20" s="16">
        <v>594</v>
      </c>
      <c r="R20" s="141" t="s">
        <v>51</v>
      </c>
      <c r="S20" s="13"/>
      <c r="T20" s="14"/>
    </row>
    <row r="21" spans="1:20" ht="42.75">
      <c r="A21" s="9" t="s">
        <v>39</v>
      </c>
      <c r="B21" s="8" t="s">
        <v>79</v>
      </c>
      <c r="C21" s="9">
        <v>2017</v>
      </c>
      <c r="D21" s="9" t="s">
        <v>103</v>
      </c>
      <c r="E21" s="9" t="s">
        <v>42</v>
      </c>
      <c r="F21" s="9">
        <v>844017</v>
      </c>
      <c r="G21" s="9" t="s">
        <v>124</v>
      </c>
      <c r="H21" s="9" t="s">
        <v>490</v>
      </c>
      <c r="I21" s="9" t="s">
        <v>43</v>
      </c>
      <c r="J21" s="10">
        <v>43007</v>
      </c>
      <c r="K21" s="139">
        <v>44558</v>
      </c>
      <c r="L21" s="12" t="s">
        <v>104</v>
      </c>
      <c r="M21" s="16">
        <v>295000</v>
      </c>
      <c r="N21" s="16">
        <v>4227.9799999999996</v>
      </c>
      <c r="O21" s="147">
        <f t="shared" si="0"/>
        <v>299227.98</v>
      </c>
      <c r="P21" s="16">
        <v>295000</v>
      </c>
      <c r="Q21" s="16">
        <v>4987.13</v>
      </c>
      <c r="R21" s="138" t="s">
        <v>117</v>
      </c>
      <c r="S21" s="13"/>
      <c r="T21" s="14"/>
    </row>
    <row r="22" spans="1:20" ht="42.75">
      <c r="A22" s="9" t="s">
        <v>39</v>
      </c>
      <c r="B22" s="8" t="s">
        <v>80</v>
      </c>
      <c r="C22" s="9">
        <v>2017</v>
      </c>
      <c r="D22" s="9" t="s">
        <v>76</v>
      </c>
      <c r="E22" s="9" t="s">
        <v>105</v>
      </c>
      <c r="F22" s="9">
        <v>844038</v>
      </c>
      <c r="G22" s="9" t="s">
        <v>124</v>
      </c>
      <c r="H22" s="9" t="s">
        <v>490</v>
      </c>
      <c r="I22" s="9" t="s">
        <v>43</v>
      </c>
      <c r="J22" s="10">
        <v>43007</v>
      </c>
      <c r="K22" s="139">
        <v>44196</v>
      </c>
      <c r="L22" s="12" t="s">
        <v>106</v>
      </c>
      <c r="M22" s="16">
        <v>431954.95</v>
      </c>
      <c r="N22" s="16">
        <v>8590.64</v>
      </c>
      <c r="O22" s="147">
        <f t="shared" si="0"/>
        <v>440545.59</v>
      </c>
      <c r="P22" s="16">
        <v>431954.95</v>
      </c>
      <c r="Q22" s="16">
        <v>0</v>
      </c>
      <c r="R22" s="138" t="s">
        <v>119</v>
      </c>
      <c r="S22" s="13"/>
      <c r="T22" s="14"/>
    </row>
    <row r="23" spans="1:20" ht="42.75">
      <c r="A23" s="9" t="s">
        <v>39</v>
      </c>
      <c r="B23" s="8" t="s">
        <v>81</v>
      </c>
      <c r="C23" s="9">
        <v>2017</v>
      </c>
      <c r="D23" s="138" t="s">
        <v>61</v>
      </c>
      <c r="E23" s="9" t="s">
        <v>42</v>
      </c>
      <c r="F23" s="9">
        <v>844086</v>
      </c>
      <c r="G23" s="9" t="s">
        <v>124</v>
      </c>
      <c r="H23" s="9" t="s">
        <v>490</v>
      </c>
      <c r="I23" s="9" t="s">
        <v>43</v>
      </c>
      <c r="J23" s="10">
        <v>43007</v>
      </c>
      <c r="K23" s="139">
        <v>44470</v>
      </c>
      <c r="L23" s="12" t="s">
        <v>505</v>
      </c>
      <c r="M23" s="16">
        <v>345000</v>
      </c>
      <c r="N23" s="16">
        <v>74173.259999999995</v>
      </c>
      <c r="O23" s="147">
        <f t="shared" si="0"/>
        <v>419173.26</v>
      </c>
      <c r="P23" s="16">
        <v>345000</v>
      </c>
      <c r="Q23" s="16">
        <v>74173.259999999995</v>
      </c>
      <c r="R23" s="15" t="s">
        <v>45</v>
      </c>
      <c r="S23" s="13"/>
      <c r="T23" s="14"/>
    </row>
    <row r="24" spans="1:20" ht="57">
      <c r="A24" s="9" t="s">
        <v>39</v>
      </c>
      <c r="B24" s="8" t="s">
        <v>82</v>
      </c>
      <c r="C24" s="9">
        <v>2018</v>
      </c>
      <c r="D24" s="9" t="s">
        <v>103</v>
      </c>
      <c r="E24" s="9" t="s">
        <v>42</v>
      </c>
      <c r="F24" s="9">
        <v>870702</v>
      </c>
      <c r="G24" s="9" t="s">
        <v>489</v>
      </c>
      <c r="H24" s="9" t="s">
        <v>487</v>
      </c>
      <c r="I24" s="9" t="s">
        <v>43</v>
      </c>
      <c r="J24" s="10">
        <v>43293</v>
      </c>
      <c r="K24" s="11">
        <v>44512</v>
      </c>
      <c r="L24" s="12" t="s">
        <v>107</v>
      </c>
      <c r="M24" s="16">
        <v>349671.39</v>
      </c>
      <c r="N24" s="16">
        <v>490.23</v>
      </c>
      <c r="O24" s="147">
        <f t="shared" si="0"/>
        <v>350161.62</v>
      </c>
      <c r="P24" s="16">
        <v>0</v>
      </c>
      <c r="Q24" s="16">
        <v>431.35</v>
      </c>
      <c r="R24" s="141" t="s">
        <v>44</v>
      </c>
      <c r="S24" s="13"/>
      <c r="T24" s="14"/>
    </row>
    <row r="25" spans="1:20" ht="42.75">
      <c r="A25" s="9" t="s">
        <v>39</v>
      </c>
      <c r="B25" s="8" t="s">
        <v>83</v>
      </c>
      <c r="C25" s="9">
        <v>2018</v>
      </c>
      <c r="D25" s="9" t="s">
        <v>103</v>
      </c>
      <c r="E25" s="9" t="s">
        <v>42</v>
      </c>
      <c r="F25" s="9">
        <v>871842</v>
      </c>
      <c r="G25" s="9" t="s">
        <v>489</v>
      </c>
      <c r="H25" s="9" t="s">
        <v>487</v>
      </c>
      <c r="I25" s="9" t="s">
        <v>43</v>
      </c>
      <c r="J25" s="10">
        <v>43465</v>
      </c>
      <c r="K25" s="11">
        <v>44528</v>
      </c>
      <c r="L25" s="12" t="s">
        <v>108</v>
      </c>
      <c r="M25" s="16">
        <v>838698.42</v>
      </c>
      <c r="N25" s="16">
        <v>1344.07</v>
      </c>
      <c r="O25" s="147">
        <f t="shared" si="0"/>
        <v>840042.49</v>
      </c>
      <c r="P25" s="16">
        <v>0</v>
      </c>
      <c r="Q25" s="16">
        <v>1344.07</v>
      </c>
      <c r="R25" s="141" t="s">
        <v>44</v>
      </c>
      <c r="S25" s="13"/>
      <c r="T25" s="14"/>
    </row>
    <row r="26" spans="1:20" ht="99.75">
      <c r="A26" s="9" t="s">
        <v>39</v>
      </c>
      <c r="B26" s="8" t="s">
        <v>55</v>
      </c>
      <c r="C26" s="9">
        <v>2013</v>
      </c>
      <c r="D26" s="9" t="s">
        <v>47</v>
      </c>
      <c r="E26" s="9" t="s">
        <v>42</v>
      </c>
      <c r="F26" s="9">
        <v>791390</v>
      </c>
      <c r="G26" s="9" t="s">
        <v>489</v>
      </c>
      <c r="H26" s="9" t="s">
        <v>487</v>
      </c>
      <c r="I26" s="9" t="s">
        <v>43</v>
      </c>
      <c r="J26" s="10">
        <v>41639</v>
      </c>
      <c r="K26" s="11">
        <v>43856</v>
      </c>
      <c r="L26" s="12" t="s">
        <v>504</v>
      </c>
      <c r="M26" s="16">
        <v>390000</v>
      </c>
      <c r="N26" s="16">
        <v>20527</v>
      </c>
      <c r="O26" s="147">
        <f t="shared" si="0"/>
        <v>410527</v>
      </c>
      <c r="P26" s="16">
        <v>390000</v>
      </c>
      <c r="Q26" s="16">
        <v>18393.27</v>
      </c>
      <c r="R26" s="141" t="s">
        <v>51</v>
      </c>
      <c r="S26" s="13"/>
      <c r="T26" s="14"/>
    </row>
    <row r="27" spans="1:20" ht="28.5">
      <c r="A27" s="9" t="s">
        <v>39</v>
      </c>
      <c r="B27" s="8" t="s">
        <v>84</v>
      </c>
      <c r="C27" s="9">
        <v>2018</v>
      </c>
      <c r="D27" s="138" t="s">
        <v>76</v>
      </c>
      <c r="E27" s="9" t="s">
        <v>42</v>
      </c>
      <c r="F27" s="9">
        <v>875314</v>
      </c>
      <c r="G27" s="9" t="s">
        <v>124</v>
      </c>
      <c r="H27" s="9" t="s">
        <v>490</v>
      </c>
      <c r="I27" s="9" t="s">
        <v>43</v>
      </c>
      <c r="J27" s="10">
        <v>43300</v>
      </c>
      <c r="K27" s="139">
        <v>44757</v>
      </c>
      <c r="L27" s="12" t="s">
        <v>109</v>
      </c>
      <c r="M27" s="16">
        <v>222857.14</v>
      </c>
      <c r="N27" s="16">
        <v>300</v>
      </c>
      <c r="O27" s="147">
        <f t="shared" si="0"/>
        <v>223157.14</v>
      </c>
      <c r="P27" s="16">
        <v>0</v>
      </c>
      <c r="Q27" s="16">
        <v>220.46</v>
      </c>
      <c r="R27" s="141" t="s">
        <v>44</v>
      </c>
      <c r="S27" s="13"/>
      <c r="T27" s="14"/>
    </row>
    <row r="28" spans="1:20" ht="57">
      <c r="A28" s="9" t="s">
        <v>39</v>
      </c>
      <c r="B28" s="8" t="s">
        <v>85</v>
      </c>
      <c r="C28" s="9">
        <v>2018</v>
      </c>
      <c r="D28" s="9" t="s">
        <v>103</v>
      </c>
      <c r="E28" s="9" t="s">
        <v>42</v>
      </c>
      <c r="F28" s="9">
        <v>875618</v>
      </c>
      <c r="G28" s="9" t="s">
        <v>491</v>
      </c>
      <c r="H28" s="9" t="s">
        <v>492</v>
      </c>
      <c r="I28" s="9" t="s">
        <v>43</v>
      </c>
      <c r="J28" s="10">
        <v>43300</v>
      </c>
      <c r="K28" s="11" t="s">
        <v>494</v>
      </c>
      <c r="L28" s="12" t="s">
        <v>110</v>
      </c>
      <c r="M28" s="16">
        <v>649679.69999999995</v>
      </c>
      <c r="N28" s="16">
        <v>910.83</v>
      </c>
      <c r="O28" s="147">
        <f t="shared" si="0"/>
        <v>650590.52999999991</v>
      </c>
      <c r="P28" s="16">
        <v>0</v>
      </c>
      <c r="Q28" s="16">
        <v>766.08</v>
      </c>
      <c r="R28" s="141" t="s">
        <v>44</v>
      </c>
      <c r="S28" s="13"/>
      <c r="T28" s="14"/>
    </row>
    <row r="29" spans="1:20" ht="42.75">
      <c r="A29" s="9" t="s">
        <v>39</v>
      </c>
      <c r="B29" s="8" t="s">
        <v>86</v>
      </c>
      <c r="C29" s="9">
        <v>2018</v>
      </c>
      <c r="D29" s="9" t="s">
        <v>103</v>
      </c>
      <c r="E29" s="9" t="s">
        <v>42</v>
      </c>
      <c r="F29" s="9">
        <v>875845</v>
      </c>
      <c r="G29" s="9" t="s">
        <v>491</v>
      </c>
      <c r="H29" s="9" t="s">
        <v>492</v>
      </c>
      <c r="I29" s="9" t="s">
        <v>43</v>
      </c>
      <c r="J29" s="10">
        <v>43306</v>
      </c>
      <c r="K29" s="11">
        <v>44494</v>
      </c>
      <c r="L29" s="12" t="s">
        <v>111</v>
      </c>
      <c r="M29" s="16">
        <v>583662.81000000006</v>
      </c>
      <c r="N29" s="16">
        <v>642.74</v>
      </c>
      <c r="O29" s="147">
        <f t="shared" si="0"/>
        <v>584305.55000000005</v>
      </c>
      <c r="P29" s="16">
        <v>0</v>
      </c>
      <c r="Q29" s="16">
        <v>642.74</v>
      </c>
      <c r="R29" s="141" t="s">
        <v>44</v>
      </c>
      <c r="S29" s="13"/>
      <c r="T29" s="14"/>
    </row>
    <row r="30" spans="1:20" ht="57">
      <c r="A30" s="9" t="s">
        <v>39</v>
      </c>
      <c r="B30" s="8" t="s">
        <v>87</v>
      </c>
      <c r="C30" s="9">
        <v>2018</v>
      </c>
      <c r="D30" s="9" t="s">
        <v>74</v>
      </c>
      <c r="E30" s="9" t="s">
        <v>42</v>
      </c>
      <c r="F30" s="9">
        <v>877727</v>
      </c>
      <c r="G30" s="9" t="s">
        <v>124</v>
      </c>
      <c r="H30" s="9" t="s">
        <v>490</v>
      </c>
      <c r="I30" s="9" t="s">
        <v>43</v>
      </c>
      <c r="J30" s="10">
        <v>43371</v>
      </c>
      <c r="K30" s="11">
        <v>44589</v>
      </c>
      <c r="L30" s="12" t="s">
        <v>112</v>
      </c>
      <c r="M30" s="16">
        <v>222857.14</v>
      </c>
      <c r="N30" s="16">
        <v>300</v>
      </c>
      <c r="O30" s="147">
        <f t="shared" si="0"/>
        <v>223157.14</v>
      </c>
      <c r="P30" s="16">
        <v>0</v>
      </c>
      <c r="Q30" s="16">
        <v>299.48</v>
      </c>
      <c r="R30" s="141" t="s">
        <v>44</v>
      </c>
      <c r="S30" s="13"/>
      <c r="T30" s="14"/>
    </row>
    <row r="31" spans="1:20" ht="42.75">
      <c r="A31" s="9" t="s">
        <v>39</v>
      </c>
      <c r="B31" s="8" t="s">
        <v>88</v>
      </c>
      <c r="C31" s="9">
        <v>2018</v>
      </c>
      <c r="D31" s="9" t="s">
        <v>74</v>
      </c>
      <c r="E31" s="9" t="s">
        <v>42</v>
      </c>
      <c r="F31" s="9">
        <v>877775</v>
      </c>
      <c r="G31" s="9" t="s">
        <v>124</v>
      </c>
      <c r="H31" s="9" t="s">
        <v>490</v>
      </c>
      <c r="I31" s="9" t="s">
        <v>43</v>
      </c>
      <c r="J31" s="10">
        <v>43371</v>
      </c>
      <c r="K31" s="11">
        <v>44589</v>
      </c>
      <c r="L31" s="12" t="s">
        <v>113</v>
      </c>
      <c r="M31" s="16">
        <v>222857.14</v>
      </c>
      <c r="N31" s="16">
        <v>300</v>
      </c>
      <c r="O31" s="147">
        <f t="shared" si="0"/>
        <v>223157.14</v>
      </c>
      <c r="P31" s="16">
        <v>0</v>
      </c>
      <c r="Q31" s="16">
        <v>0</v>
      </c>
      <c r="R31" s="141" t="s">
        <v>44</v>
      </c>
      <c r="S31" s="13"/>
      <c r="T31" s="14"/>
    </row>
    <row r="32" spans="1:20" ht="57">
      <c r="A32" s="9" t="s">
        <v>39</v>
      </c>
      <c r="B32" s="8" t="s">
        <v>89</v>
      </c>
      <c r="C32" s="9">
        <v>2014</v>
      </c>
      <c r="D32" s="9" t="s">
        <v>61</v>
      </c>
      <c r="E32" s="9" t="s">
        <v>42</v>
      </c>
      <c r="F32" s="9">
        <v>806124</v>
      </c>
      <c r="G32" s="9" t="s">
        <v>489</v>
      </c>
      <c r="H32" s="9" t="s">
        <v>487</v>
      </c>
      <c r="I32" s="9" t="s">
        <v>43</v>
      </c>
      <c r="J32" s="10">
        <v>41970</v>
      </c>
      <c r="K32" s="11" t="s">
        <v>114</v>
      </c>
      <c r="L32" s="12" t="s">
        <v>115</v>
      </c>
      <c r="M32" s="16">
        <v>975000</v>
      </c>
      <c r="N32" s="16">
        <v>25000</v>
      </c>
      <c r="O32" s="147">
        <f t="shared" si="0"/>
        <v>1000000</v>
      </c>
      <c r="P32" s="16">
        <v>487500</v>
      </c>
      <c r="Q32" s="16">
        <v>19291.259999999998</v>
      </c>
      <c r="R32" s="15" t="s">
        <v>45</v>
      </c>
      <c r="S32" s="13"/>
      <c r="T32" s="14"/>
    </row>
    <row r="33" spans="1:20" ht="57">
      <c r="A33" s="9" t="s">
        <v>39</v>
      </c>
      <c r="B33" s="8" t="s">
        <v>90</v>
      </c>
      <c r="C33" s="9">
        <v>2016</v>
      </c>
      <c r="D33" s="9" t="s">
        <v>50</v>
      </c>
      <c r="E33" s="9" t="s">
        <v>42</v>
      </c>
      <c r="F33" s="9">
        <v>831369</v>
      </c>
      <c r="G33" s="9" t="s">
        <v>124</v>
      </c>
      <c r="H33" s="9" t="s">
        <v>490</v>
      </c>
      <c r="I33" s="9" t="s">
        <v>43</v>
      </c>
      <c r="J33" s="10">
        <v>42573</v>
      </c>
      <c r="K33" s="11">
        <v>44711</v>
      </c>
      <c r="L33" s="12" t="s">
        <v>503</v>
      </c>
      <c r="M33" s="16">
        <v>1008477.6</v>
      </c>
      <c r="N33" s="16">
        <v>1070</v>
      </c>
      <c r="O33" s="147">
        <f t="shared" si="0"/>
        <v>1009547.6</v>
      </c>
      <c r="P33" s="16">
        <v>713387.52000000002</v>
      </c>
      <c r="Q33" s="16">
        <v>1070</v>
      </c>
      <c r="R33" s="141" t="s">
        <v>44</v>
      </c>
      <c r="S33" s="13"/>
      <c r="T33" s="14"/>
    </row>
    <row r="34" spans="1:20" ht="42.75">
      <c r="A34" s="9" t="s">
        <v>39</v>
      </c>
      <c r="B34" s="8" t="s">
        <v>91</v>
      </c>
      <c r="C34" s="9">
        <v>2013</v>
      </c>
      <c r="D34" s="9" t="s">
        <v>47</v>
      </c>
      <c r="E34" s="9" t="s">
        <v>42</v>
      </c>
      <c r="F34" s="9">
        <v>789806</v>
      </c>
      <c r="G34" s="9" t="s">
        <v>124</v>
      </c>
      <c r="H34" s="9" t="s">
        <v>490</v>
      </c>
      <c r="I34" s="9" t="s">
        <v>43</v>
      </c>
      <c r="J34" s="10">
        <v>41635</v>
      </c>
      <c r="K34" s="11">
        <v>44470</v>
      </c>
      <c r="L34" s="12" t="s">
        <v>116</v>
      </c>
      <c r="M34" s="16">
        <v>487500</v>
      </c>
      <c r="N34" s="16">
        <v>48750</v>
      </c>
      <c r="O34" s="147">
        <f t="shared" si="0"/>
        <v>536250</v>
      </c>
      <c r="P34" s="16">
        <v>487500</v>
      </c>
      <c r="Q34" s="16">
        <v>43741.39</v>
      </c>
      <c r="R34" s="141" t="s">
        <v>51</v>
      </c>
      <c r="S34" s="13"/>
      <c r="T34" s="14"/>
    </row>
    <row r="35" spans="1:20" ht="42.75">
      <c r="A35" s="9" t="s">
        <v>39</v>
      </c>
      <c r="B35" s="8" t="s">
        <v>92</v>
      </c>
      <c r="C35" s="9">
        <v>2013</v>
      </c>
      <c r="D35" s="9" t="s">
        <v>50</v>
      </c>
      <c r="E35" s="9" t="s">
        <v>42</v>
      </c>
      <c r="F35" s="9">
        <v>784358</v>
      </c>
      <c r="G35" s="9" t="s">
        <v>124</v>
      </c>
      <c r="H35" s="9" t="s">
        <v>490</v>
      </c>
      <c r="I35" s="9" t="s">
        <v>43</v>
      </c>
      <c r="J35" s="10">
        <v>41584</v>
      </c>
      <c r="K35" s="11">
        <v>43776</v>
      </c>
      <c r="L35" s="12" t="s">
        <v>502</v>
      </c>
      <c r="M35" s="16">
        <v>780000</v>
      </c>
      <c r="N35" s="16">
        <v>227697.24</v>
      </c>
      <c r="O35" s="147">
        <f t="shared" si="0"/>
        <v>1007697.24</v>
      </c>
      <c r="P35" s="16">
        <v>45277.440000000002</v>
      </c>
      <c r="Q35" s="16">
        <v>114545.41</v>
      </c>
      <c r="R35" s="142" t="s">
        <v>117</v>
      </c>
      <c r="S35" s="13"/>
      <c r="T35" s="14"/>
    </row>
    <row r="36" spans="1:20" ht="57">
      <c r="A36" s="9" t="s">
        <v>118</v>
      </c>
      <c r="B36" s="8" t="s">
        <v>93</v>
      </c>
      <c r="C36" s="9">
        <v>2008</v>
      </c>
      <c r="D36" s="9" t="s">
        <v>103</v>
      </c>
      <c r="E36" s="9" t="s">
        <v>42</v>
      </c>
      <c r="F36" s="9">
        <v>702795</v>
      </c>
      <c r="G36" s="9" t="s">
        <v>489</v>
      </c>
      <c r="H36" s="9" t="s">
        <v>487</v>
      </c>
      <c r="I36" s="9" t="s">
        <v>43</v>
      </c>
      <c r="J36" s="10">
        <v>39813</v>
      </c>
      <c r="K36" s="11">
        <v>40707</v>
      </c>
      <c r="L36" s="12" t="s">
        <v>501</v>
      </c>
      <c r="M36" s="16">
        <v>446212.92</v>
      </c>
      <c r="N36" s="16">
        <v>49579.21</v>
      </c>
      <c r="O36" s="147">
        <f t="shared" si="0"/>
        <v>495792.13</v>
      </c>
      <c r="P36" s="16">
        <v>446212.92</v>
      </c>
      <c r="Q36" s="16">
        <v>0</v>
      </c>
      <c r="R36" s="141" t="s">
        <v>51</v>
      </c>
      <c r="S36" s="13"/>
      <c r="T36" s="14"/>
    </row>
    <row r="37" spans="1:20" ht="42.75">
      <c r="A37" s="9" t="s">
        <v>118</v>
      </c>
      <c r="B37" s="8" t="s">
        <v>94</v>
      </c>
      <c r="C37" s="9">
        <v>2009</v>
      </c>
      <c r="D37" s="9" t="s">
        <v>74</v>
      </c>
      <c r="E37" s="9" t="s">
        <v>120</v>
      </c>
      <c r="F37" s="9">
        <v>703479</v>
      </c>
      <c r="G37" s="9" t="s">
        <v>489</v>
      </c>
      <c r="H37" s="9" t="s">
        <v>487</v>
      </c>
      <c r="I37" s="9" t="s">
        <v>43</v>
      </c>
      <c r="J37" s="10">
        <v>39974</v>
      </c>
      <c r="K37" s="11">
        <v>40754</v>
      </c>
      <c r="L37" s="12" t="s">
        <v>500</v>
      </c>
      <c r="M37" s="16">
        <v>2711554.99</v>
      </c>
      <c r="N37" s="16">
        <v>301283.89</v>
      </c>
      <c r="O37" s="147">
        <f t="shared" si="0"/>
        <v>3012838.8800000004</v>
      </c>
      <c r="P37" s="16">
        <v>2711554.99</v>
      </c>
      <c r="Q37" s="16">
        <v>301282.36</v>
      </c>
      <c r="R37" s="15" t="s">
        <v>119</v>
      </c>
      <c r="S37" s="13"/>
      <c r="T37" s="14"/>
    </row>
    <row r="38" spans="1:20" ht="99.75">
      <c r="A38" s="9" t="s">
        <v>118</v>
      </c>
      <c r="B38" s="8" t="s">
        <v>95</v>
      </c>
      <c r="C38" s="9">
        <v>2009</v>
      </c>
      <c r="D38" s="9">
        <v>0</v>
      </c>
      <c r="E38" s="9" t="s">
        <v>120</v>
      </c>
      <c r="F38" s="9">
        <v>707701</v>
      </c>
      <c r="G38" s="9" t="s">
        <v>489</v>
      </c>
      <c r="H38" s="9" t="s">
        <v>487</v>
      </c>
      <c r="I38" s="9" t="s">
        <v>43</v>
      </c>
      <c r="J38" s="10">
        <v>40116</v>
      </c>
      <c r="K38" s="11">
        <v>40378</v>
      </c>
      <c r="L38" s="12" t="s">
        <v>516</v>
      </c>
      <c r="M38" s="16">
        <v>172800</v>
      </c>
      <c r="N38" s="16">
        <v>19200</v>
      </c>
      <c r="O38" s="147">
        <f t="shared" si="0"/>
        <v>192000</v>
      </c>
      <c r="P38" s="16">
        <v>172800</v>
      </c>
      <c r="Q38" s="16">
        <v>19200</v>
      </c>
      <c r="R38" s="15" t="s">
        <v>119</v>
      </c>
      <c r="S38" s="13"/>
      <c r="T38" s="14"/>
    </row>
    <row r="39" spans="1:20" ht="42.75">
      <c r="A39" s="9" t="s">
        <v>39</v>
      </c>
      <c r="B39" s="8" t="s">
        <v>96</v>
      </c>
      <c r="C39" s="9">
        <v>2009</v>
      </c>
      <c r="D39" s="9" t="s">
        <v>41</v>
      </c>
      <c r="E39" s="9" t="s">
        <v>42</v>
      </c>
      <c r="F39" s="9">
        <v>720130</v>
      </c>
      <c r="G39" s="9" t="s">
        <v>124</v>
      </c>
      <c r="H39" s="9" t="s">
        <v>490</v>
      </c>
      <c r="I39" s="9" t="s">
        <v>43</v>
      </c>
      <c r="J39" s="10">
        <v>40178</v>
      </c>
      <c r="K39" s="11">
        <v>43405</v>
      </c>
      <c r="L39" s="12" t="s">
        <v>499</v>
      </c>
      <c r="M39" s="16">
        <v>780000</v>
      </c>
      <c r="N39" s="16">
        <v>1040574.52</v>
      </c>
      <c r="O39" s="147">
        <f t="shared" si="0"/>
        <v>1820574.52</v>
      </c>
      <c r="P39" s="16">
        <v>780000</v>
      </c>
      <c r="Q39" s="148">
        <v>1033572.37</v>
      </c>
      <c r="R39" s="141" t="s">
        <v>51</v>
      </c>
      <c r="S39" s="13"/>
      <c r="T39" s="14"/>
    </row>
    <row r="40" spans="1:20" ht="42.75">
      <c r="A40" s="9" t="s">
        <v>118</v>
      </c>
      <c r="B40" s="8" t="s">
        <v>97</v>
      </c>
      <c r="C40" s="9">
        <v>2010</v>
      </c>
      <c r="D40" s="9" t="s">
        <v>73</v>
      </c>
      <c r="E40" s="9" t="s">
        <v>42</v>
      </c>
      <c r="F40" s="9">
        <v>740295</v>
      </c>
      <c r="G40" s="9" t="s">
        <v>489</v>
      </c>
      <c r="H40" s="9" t="s">
        <v>487</v>
      </c>
      <c r="I40" s="9" t="s">
        <v>43</v>
      </c>
      <c r="J40" s="10">
        <v>40351</v>
      </c>
      <c r="K40" s="11">
        <v>41639</v>
      </c>
      <c r="L40" s="12" t="s">
        <v>498</v>
      </c>
      <c r="M40" s="16">
        <v>3673465.2</v>
      </c>
      <c r="N40" s="16">
        <v>408162.8</v>
      </c>
      <c r="O40" s="147">
        <f t="shared" si="0"/>
        <v>4081628</v>
      </c>
      <c r="P40" s="16">
        <v>2124927.63</v>
      </c>
      <c r="Q40" s="16">
        <v>222082.6</v>
      </c>
      <c r="R40" s="15" t="s">
        <v>119</v>
      </c>
      <c r="S40" s="13"/>
      <c r="T40" s="14"/>
    </row>
    <row r="41" spans="1:20" ht="71.25">
      <c r="A41" s="9" t="s">
        <v>118</v>
      </c>
      <c r="B41" s="8" t="s">
        <v>98</v>
      </c>
      <c r="C41" s="9">
        <v>2010</v>
      </c>
      <c r="D41" s="9">
        <v>0</v>
      </c>
      <c r="E41" s="9"/>
      <c r="F41" s="9">
        <v>740515</v>
      </c>
      <c r="G41" s="9" t="s">
        <v>489</v>
      </c>
      <c r="H41" s="9" t="s">
        <v>487</v>
      </c>
      <c r="I41" s="138" t="s">
        <v>43</v>
      </c>
      <c r="J41" s="10">
        <v>40359</v>
      </c>
      <c r="K41" s="11">
        <v>40603</v>
      </c>
      <c r="L41" s="12" t="s">
        <v>497</v>
      </c>
      <c r="M41" s="16">
        <v>187280</v>
      </c>
      <c r="N41" s="16">
        <v>46820</v>
      </c>
      <c r="O41" s="147">
        <f t="shared" si="0"/>
        <v>234100</v>
      </c>
      <c r="P41" s="16">
        <v>187280</v>
      </c>
      <c r="Q41" s="16">
        <v>46820</v>
      </c>
      <c r="R41" s="15" t="s">
        <v>119</v>
      </c>
      <c r="S41" s="13"/>
      <c r="T41" s="14"/>
    </row>
    <row r="42" spans="1:20" ht="42.75">
      <c r="A42" s="9" t="s">
        <v>39</v>
      </c>
      <c r="B42" s="8" t="s">
        <v>99</v>
      </c>
      <c r="C42" s="9">
        <v>2011</v>
      </c>
      <c r="D42" s="9">
        <v>0</v>
      </c>
      <c r="E42" s="9"/>
      <c r="F42" s="9">
        <v>767244</v>
      </c>
      <c r="G42" s="9" t="s">
        <v>489</v>
      </c>
      <c r="H42" s="9" t="s">
        <v>487</v>
      </c>
      <c r="I42" s="9" t="s">
        <v>43</v>
      </c>
      <c r="J42" s="10">
        <v>40907</v>
      </c>
      <c r="K42" s="11">
        <v>42003</v>
      </c>
      <c r="L42" s="12" t="s">
        <v>122</v>
      </c>
      <c r="M42" s="16">
        <v>292500</v>
      </c>
      <c r="N42" s="16">
        <v>32500</v>
      </c>
      <c r="O42" s="147">
        <f t="shared" si="0"/>
        <v>325000</v>
      </c>
      <c r="P42" s="16">
        <v>146250</v>
      </c>
      <c r="Q42" s="16">
        <v>32500</v>
      </c>
      <c r="R42" s="141" t="s">
        <v>51</v>
      </c>
      <c r="S42" s="13"/>
      <c r="T42" s="14"/>
    </row>
    <row r="43" spans="1:20" ht="71.25">
      <c r="A43" s="9" t="s">
        <v>39</v>
      </c>
      <c r="B43" s="8" t="s">
        <v>100</v>
      </c>
      <c r="C43" s="9">
        <v>2011</v>
      </c>
      <c r="D43" s="9">
        <v>0</v>
      </c>
      <c r="E43" s="9"/>
      <c r="F43" s="9">
        <v>768875</v>
      </c>
      <c r="G43" s="9" t="s">
        <v>489</v>
      </c>
      <c r="H43" s="9" t="s">
        <v>487</v>
      </c>
      <c r="I43" s="9" t="s">
        <v>43</v>
      </c>
      <c r="J43" s="10">
        <v>40907</v>
      </c>
      <c r="K43" s="11">
        <v>42003</v>
      </c>
      <c r="L43" s="12" t="s">
        <v>496</v>
      </c>
      <c r="M43" s="16">
        <v>731250</v>
      </c>
      <c r="N43" s="16">
        <v>81250</v>
      </c>
      <c r="O43" s="147">
        <f t="shared" si="0"/>
        <v>812500</v>
      </c>
      <c r="P43" s="16">
        <v>365625</v>
      </c>
      <c r="Q43" s="16">
        <v>0</v>
      </c>
      <c r="R43" s="141" t="s">
        <v>51</v>
      </c>
      <c r="S43" s="13"/>
      <c r="T43" s="14"/>
    </row>
    <row r="44" spans="1:20" ht="42.75">
      <c r="A44" s="9" t="s">
        <v>118</v>
      </c>
      <c r="B44" s="8" t="s">
        <v>101</v>
      </c>
      <c r="C44" s="9">
        <v>2013</v>
      </c>
      <c r="D44" s="9">
        <v>0</v>
      </c>
      <c r="E44" s="9"/>
      <c r="F44" s="9">
        <v>785844</v>
      </c>
      <c r="G44" s="9" t="s">
        <v>124</v>
      </c>
      <c r="H44" s="9" t="s">
        <v>123</v>
      </c>
      <c r="I44" s="9" t="s">
        <v>493</v>
      </c>
      <c r="J44" s="10">
        <v>41631</v>
      </c>
      <c r="K44" s="11">
        <v>41832</v>
      </c>
      <c r="L44" s="12" t="s">
        <v>495</v>
      </c>
      <c r="M44" s="16">
        <v>366220</v>
      </c>
      <c r="N44" s="16">
        <v>41000</v>
      </c>
      <c r="O44" s="147">
        <f t="shared" si="0"/>
        <v>407220</v>
      </c>
      <c r="P44" s="16">
        <v>366220</v>
      </c>
      <c r="Q44" s="16">
        <v>31337.84</v>
      </c>
      <c r="R44" s="15" t="s">
        <v>119</v>
      </c>
      <c r="S44" s="13"/>
      <c r="T44" s="14"/>
    </row>
    <row r="45" spans="1:20" ht="42.75">
      <c r="A45" s="9" t="s">
        <v>118</v>
      </c>
      <c r="B45" s="143" t="s">
        <v>102</v>
      </c>
      <c r="C45" s="9">
        <v>2013</v>
      </c>
      <c r="D45" s="9">
        <v>0</v>
      </c>
      <c r="E45" s="9"/>
      <c r="F45" s="9">
        <v>794982</v>
      </c>
      <c r="G45" s="9" t="s">
        <v>489</v>
      </c>
      <c r="H45" s="9" t="s">
        <v>487</v>
      </c>
      <c r="I45" s="9" t="s">
        <v>43</v>
      </c>
      <c r="J45" s="10">
        <v>41632</v>
      </c>
      <c r="K45" s="11">
        <v>42723</v>
      </c>
      <c r="L45" s="12" t="s">
        <v>125</v>
      </c>
      <c r="M45" s="16">
        <v>831649</v>
      </c>
      <c r="N45" s="16">
        <v>43771</v>
      </c>
      <c r="O45" s="147">
        <f t="shared" si="0"/>
        <v>875420</v>
      </c>
      <c r="P45" s="16">
        <v>277216.33</v>
      </c>
      <c r="Q45" s="16">
        <v>43771</v>
      </c>
      <c r="R45" s="141" t="s">
        <v>117</v>
      </c>
      <c r="S45" s="13"/>
      <c r="T45" s="14"/>
    </row>
    <row r="46" spans="1:20" ht="12.75" customHeight="1">
      <c r="A46" s="9"/>
      <c r="B46" s="8"/>
      <c r="C46" s="9"/>
      <c r="D46" s="9"/>
      <c r="E46" s="9"/>
      <c r="F46" s="9"/>
      <c r="G46" s="9"/>
      <c r="H46" s="9"/>
      <c r="I46" s="9"/>
      <c r="J46" s="10"/>
      <c r="K46" s="11"/>
      <c r="L46" s="12"/>
      <c r="M46" s="16">
        <v>0</v>
      </c>
      <c r="N46" s="16">
        <v>0</v>
      </c>
      <c r="O46" s="147">
        <f t="shared" si="0"/>
        <v>0</v>
      </c>
      <c r="P46" s="16">
        <v>0</v>
      </c>
      <c r="Q46" s="16"/>
      <c r="R46" s="141"/>
      <c r="S46" s="13"/>
      <c r="T46" s="14"/>
    </row>
    <row r="47" spans="1:20" ht="12.75" customHeight="1">
      <c r="A47" s="9"/>
      <c r="B47" s="8"/>
      <c r="C47" s="9"/>
      <c r="D47" s="9"/>
      <c r="E47" s="9"/>
      <c r="F47" s="9"/>
      <c r="G47" s="9"/>
      <c r="H47" s="9"/>
      <c r="I47" s="9"/>
      <c r="J47" s="10"/>
      <c r="K47" s="11"/>
      <c r="L47" s="12"/>
      <c r="M47" s="16">
        <v>0</v>
      </c>
      <c r="N47" s="16">
        <v>0</v>
      </c>
      <c r="O47" s="147">
        <f t="shared" si="0"/>
        <v>0</v>
      </c>
      <c r="P47" s="16">
        <v>0</v>
      </c>
      <c r="Q47" s="16"/>
      <c r="R47" s="141"/>
      <c r="S47" s="13"/>
      <c r="T47" s="14"/>
    </row>
    <row r="48" spans="1:20" ht="12.75" customHeight="1">
      <c r="A48" s="9"/>
      <c r="B48" s="8"/>
      <c r="C48" s="9"/>
      <c r="D48" s="9"/>
      <c r="E48" s="9"/>
      <c r="F48" s="9"/>
      <c r="G48" s="9"/>
      <c r="H48" s="9"/>
      <c r="I48" s="9"/>
      <c r="J48" s="10"/>
      <c r="K48" s="11"/>
      <c r="L48" s="12"/>
      <c r="M48" s="16">
        <v>0</v>
      </c>
      <c r="N48" s="16">
        <v>0</v>
      </c>
      <c r="O48" s="147">
        <f t="shared" si="0"/>
        <v>0</v>
      </c>
      <c r="P48" s="16">
        <v>0</v>
      </c>
      <c r="Q48" s="16"/>
      <c r="R48" s="141"/>
      <c r="S48" s="13"/>
      <c r="T48" s="14"/>
    </row>
    <row r="49" spans="1:20" ht="12.75" customHeight="1">
      <c r="A49" s="9"/>
      <c r="B49" s="8"/>
      <c r="C49" s="9"/>
      <c r="D49" s="9"/>
      <c r="E49" s="9"/>
      <c r="F49" s="9"/>
      <c r="G49" s="9"/>
      <c r="H49" s="9"/>
      <c r="I49" s="9"/>
      <c r="J49" s="10"/>
      <c r="K49" s="11"/>
      <c r="L49" s="12"/>
      <c r="M49" s="16"/>
      <c r="N49" s="16"/>
      <c r="O49" s="147"/>
      <c r="P49" s="16"/>
      <c r="Q49" s="16"/>
      <c r="R49" s="141"/>
      <c r="S49" s="13"/>
      <c r="T49" s="14"/>
    </row>
    <row r="50" spans="1:20" ht="12.75" customHeight="1">
      <c r="A50" s="9"/>
      <c r="B50" s="8"/>
      <c r="C50" s="9"/>
      <c r="D50" s="9"/>
      <c r="E50" s="9"/>
      <c r="F50" s="9"/>
      <c r="G50" s="9"/>
      <c r="H50" s="9"/>
      <c r="I50" s="9"/>
      <c r="J50" s="10"/>
      <c r="K50" s="11"/>
      <c r="L50" s="12"/>
      <c r="M50" s="16"/>
      <c r="N50" s="16"/>
      <c r="O50" s="147"/>
      <c r="P50" s="16"/>
      <c r="Q50" s="16"/>
      <c r="R50" s="141"/>
      <c r="S50" s="13"/>
      <c r="T50" s="14"/>
    </row>
    <row r="51" spans="1:20" s="150" customFormat="1" ht="20.100000000000001" customHeight="1">
      <c r="A51" s="217" t="s">
        <v>19</v>
      </c>
      <c r="B51" s="215"/>
      <c r="C51" s="215"/>
      <c r="D51" s="215"/>
      <c r="E51" s="215"/>
      <c r="F51" s="215"/>
      <c r="G51" s="215"/>
      <c r="H51" s="215"/>
      <c r="I51" s="215"/>
      <c r="J51" s="215"/>
      <c r="K51" s="215"/>
      <c r="L51" s="216"/>
      <c r="M51" s="149"/>
      <c r="N51" s="149"/>
      <c r="O51" s="149"/>
      <c r="P51" s="149"/>
      <c r="Q51" s="149"/>
      <c r="R51" s="149"/>
      <c r="S51" s="149"/>
      <c r="T51" s="149"/>
    </row>
    <row r="52" spans="1:20" s="150" customFormat="1" ht="20.100000000000001" customHeight="1">
      <c r="A52" s="218" t="s">
        <v>20</v>
      </c>
      <c r="B52" s="215"/>
      <c r="C52" s="215"/>
      <c r="D52" s="215"/>
      <c r="E52" s="215"/>
      <c r="F52" s="215"/>
      <c r="G52" s="215"/>
      <c r="H52" s="215"/>
      <c r="I52" s="215"/>
      <c r="J52" s="215"/>
      <c r="K52" s="215"/>
      <c r="L52" s="216"/>
      <c r="M52" s="149"/>
      <c r="N52" s="149"/>
      <c r="O52" s="149"/>
      <c r="P52" s="149"/>
      <c r="Q52" s="149"/>
      <c r="R52" s="149"/>
      <c r="S52" s="149"/>
      <c r="T52" s="149"/>
    </row>
    <row r="53" spans="1:20" s="150" customFormat="1" ht="20.100000000000001" customHeight="1">
      <c r="A53" s="214" t="s">
        <v>21</v>
      </c>
      <c r="B53" s="215"/>
      <c r="C53" s="215"/>
      <c r="D53" s="215"/>
      <c r="E53" s="215"/>
      <c r="F53" s="215"/>
      <c r="G53" s="215"/>
      <c r="H53" s="215"/>
      <c r="I53" s="215"/>
      <c r="J53" s="215"/>
      <c r="K53" s="215"/>
      <c r="L53" s="216"/>
      <c r="M53" s="149"/>
      <c r="N53" s="149"/>
      <c r="O53" s="149"/>
      <c r="P53" s="149"/>
      <c r="Q53" s="149"/>
      <c r="R53" s="149"/>
      <c r="S53" s="149"/>
      <c r="T53" s="149"/>
    </row>
    <row r="54" spans="1:20" s="150" customFormat="1" ht="58.5" customHeight="1">
      <c r="A54" s="214" t="s">
        <v>22</v>
      </c>
      <c r="B54" s="215"/>
      <c r="C54" s="215"/>
      <c r="D54" s="215"/>
      <c r="E54" s="215"/>
      <c r="F54" s="215"/>
      <c r="G54" s="215"/>
      <c r="H54" s="215"/>
      <c r="I54" s="215"/>
      <c r="J54" s="215"/>
      <c r="K54" s="215"/>
      <c r="L54" s="216"/>
      <c r="M54" s="149"/>
      <c r="N54" s="149"/>
      <c r="O54" s="149"/>
      <c r="P54" s="149"/>
      <c r="Q54" s="149"/>
      <c r="R54" s="149"/>
      <c r="S54" s="149"/>
      <c r="T54" s="149"/>
    </row>
    <row r="55" spans="1:20" s="150" customFormat="1" ht="20.100000000000001" customHeight="1">
      <c r="A55" s="214" t="s">
        <v>23</v>
      </c>
      <c r="B55" s="215"/>
      <c r="C55" s="215"/>
      <c r="D55" s="215"/>
      <c r="E55" s="215"/>
      <c r="F55" s="215"/>
      <c r="G55" s="215"/>
      <c r="H55" s="215"/>
      <c r="I55" s="215"/>
      <c r="J55" s="215"/>
      <c r="K55" s="215"/>
      <c r="L55" s="216"/>
      <c r="M55" s="149"/>
      <c r="N55" s="149"/>
      <c r="O55" s="149"/>
      <c r="P55" s="149"/>
      <c r="Q55" s="149"/>
      <c r="R55" s="149"/>
      <c r="S55" s="149"/>
      <c r="T55" s="149"/>
    </row>
    <row r="56" spans="1:20" s="150" customFormat="1" ht="20.100000000000001" customHeight="1">
      <c r="A56" s="214" t="s">
        <v>24</v>
      </c>
      <c r="B56" s="215"/>
      <c r="C56" s="215"/>
      <c r="D56" s="215"/>
      <c r="E56" s="215"/>
      <c r="F56" s="215"/>
      <c r="G56" s="215"/>
      <c r="H56" s="215"/>
      <c r="I56" s="215"/>
      <c r="J56" s="215"/>
      <c r="K56" s="215"/>
      <c r="L56" s="216"/>
      <c r="M56" s="149"/>
      <c r="N56" s="149"/>
      <c r="O56" s="149"/>
      <c r="P56" s="149"/>
      <c r="Q56" s="149"/>
      <c r="R56" s="149"/>
      <c r="S56" s="149"/>
      <c r="T56" s="149"/>
    </row>
    <row r="57" spans="1:20" s="150" customFormat="1" ht="20.100000000000001" customHeight="1">
      <c r="A57" s="214" t="s">
        <v>25</v>
      </c>
      <c r="B57" s="215"/>
      <c r="C57" s="215"/>
      <c r="D57" s="215"/>
      <c r="E57" s="215"/>
      <c r="F57" s="215"/>
      <c r="G57" s="215"/>
      <c r="H57" s="215"/>
      <c r="I57" s="215"/>
      <c r="J57" s="215"/>
      <c r="K57" s="215"/>
      <c r="L57" s="216"/>
      <c r="M57" s="149"/>
      <c r="N57" s="149"/>
      <c r="O57" s="149"/>
      <c r="P57" s="149"/>
      <c r="Q57" s="149"/>
      <c r="R57" s="149"/>
      <c r="S57" s="149"/>
      <c r="T57" s="149"/>
    </row>
    <row r="58" spans="1:20" s="150" customFormat="1" ht="30" customHeight="1">
      <c r="A58" s="214" t="s">
        <v>26</v>
      </c>
      <c r="B58" s="215"/>
      <c r="C58" s="215"/>
      <c r="D58" s="215"/>
      <c r="E58" s="215"/>
      <c r="F58" s="215"/>
      <c r="G58" s="215"/>
      <c r="H58" s="215"/>
      <c r="I58" s="215"/>
      <c r="J58" s="215"/>
      <c r="K58" s="215"/>
      <c r="L58" s="216"/>
      <c r="M58" s="149"/>
      <c r="N58" s="149"/>
      <c r="O58" s="149"/>
      <c r="P58" s="149"/>
      <c r="Q58" s="149"/>
      <c r="R58" s="149"/>
      <c r="S58" s="149"/>
      <c r="T58" s="149"/>
    </row>
    <row r="59" spans="1:20" s="150" customFormat="1" ht="20.100000000000001" customHeight="1">
      <c r="A59" s="214" t="s">
        <v>27</v>
      </c>
      <c r="B59" s="215"/>
      <c r="C59" s="215"/>
      <c r="D59" s="215"/>
      <c r="E59" s="215"/>
      <c r="F59" s="215"/>
      <c r="G59" s="215"/>
      <c r="H59" s="215"/>
      <c r="I59" s="215"/>
      <c r="J59" s="215"/>
      <c r="K59" s="215"/>
      <c r="L59" s="216"/>
      <c r="M59" s="149"/>
      <c r="N59" s="149"/>
      <c r="O59" s="149"/>
      <c r="P59" s="149"/>
      <c r="Q59" s="149"/>
      <c r="R59" s="149"/>
      <c r="S59" s="149"/>
      <c r="T59" s="149"/>
    </row>
    <row r="60" spans="1:20" s="150" customFormat="1" ht="30" customHeight="1">
      <c r="A60" s="214" t="s">
        <v>28</v>
      </c>
      <c r="B60" s="215"/>
      <c r="C60" s="215"/>
      <c r="D60" s="215"/>
      <c r="E60" s="215"/>
      <c r="F60" s="215"/>
      <c r="G60" s="215"/>
      <c r="H60" s="215"/>
      <c r="I60" s="215"/>
      <c r="J60" s="215"/>
      <c r="K60" s="215"/>
      <c r="L60" s="216"/>
      <c r="M60" s="149"/>
      <c r="N60" s="149"/>
      <c r="O60" s="149"/>
      <c r="P60" s="149"/>
      <c r="Q60" s="149"/>
      <c r="R60" s="149"/>
      <c r="S60" s="149"/>
      <c r="T60" s="149"/>
    </row>
    <row r="61" spans="1:20" s="150" customFormat="1" ht="30" customHeight="1">
      <c r="A61" s="214" t="s">
        <v>29</v>
      </c>
      <c r="B61" s="215"/>
      <c r="C61" s="215"/>
      <c r="D61" s="215"/>
      <c r="E61" s="215"/>
      <c r="F61" s="215"/>
      <c r="G61" s="215"/>
      <c r="H61" s="215"/>
      <c r="I61" s="215"/>
      <c r="J61" s="215"/>
      <c r="K61" s="215"/>
      <c r="L61" s="216"/>
      <c r="M61" s="149"/>
      <c r="N61" s="149"/>
      <c r="O61" s="149"/>
      <c r="P61" s="149"/>
      <c r="Q61" s="149"/>
      <c r="R61" s="149"/>
      <c r="S61" s="149"/>
      <c r="T61" s="149"/>
    </row>
    <row r="62" spans="1:20" s="150" customFormat="1" ht="20.100000000000001" customHeight="1">
      <c r="A62" s="214" t="s">
        <v>30</v>
      </c>
      <c r="B62" s="215"/>
      <c r="C62" s="215"/>
      <c r="D62" s="215"/>
      <c r="E62" s="215"/>
      <c r="F62" s="215"/>
      <c r="G62" s="215"/>
      <c r="H62" s="215"/>
      <c r="I62" s="215"/>
      <c r="J62" s="215"/>
      <c r="K62" s="215"/>
      <c r="L62" s="216"/>
      <c r="M62" s="149"/>
      <c r="N62" s="149"/>
      <c r="O62" s="149"/>
      <c r="P62" s="149"/>
      <c r="Q62" s="149"/>
      <c r="R62" s="149"/>
      <c r="S62" s="149"/>
      <c r="T62" s="149"/>
    </row>
    <row r="63" spans="1:20" s="150" customFormat="1" ht="20.100000000000001" customHeight="1">
      <c r="A63" s="214" t="s">
        <v>31</v>
      </c>
      <c r="B63" s="215"/>
      <c r="C63" s="215"/>
      <c r="D63" s="215"/>
      <c r="E63" s="215"/>
      <c r="F63" s="215"/>
      <c r="G63" s="215"/>
      <c r="H63" s="215"/>
      <c r="I63" s="215"/>
      <c r="J63" s="215"/>
      <c r="K63" s="215"/>
      <c r="L63" s="216"/>
      <c r="M63" s="149"/>
      <c r="N63" s="149"/>
      <c r="O63" s="149"/>
      <c r="P63" s="149"/>
      <c r="Q63" s="149"/>
      <c r="R63" s="149"/>
      <c r="S63" s="149"/>
      <c r="T63" s="149"/>
    </row>
    <row r="64" spans="1:20" s="150" customFormat="1" ht="20.100000000000001" customHeight="1">
      <c r="A64" s="214" t="s">
        <v>32</v>
      </c>
      <c r="B64" s="215"/>
      <c r="C64" s="215"/>
      <c r="D64" s="215"/>
      <c r="E64" s="215"/>
      <c r="F64" s="215"/>
      <c r="G64" s="215"/>
      <c r="H64" s="215"/>
      <c r="I64" s="215"/>
      <c r="J64" s="215"/>
      <c r="K64" s="215"/>
      <c r="L64" s="216"/>
      <c r="M64" s="149"/>
      <c r="N64" s="149"/>
      <c r="O64" s="149"/>
      <c r="P64" s="149"/>
      <c r="Q64" s="149"/>
      <c r="R64" s="149"/>
      <c r="S64" s="149"/>
      <c r="T64" s="149"/>
    </row>
    <row r="65" spans="1:20" s="150" customFormat="1" ht="20.100000000000001" customHeight="1">
      <c r="A65" s="214" t="s">
        <v>33</v>
      </c>
      <c r="B65" s="215"/>
      <c r="C65" s="215"/>
      <c r="D65" s="215"/>
      <c r="E65" s="215"/>
      <c r="F65" s="215"/>
      <c r="G65" s="215"/>
      <c r="H65" s="215"/>
      <c r="I65" s="215"/>
      <c r="J65" s="215"/>
      <c r="K65" s="215"/>
      <c r="L65" s="216"/>
      <c r="M65" s="149"/>
      <c r="N65" s="149"/>
      <c r="O65" s="149"/>
      <c r="P65" s="149"/>
      <c r="Q65" s="149"/>
      <c r="R65" s="149"/>
      <c r="S65" s="149"/>
      <c r="T65" s="149"/>
    </row>
    <row r="66" spans="1:20" s="150" customFormat="1" ht="30" customHeight="1">
      <c r="A66" s="214" t="s">
        <v>34</v>
      </c>
      <c r="B66" s="215"/>
      <c r="C66" s="215"/>
      <c r="D66" s="215"/>
      <c r="E66" s="215"/>
      <c r="F66" s="215"/>
      <c r="G66" s="215"/>
      <c r="H66" s="215"/>
      <c r="I66" s="215"/>
      <c r="J66" s="215"/>
      <c r="K66" s="215"/>
      <c r="L66" s="216"/>
      <c r="M66" s="149"/>
      <c r="N66" s="149"/>
      <c r="O66" s="149"/>
      <c r="P66" s="149"/>
      <c r="Q66" s="149"/>
      <c r="R66" s="149"/>
      <c r="S66" s="149"/>
      <c r="T66" s="149"/>
    </row>
    <row r="67" spans="1:20" s="150" customFormat="1" ht="30" customHeight="1">
      <c r="A67" s="214" t="s">
        <v>35</v>
      </c>
      <c r="B67" s="215"/>
      <c r="C67" s="215"/>
      <c r="D67" s="215"/>
      <c r="E67" s="215"/>
      <c r="F67" s="215"/>
      <c r="G67" s="215"/>
      <c r="H67" s="215"/>
      <c r="I67" s="215"/>
      <c r="J67" s="215"/>
      <c r="K67" s="215"/>
      <c r="L67" s="216"/>
      <c r="M67" s="149"/>
      <c r="N67" s="149"/>
      <c r="O67" s="149"/>
      <c r="P67" s="149"/>
      <c r="Q67" s="149"/>
      <c r="R67" s="149"/>
      <c r="S67" s="149"/>
      <c r="T67" s="149"/>
    </row>
    <row r="68" spans="1:20" s="150" customFormat="1" ht="20.100000000000001" customHeight="1">
      <c r="A68" s="214" t="s">
        <v>36</v>
      </c>
      <c r="B68" s="215"/>
      <c r="C68" s="215"/>
      <c r="D68" s="215"/>
      <c r="E68" s="215"/>
      <c r="F68" s="215"/>
      <c r="G68" s="215"/>
      <c r="H68" s="215"/>
      <c r="I68" s="215"/>
      <c r="J68" s="215"/>
      <c r="K68" s="215"/>
      <c r="L68" s="216"/>
      <c r="M68" s="149"/>
      <c r="N68" s="149"/>
      <c r="O68" s="149"/>
      <c r="P68" s="149"/>
      <c r="Q68" s="149"/>
      <c r="R68" s="149"/>
      <c r="S68" s="149"/>
      <c r="T68" s="149"/>
    </row>
    <row r="69" spans="1:20" s="150" customFormat="1" ht="20.100000000000001" customHeight="1">
      <c r="A69" s="214" t="s">
        <v>37</v>
      </c>
      <c r="B69" s="215"/>
      <c r="C69" s="215"/>
      <c r="D69" s="215"/>
      <c r="E69" s="215"/>
      <c r="F69" s="215"/>
      <c r="G69" s="215"/>
      <c r="H69" s="215"/>
      <c r="I69" s="215"/>
      <c r="J69" s="215"/>
      <c r="K69" s="215"/>
      <c r="L69" s="216"/>
      <c r="M69" s="149"/>
      <c r="N69" s="149"/>
      <c r="O69" s="149"/>
      <c r="P69" s="149"/>
      <c r="Q69" s="149"/>
      <c r="R69" s="149"/>
      <c r="S69" s="149"/>
      <c r="T69" s="149"/>
    </row>
    <row r="70" spans="1:20" s="150" customFormat="1" ht="20.100000000000001" customHeight="1">
      <c r="A70" s="214" t="s">
        <v>38</v>
      </c>
      <c r="B70" s="215"/>
      <c r="C70" s="215"/>
      <c r="D70" s="215"/>
      <c r="E70" s="215"/>
      <c r="F70" s="215"/>
      <c r="G70" s="215"/>
      <c r="H70" s="215"/>
      <c r="I70" s="215"/>
      <c r="J70" s="215"/>
      <c r="K70" s="215"/>
      <c r="L70" s="216"/>
      <c r="M70" s="149"/>
      <c r="N70" s="149"/>
      <c r="O70" s="149"/>
      <c r="P70" s="149"/>
      <c r="Q70" s="149"/>
      <c r="R70" s="149"/>
      <c r="S70" s="149"/>
      <c r="T70" s="149"/>
    </row>
    <row r="71" spans="1:20" ht="12.75" customHeight="1">
      <c r="A71" s="151"/>
      <c r="B71" s="151"/>
      <c r="C71" s="151"/>
      <c r="D71" s="151"/>
      <c r="E71" s="151"/>
      <c r="F71" s="151"/>
      <c r="G71" s="151"/>
      <c r="H71" s="151"/>
      <c r="I71" s="151"/>
      <c r="J71" s="151"/>
      <c r="K71" s="151"/>
      <c r="L71" s="152"/>
      <c r="M71" s="151"/>
      <c r="N71" s="151"/>
      <c r="O71" s="151"/>
      <c r="P71" s="151"/>
      <c r="Q71" s="151"/>
      <c r="R71" s="151"/>
      <c r="S71" s="151"/>
      <c r="T71" s="151"/>
    </row>
    <row r="72" spans="1:20" ht="12.75" customHeight="1">
      <c r="A72" s="151"/>
      <c r="B72" s="151"/>
      <c r="C72" s="151"/>
      <c r="D72" s="151"/>
      <c r="E72" s="151"/>
      <c r="F72" s="151"/>
      <c r="G72" s="151"/>
      <c r="H72" s="151"/>
      <c r="I72" s="151"/>
      <c r="J72" s="151"/>
      <c r="K72" s="151"/>
      <c r="L72" s="152"/>
      <c r="M72" s="151"/>
      <c r="N72" s="151"/>
      <c r="O72" s="151"/>
      <c r="P72" s="151"/>
      <c r="Q72" s="151"/>
      <c r="R72" s="151"/>
      <c r="S72" s="151"/>
      <c r="T72" s="151"/>
    </row>
    <row r="73" spans="1:20" ht="12.75" customHeight="1">
      <c r="A73" s="151"/>
      <c r="B73" s="151"/>
      <c r="C73" s="151"/>
      <c r="D73" s="151"/>
      <c r="E73" s="151"/>
      <c r="F73" s="151"/>
      <c r="G73" s="151"/>
      <c r="H73" s="151"/>
      <c r="I73" s="151"/>
      <c r="J73" s="151"/>
      <c r="K73" s="151"/>
      <c r="L73" s="152"/>
      <c r="M73" s="151"/>
      <c r="N73" s="151"/>
      <c r="O73" s="151"/>
      <c r="P73" s="151"/>
      <c r="Q73" s="151"/>
      <c r="R73" s="151"/>
      <c r="S73" s="151"/>
      <c r="T73" s="151"/>
    </row>
    <row r="74" spans="1:20" ht="12.75" customHeight="1">
      <c r="A74" s="151"/>
      <c r="B74" s="151"/>
      <c r="C74" s="151"/>
      <c r="D74" s="151"/>
      <c r="E74" s="151"/>
      <c r="F74" s="151"/>
      <c r="G74" s="151"/>
      <c r="H74" s="151"/>
      <c r="I74" s="151"/>
      <c r="J74" s="151"/>
      <c r="K74" s="151"/>
      <c r="L74" s="152"/>
      <c r="M74" s="151"/>
      <c r="N74" s="151"/>
      <c r="O74" s="151"/>
      <c r="P74" s="151"/>
      <c r="Q74" s="151"/>
      <c r="R74" s="151"/>
      <c r="S74" s="151"/>
      <c r="T74" s="151"/>
    </row>
    <row r="75" spans="1:20" ht="12.75" customHeight="1">
      <c r="A75" s="151"/>
      <c r="B75" s="151"/>
      <c r="C75" s="151"/>
      <c r="D75" s="151"/>
      <c r="E75" s="151"/>
      <c r="F75" s="151"/>
      <c r="G75" s="151"/>
      <c r="H75" s="151"/>
      <c r="I75" s="151"/>
      <c r="J75" s="151"/>
      <c r="K75" s="151"/>
      <c r="L75" s="152"/>
      <c r="M75" s="151"/>
      <c r="N75" s="151"/>
      <c r="O75" s="151"/>
      <c r="P75" s="151"/>
      <c r="Q75" s="151"/>
      <c r="R75" s="151"/>
      <c r="S75" s="151"/>
      <c r="T75" s="151"/>
    </row>
    <row r="76" spans="1:20" ht="12.75" customHeight="1">
      <c r="A76" s="151"/>
      <c r="B76" s="151"/>
      <c r="C76" s="151"/>
      <c r="D76" s="151"/>
      <c r="E76" s="151"/>
      <c r="F76" s="151"/>
      <c r="G76" s="151"/>
      <c r="H76" s="151"/>
      <c r="I76" s="151"/>
      <c r="J76" s="151"/>
      <c r="K76" s="151"/>
      <c r="L76" s="152"/>
      <c r="M76" s="151"/>
      <c r="N76" s="151"/>
      <c r="O76" s="151"/>
      <c r="P76" s="151"/>
      <c r="Q76" s="151"/>
      <c r="R76" s="151"/>
      <c r="S76" s="151"/>
      <c r="T76" s="151"/>
    </row>
    <row r="77" spans="1:20" ht="12.75" customHeight="1">
      <c r="A77" s="151"/>
      <c r="B77" s="151"/>
      <c r="C77" s="151"/>
      <c r="D77" s="151"/>
      <c r="E77" s="151"/>
      <c r="F77" s="151"/>
      <c r="G77" s="151"/>
      <c r="H77" s="151"/>
      <c r="I77" s="151"/>
      <c r="J77" s="151"/>
      <c r="K77" s="151"/>
      <c r="L77" s="152"/>
      <c r="M77" s="151"/>
      <c r="N77" s="151"/>
      <c r="O77" s="151"/>
      <c r="P77" s="151"/>
      <c r="Q77" s="151"/>
      <c r="R77" s="151"/>
      <c r="S77" s="151"/>
      <c r="T77" s="151"/>
    </row>
    <row r="78" spans="1:20" ht="12.75" customHeight="1">
      <c r="A78" s="151"/>
      <c r="B78" s="151"/>
      <c r="C78" s="151"/>
      <c r="D78" s="151"/>
      <c r="E78" s="151"/>
      <c r="F78" s="151"/>
      <c r="G78" s="151"/>
      <c r="H78" s="151"/>
      <c r="I78" s="151"/>
      <c r="J78" s="151"/>
      <c r="K78" s="151"/>
      <c r="L78" s="152"/>
      <c r="M78" s="151"/>
      <c r="N78" s="151"/>
      <c r="O78" s="151"/>
      <c r="P78" s="151"/>
      <c r="Q78" s="151"/>
      <c r="R78" s="151"/>
      <c r="S78" s="151"/>
      <c r="T78" s="151"/>
    </row>
    <row r="79" spans="1:20" ht="12.75" customHeight="1">
      <c r="A79" s="151"/>
      <c r="B79" s="151"/>
      <c r="C79" s="151"/>
      <c r="D79" s="151"/>
      <c r="E79" s="151"/>
      <c r="F79" s="151"/>
      <c r="G79" s="151"/>
      <c r="H79" s="151"/>
      <c r="I79" s="151"/>
      <c r="J79" s="151"/>
      <c r="K79" s="151"/>
      <c r="L79" s="152"/>
      <c r="M79" s="151"/>
      <c r="N79" s="151"/>
      <c r="O79" s="151"/>
      <c r="P79" s="151"/>
      <c r="Q79" s="151"/>
      <c r="R79" s="151"/>
      <c r="S79" s="151"/>
      <c r="T79" s="151"/>
    </row>
    <row r="80" spans="1:20" ht="12.75" customHeight="1">
      <c r="A80" s="151"/>
      <c r="B80" s="151"/>
      <c r="C80" s="151"/>
      <c r="D80" s="151"/>
      <c r="E80" s="151"/>
      <c r="F80" s="151"/>
      <c r="G80" s="151"/>
      <c r="H80" s="151"/>
      <c r="I80" s="151"/>
      <c r="J80" s="151"/>
      <c r="K80" s="151"/>
      <c r="L80" s="152"/>
      <c r="M80" s="151"/>
      <c r="N80" s="151"/>
      <c r="O80" s="151"/>
      <c r="P80" s="151"/>
      <c r="Q80" s="151"/>
      <c r="R80" s="151"/>
      <c r="S80" s="151"/>
      <c r="T80" s="151"/>
    </row>
    <row r="81" spans="1:20" ht="12.75" customHeight="1">
      <c r="A81" s="151"/>
      <c r="B81" s="151"/>
      <c r="C81" s="151"/>
      <c r="D81" s="151"/>
      <c r="E81" s="151"/>
      <c r="F81" s="151"/>
      <c r="G81" s="151"/>
      <c r="H81" s="151"/>
      <c r="I81" s="151"/>
      <c r="J81" s="151"/>
      <c r="K81" s="151"/>
      <c r="L81" s="152"/>
      <c r="M81" s="151"/>
      <c r="N81" s="151"/>
      <c r="O81" s="151"/>
      <c r="P81" s="151"/>
      <c r="Q81" s="151"/>
      <c r="R81" s="151"/>
      <c r="S81" s="151"/>
      <c r="T81" s="151"/>
    </row>
    <row r="82" spans="1:20" ht="12.75" customHeight="1">
      <c r="A82" s="151"/>
      <c r="B82" s="151"/>
      <c r="C82" s="151"/>
      <c r="D82" s="151"/>
      <c r="E82" s="151"/>
      <c r="F82" s="151"/>
      <c r="G82" s="151"/>
      <c r="H82" s="151"/>
      <c r="I82" s="151"/>
      <c r="J82" s="151"/>
      <c r="K82" s="151"/>
      <c r="L82" s="152"/>
      <c r="M82" s="151"/>
      <c r="N82" s="151"/>
      <c r="O82" s="151"/>
      <c r="P82" s="151"/>
      <c r="Q82" s="151"/>
      <c r="R82" s="151"/>
      <c r="S82" s="151"/>
      <c r="T82" s="151"/>
    </row>
    <row r="83" spans="1:20" ht="12.75" customHeight="1">
      <c r="A83" s="151"/>
      <c r="B83" s="151"/>
      <c r="C83" s="151"/>
      <c r="D83" s="151"/>
      <c r="E83" s="151"/>
      <c r="F83" s="151"/>
      <c r="G83" s="151"/>
      <c r="H83" s="151"/>
      <c r="I83" s="151"/>
      <c r="J83" s="151"/>
      <c r="K83" s="151"/>
      <c r="L83" s="152"/>
      <c r="M83" s="151"/>
      <c r="N83" s="151"/>
      <c r="O83" s="151"/>
      <c r="P83" s="151"/>
      <c r="Q83" s="151"/>
      <c r="R83" s="151"/>
      <c r="S83" s="151"/>
      <c r="T83" s="151"/>
    </row>
    <row r="84" spans="1:20" ht="12.75" customHeight="1">
      <c r="A84" s="151"/>
      <c r="B84" s="151"/>
      <c r="C84" s="151"/>
      <c r="D84" s="151"/>
      <c r="E84" s="151"/>
      <c r="F84" s="151"/>
      <c r="G84" s="151"/>
      <c r="H84" s="151"/>
      <c r="I84" s="151"/>
      <c r="J84" s="151"/>
      <c r="K84" s="151"/>
      <c r="L84" s="152"/>
      <c r="M84" s="151"/>
      <c r="N84" s="151"/>
      <c r="O84" s="151"/>
      <c r="P84" s="151"/>
      <c r="Q84" s="151"/>
      <c r="R84" s="151"/>
      <c r="S84" s="151"/>
      <c r="T84" s="151"/>
    </row>
    <row r="85" spans="1:20" ht="12.75" customHeight="1">
      <c r="A85" s="151"/>
      <c r="B85" s="151"/>
      <c r="C85" s="151"/>
      <c r="D85" s="151"/>
      <c r="E85" s="151"/>
      <c r="F85" s="151"/>
      <c r="G85" s="151"/>
      <c r="H85" s="151"/>
      <c r="I85" s="151"/>
      <c r="J85" s="151"/>
      <c r="K85" s="151"/>
      <c r="L85" s="152"/>
      <c r="M85" s="151"/>
      <c r="N85" s="151"/>
      <c r="O85" s="151"/>
      <c r="P85" s="151"/>
      <c r="Q85" s="151"/>
      <c r="R85" s="151"/>
      <c r="S85" s="151"/>
      <c r="T85" s="151"/>
    </row>
    <row r="86" spans="1:20" ht="12.75" customHeight="1">
      <c r="A86" s="151"/>
      <c r="B86" s="151"/>
      <c r="C86" s="151"/>
      <c r="D86" s="151"/>
      <c r="E86" s="151"/>
      <c r="F86" s="151"/>
      <c r="G86" s="151"/>
      <c r="H86" s="151"/>
      <c r="I86" s="151"/>
      <c r="J86" s="151"/>
      <c r="K86" s="151"/>
      <c r="L86" s="152"/>
      <c r="M86" s="151"/>
      <c r="N86" s="151"/>
      <c r="O86" s="151"/>
      <c r="P86" s="151"/>
      <c r="Q86" s="151"/>
      <c r="R86" s="151"/>
      <c r="S86" s="151"/>
      <c r="T86" s="151"/>
    </row>
    <row r="87" spans="1:20" ht="12.75" customHeight="1">
      <c r="A87" s="151"/>
      <c r="B87" s="151"/>
      <c r="C87" s="151"/>
      <c r="D87" s="151"/>
      <c r="E87" s="151"/>
      <c r="F87" s="151"/>
      <c r="G87" s="151"/>
      <c r="H87" s="151"/>
      <c r="I87" s="151"/>
      <c r="J87" s="151"/>
      <c r="K87" s="151"/>
      <c r="L87" s="152"/>
      <c r="M87" s="151"/>
      <c r="N87" s="151"/>
      <c r="O87" s="151"/>
      <c r="P87" s="151"/>
      <c r="Q87" s="151"/>
      <c r="R87" s="151"/>
      <c r="S87" s="151"/>
      <c r="T87" s="151"/>
    </row>
    <row r="88" spans="1:20" ht="12.75" customHeight="1">
      <c r="A88" s="151"/>
      <c r="B88" s="151"/>
      <c r="C88" s="151"/>
      <c r="D88" s="151"/>
      <c r="E88" s="151"/>
      <c r="F88" s="151"/>
      <c r="G88" s="151"/>
      <c r="H88" s="151"/>
      <c r="I88" s="151"/>
      <c r="J88" s="151"/>
      <c r="K88" s="151"/>
      <c r="L88" s="152"/>
      <c r="M88" s="151"/>
      <c r="N88" s="151"/>
      <c r="O88" s="151"/>
      <c r="P88" s="151"/>
      <c r="Q88" s="151"/>
      <c r="R88" s="151"/>
      <c r="S88" s="151"/>
      <c r="T88" s="151"/>
    </row>
    <row r="89" spans="1:20" ht="12.75" customHeight="1">
      <c r="A89" s="151"/>
      <c r="B89" s="151"/>
      <c r="C89" s="151"/>
      <c r="D89" s="151"/>
      <c r="E89" s="151"/>
      <c r="F89" s="151"/>
      <c r="G89" s="151"/>
      <c r="H89" s="151"/>
      <c r="I89" s="151"/>
      <c r="J89" s="151"/>
      <c r="K89" s="151"/>
      <c r="L89" s="152"/>
      <c r="M89" s="151"/>
      <c r="N89" s="151"/>
      <c r="O89" s="151"/>
      <c r="P89" s="151"/>
      <c r="Q89" s="151"/>
      <c r="R89" s="151"/>
      <c r="S89" s="151"/>
      <c r="T89" s="151"/>
    </row>
    <row r="90" spans="1:20" ht="12.75" customHeight="1">
      <c r="A90" s="151"/>
      <c r="B90" s="151"/>
      <c r="C90" s="151"/>
      <c r="D90" s="151"/>
      <c r="E90" s="151"/>
      <c r="F90" s="151"/>
      <c r="G90" s="151"/>
      <c r="H90" s="151"/>
      <c r="I90" s="151"/>
      <c r="J90" s="151"/>
      <c r="K90" s="151"/>
      <c r="L90" s="152"/>
      <c r="M90" s="151"/>
      <c r="N90" s="151"/>
      <c r="O90" s="151"/>
      <c r="P90" s="151"/>
      <c r="Q90" s="151"/>
      <c r="R90" s="151"/>
      <c r="S90" s="151"/>
      <c r="T90" s="151"/>
    </row>
    <row r="91" spans="1:20" ht="12.75" customHeight="1">
      <c r="A91" s="151"/>
      <c r="B91" s="151"/>
      <c r="C91" s="151"/>
      <c r="D91" s="151"/>
      <c r="E91" s="151"/>
      <c r="F91" s="151"/>
      <c r="G91" s="151"/>
      <c r="H91" s="151"/>
      <c r="I91" s="151"/>
      <c r="J91" s="151"/>
      <c r="K91" s="151"/>
      <c r="L91" s="152"/>
      <c r="M91" s="151"/>
      <c r="N91" s="151"/>
      <c r="O91" s="151"/>
      <c r="P91" s="151"/>
      <c r="Q91" s="151"/>
      <c r="R91" s="151"/>
      <c r="S91" s="151"/>
      <c r="T91" s="151"/>
    </row>
    <row r="92" spans="1:20" ht="12.75" customHeight="1">
      <c r="A92" s="151"/>
      <c r="B92" s="151"/>
      <c r="C92" s="151"/>
      <c r="D92" s="151"/>
      <c r="E92" s="151"/>
      <c r="F92" s="151"/>
      <c r="G92" s="151"/>
      <c r="H92" s="151"/>
      <c r="I92" s="151"/>
      <c r="J92" s="151"/>
      <c r="K92" s="151"/>
      <c r="L92" s="152"/>
      <c r="M92" s="151"/>
      <c r="N92" s="151"/>
      <c r="O92" s="151"/>
      <c r="P92" s="151"/>
      <c r="Q92" s="151"/>
      <c r="R92" s="151"/>
      <c r="S92" s="151"/>
      <c r="T92" s="151"/>
    </row>
    <row r="93" spans="1:20" ht="12.75" customHeight="1">
      <c r="A93" s="151"/>
      <c r="B93" s="151"/>
      <c r="C93" s="151"/>
      <c r="D93" s="151"/>
      <c r="E93" s="151"/>
      <c r="F93" s="151"/>
      <c r="G93" s="151"/>
      <c r="H93" s="151"/>
      <c r="I93" s="151"/>
      <c r="J93" s="151"/>
      <c r="K93" s="151"/>
      <c r="L93" s="152"/>
      <c r="M93" s="151"/>
      <c r="N93" s="151"/>
      <c r="O93" s="151"/>
      <c r="P93" s="151"/>
      <c r="Q93" s="151"/>
      <c r="R93" s="151"/>
      <c r="S93" s="151"/>
      <c r="T93" s="151"/>
    </row>
    <row r="94" spans="1:20" ht="12.75" customHeight="1">
      <c r="A94" s="151"/>
      <c r="B94" s="151"/>
      <c r="C94" s="151"/>
      <c r="D94" s="151"/>
      <c r="E94" s="151"/>
      <c r="F94" s="151"/>
      <c r="G94" s="151"/>
      <c r="H94" s="151"/>
      <c r="I94" s="151"/>
      <c r="J94" s="151"/>
      <c r="K94" s="151"/>
      <c r="L94" s="152"/>
      <c r="M94" s="151"/>
      <c r="N94" s="151"/>
      <c r="O94" s="151"/>
      <c r="P94" s="151"/>
      <c r="Q94" s="151"/>
      <c r="R94" s="151"/>
      <c r="S94" s="151"/>
      <c r="T94" s="151"/>
    </row>
    <row r="95" spans="1:20" ht="12.75" customHeight="1">
      <c r="A95" s="151"/>
      <c r="B95" s="151"/>
      <c r="C95" s="151"/>
      <c r="D95" s="151"/>
      <c r="E95" s="151"/>
      <c r="F95" s="151"/>
      <c r="G95" s="151"/>
      <c r="H95" s="151"/>
      <c r="I95" s="151"/>
      <c r="J95" s="151"/>
      <c r="K95" s="151"/>
      <c r="L95" s="152"/>
      <c r="M95" s="151"/>
      <c r="N95" s="151"/>
      <c r="O95" s="151"/>
      <c r="P95" s="151"/>
      <c r="Q95" s="151"/>
      <c r="R95" s="151"/>
      <c r="S95" s="151"/>
      <c r="T95" s="151"/>
    </row>
    <row r="96" spans="1:20" ht="12.75" customHeight="1">
      <c r="A96" s="151"/>
      <c r="B96" s="151"/>
      <c r="C96" s="151"/>
      <c r="D96" s="151"/>
      <c r="E96" s="151"/>
      <c r="F96" s="151"/>
      <c r="G96" s="151"/>
      <c r="H96" s="151"/>
      <c r="I96" s="151"/>
      <c r="J96" s="151"/>
      <c r="K96" s="151"/>
      <c r="L96" s="152"/>
      <c r="M96" s="151"/>
      <c r="N96" s="151"/>
      <c r="O96" s="151"/>
      <c r="P96" s="151"/>
      <c r="Q96" s="151"/>
      <c r="R96" s="151"/>
      <c r="S96" s="151"/>
      <c r="T96" s="151"/>
    </row>
    <row r="97" spans="1:20" ht="12.75" customHeight="1">
      <c r="A97" s="151"/>
      <c r="B97" s="151"/>
      <c r="C97" s="151"/>
      <c r="D97" s="151"/>
      <c r="E97" s="151"/>
      <c r="F97" s="151"/>
      <c r="G97" s="151"/>
      <c r="H97" s="151"/>
      <c r="I97" s="151"/>
      <c r="J97" s="151"/>
      <c r="K97" s="151"/>
      <c r="L97" s="152"/>
      <c r="M97" s="151"/>
      <c r="N97" s="151"/>
      <c r="O97" s="151"/>
      <c r="P97" s="151"/>
      <c r="Q97" s="151"/>
      <c r="R97" s="151"/>
      <c r="S97" s="151"/>
      <c r="T97" s="151"/>
    </row>
    <row r="98" spans="1:20" ht="12.75" customHeight="1">
      <c r="A98" s="151"/>
      <c r="B98" s="151"/>
      <c r="C98" s="151"/>
      <c r="D98" s="151"/>
      <c r="E98" s="151"/>
      <c r="F98" s="151"/>
      <c r="G98" s="151"/>
      <c r="H98" s="151"/>
      <c r="I98" s="151"/>
      <c r="J98" s="151"/>
      <c r="K98" s="151"/>
      <c r="L98" s="152"/>
      <c r="M98" s="151"/>
      <c r="N98" s="151"/>
      <c r="O98" s="151"/>
      <c r="P98" s="151"/>
      <c r="Q98" s="151"/>
      <c r="R98" s="151"/>
      <c r="S98" s="151"/>
      <c r="T98" s="151"/>
    </row>
    <row r="99" spans="1:20" ht="12.75" customHeight="1">
      <c r="A99" s="151"/>
      <c r="B99" s="151"/>
      <c r="C99" s="151"/>
      <c r="D99" s="151"/>
      <c r="E99" s="151"/>
      <c r="F99" s="151"/>
      <c r="G99" s="151"/>
      <c r="H99" s="151"/>
      <c r="I99" s="151"/>
      <c r="J99" s="151"/>
      <c r="K99" s="151"/>
      <c r="L99" s="152"/>
      <c r="M99" s="151"/>
      <c r="N99" s="151"/>
      <c r="O99" s="151"/>
      <c r="P99" s="151"/>
      <c r="Q99" s="151"/>
      <c r="R99" s="151"/>
      <c r="S99" s="151"/>
      <c r="T99" s="151"/>
    </row>
    <row r="100" spans="1:20" ht="12.75" customHeight="1">
      <c r="A100" s="151"/>
      <c r="B100" s="151"/>
      <c r="C100" s="151"/>
      <c r="D100" s="151"/>
      <c r="E100" s="151"/>
      <c r="F100" s="151"/>
      <c r="G100" s="151"/>
      <c r="H100" s="151"/>
      <c r="I100" s="151"/>
      <c r="J100" s="151"/>
      <c r="K100" s="151"/>
      <c r="L100" s="152"/>
      <c r="M100" s="151"/>
      <c r="N100" s="151"/>
      <c r="O100" s="151"/>
      <c r="P100" s="151"/>
      <c r="Q100" s="151"/>
      <c r="R100" s="151"/>
      <c r="S100" s="151"/>
      <c r="T100" s="151"/>
    </row>
    <row r="101" spans="1:20" ht="12.75" customHeight="1">
      <c r="A101" s="151"/>
      <c r="B101" s="151"/>
      <c r="C101" s="151"/>
      <c r="D101" s="151"/>
      <c r="E101" s="151"/>
      <c r="F101" s="151"/>
      <c r="G101" s="151"/>
      <c r="H101" s="151"/>
      <c r="I101" s="151"/>
      <c r="J101" s="151"/>
      <c r="K101" s="151"/>
      <c r="L101" s="152"/>
      <c r="M101" s="151"/>
      <c r="N101" s="151"/>
      <c r="O101" s="151"/>
      <c r="P101" s="151"/>
      <c r="Q101" s="151"/>
      <c r="R101" s="151"/>
      <c r="S101" s="151"/>
      <c r="T101" s="151"/>
    </row>
    <row r="102" spans="1:20" ht="12.75" customHeight="1">
      <c r="A102" s="151"/>
      <c r="B102" s="151"/>
      <c r="C102" s="151"/>
      <c r="D102" s="151"/>
      <c r="E102" s="151"/>
      <c r="F102" s="151"/>
      <c r="G102" s="151"/>
      <c r="H102" s="151"/>
      <c r="I102" s="151"/>
      <c r="J102" s="151"/>
      <c r="K102" s="151"/>
      <c r="L102" s="152"/>
      <c r="M102" s="151"/>
      <c r="N102" s="151"/>
      <c r="O102" s="151"/>
      <c r="P102" s="151"/>
      <c r="Q102" s="151"/>
      <c r="R102" s="151"/>
      <c r="S102" s="151"/>
      <c r="T102" s="151"/>
    </row>
    <row r="103" spans="1:20" ht="12.75" customHeight="1">
      <c r="A103" s="151"/>
      <c r="B103" s="151"/>
      <c r="C103" s="151"/>
      <c r="D103" s="151"/>
      <c r="E103" s="151"/>
      <c r="F103" s="151"/>
      <c r="G103" s="151"/>
      <c r="H103" s="151"/>
      <c r="I103" s="151"/>
      <c r="J103" s="151"/>
      <c r="K103" s="151"/>
      <c r="L103" s="152"/>
      <c r="M103" s="151"/>
      <c r="N103" s="151"/>
      <c r="O103" s="151"/>
      <c r="P103" s="151"/>
      <c r="Q103" s="151"/>
      <c r="R103" s="151"/>
      <c r="S103" s="151"/>
      <c r="T103" s="151"/>
    </row>
    <row r="104" spans="1:20" ht="12.75" customHeight="1">
      <c r="A104" s="151"/>
      <c r="B104" s="151"/>
      <c r="C104" s="151"/>
      <c r="D104" s="151"/>
      <c r="E104" s="151"/>
      <c r="F104" s="151"/>
      <c r="G104" s="151"/>
      <c r="H104" s="151"/>
      <c r="I104" s="151"/>
      <c r="J104" s="151"/>
      <c r="K104" s="151"/>
      <c r="L104" s="152"/>
      <c r="M104" s="151"/>
      <c r="N104" s="151"/>
      <c r="O104" s="151"/>
      <c r="P104" s="151"/>
      <c r="Q104" s="151"/>
      <c r="R104" s="151"/>
      <c r="S104" s="151"/>
      <c r="T104" s="151"/>
    </row>
    <row r="105" spans="1:20" ht="12.75" customHeight="1">
      <c r="A105" s="151"/>
      <c r="B105" s="151"/>
      <c r="C105" s="151"/>
      <c r="D105" s="151"/>
      <c r="E105" s="151"/>
      <c r="F105" s="151"/>
      <c r="G105" s="151"/>
      <c r="H105" s="151"/>
      <c r="I105" s="151"/>
      <c r="J105" s="151"/>
      <c r="K105" s="151"/>
      <c r="L105" s="152"/>
      <c r="M105" s="151"/>
      <c r="N105" s="151"/>
      <c r="O105" s="151"/>
      <c r="P105" s="151"/>
      <c r="Q105" s="151"/>
      <c r="R105" s="151"/>
      <c r="S105" s="151"/>
      <c r="T105" s="151"/>
    </row>
    <row r="106" spans="1:20" ht="12.75" customHeight="1">
      <c r="A106" s="151"/>
      <c r="B106" s="151"/>
      <c r="C106" s="151"/>
      <c r="D106" s="151"/>
      <c r="E106" s="151"/>
      <c r="F106" s="151"/>
      <c r="G106" s="151"/>
      <c r="H106" s="151"/>
      <c r="I106" s="151"/>
      <c r="J106" s="151"/>
      <c r="K106" s="151"/>
      <c r="L106" s="152"/>
      <c r="M106" s="151"/>
      <c r="N106" s="151"/>
      <c r="O106" s="151"/>
      <c r="P106" s="151"/>
      <c r="Q106" s="151"/>
      <c r="R106" s="151"/>
      <c r="S106" s="151"/>
      <c r="T106" s="151"/>
    </row>
    <row r="107" spans="1:20" ht="12.75" customHeight="1">
      <c r="A107" s="151"/>
      <c r="B107" s="151"/>
      <c r="C107" s="151"/>
      <c r="D107" s="151"/>
      <c r="E107" s="151"/>
      <c r="F107" s="151"/>
      <c r="G107" s="151"/>
      <c r="H107" s="151"/>
      <c r="I107" s="151"/>
      <c r="J107" s="151"/>
      <c r="K107" s="151"/>
      <c r="L107" s="152"/>
      <c r="M107" s="151"/>
      <c r="N107" s="151"/>
      <c r="O107" s="151"/>
      <c r="P107" s="151"/>
      <c r="Q107" s="151"/>
      <c r="R107" s="151"/>
      <c r="S107" s="151"/>
      <c r="T107" s="151"/>
    </row>
    <row r="108" spans="1:20" ht="12.75" customHeight="1">
      <c r="A108" s="151"/>
      <c r="B108" s="151"/>
      <c r="C108" s="151"/>
      <c r="D108" s="151"/>
      <c r="E108" s="151"/>
      <c r="F108" s="151"/>
      <c r="G108" s="151"/>
      <c r="H108" s="151"/>
      <c r="I108" s="151"/>
      <c r="J108" s="151"/>
      <c r="K108" s="151"/>
      <c r="L108" s="152"/>
      <c r="M108" s="151"/>
      <c r="N108" s="151"/>
      <c r="O108" s="151"/>
      <c r="P108" s="151"/>
      <c r="Q108" s="151"/>
      <c r="R108" s="151"/>
      <c r="S108" s="151"/>
      <c r="T108" s="151"/>
    </row>
    <row r="109" spans="1:20" ht="12.75" customHeight="1">
      <c r="A109" s="151"/>
      <c r="B109" s="151"/>
      <c r="C109" s="151"/>
      <c r="D109" s="151"/>
      <c r="E109" s="151"/>
      <c r="F109" s="151"/>
      <c r="G109" s="151"/>
      <c r="H109" s="151"/>
      <c r="I109" s="151"/>
      <c r="J109" s="151"/>
      <c r="K109" s="151"/>
      <c r="L109" s="152"/>
      <c r="M109" s="151"/>
      <c r="N109" s="151"/>
      <c r="O109" s="151"/>
      <c r="P109" s="151"/>
      <c r="Q109" s="151"/>
      <c r="R109" s="151"/>
      <c r="S109" s="151"/>
      <c r="T109" s="151"/>
    </row>
    <row r="110" spans="1:20" ht="12.75" customHeight="1">
      <c r="A110" s="151"/>
      <c r="B110" s="151"/>
      <c r="C110" s="151"/>
      <c r="D110" s="151"/>
      <c r="E110" s="151"/>
      <c r="F110" s="151"/>
      <c r="G110" s="151"/>
      <c r="H110" s="151"/>
      <c r="I110" s="151"/>
      <c r="J110" s="151"/>
      <c r="K110" s="151"/>
      <c r="L110" s="152"/>
      <c r="M110" s="151"/>
      <c r="N110" s="151"/>
      <c r="O110" s="151"/>
      <c r="P110" s="151"/>
      <c r="Q110" s="151"/>
      <c r="R110" s="151"/>
      <c r="S110" s="151"/>
      <c r="T110" s="151"/>
    </row>
    <row r="111" spans="1:20" ht="12.75" customHeight="1">
      <c r="A111" s="151"/>
      <c r="B111" s="151"/>
      <c r="C111" s="151"/>
      <c r="D111" s="151"/>
      <c r="E111" s="151"/>
      <c r="F111" s="151"/>
      <c r="G111" s="151"/>
      <c r="H111" s="151"/>
      <c r="I111" s="151"/>
      <c r="J111" s="151"/>
      <c r="K111" s="151"/>
      <c r="L111" s="152"/>
      <c r="M111" s="151"/>
      <c r="N111" s="151"/>
      <c r="O111" s="151"/>
      <c r="P111" s="151"/>
      <c r="Q111" s="151"/>
      <c r="R111" s="151"/>
      <c r="S111" s="151"/>
      <c r="T111" s="151"/>
    </row>
    <row r="112" spans="1:20" ht="12.75" customHeight="1">
      <c r="A112" s="151"/>
      <c r="B112" s="151"/>
      <c r="C112" s="151"/>
      <c r="D112" s="151"/>
      <c r="E112" s="151"/>
      <c r="F112" s="151"/>
      <c r="G112" s="151"/>
      <c r="H112" s="151"/>
      <c r="I112" s="151"/>
      <c r="J112" s="151"/>
      <c r="K112" s="151"/>
      <c r="L112" s="152"/>
      <c r="M112" s="151"/>
      <c r="N112" s="151"/>
      <c r="O112" s="151"/>
      <c r="P112" s="151"/>
      <c r="Q112" s="151"/>
      <c r="R112" s="151"/>
      <c r="S112" s="151"/>
      <c r="T112" s="151"/>
    </row>
    <row r="113" spans="1:20" ht="12.75" customHeight="1">
      <c r="A113" s="151"/>
      <c r="B113" s="151"/>
      <c r="C113" s="151"/>
      <c r="D113" s="151"/>
      <c r="E113" s="151"/>
      <c r="F113" s="151"/>
      <c r="G113" s="151"/>
      <c r="H113" s="151"/>
      <c r="I113" s="151"/>
      <c r="J113" s="151"/>
      <c r="K113" s="151"/>
      <c r="L113" s="152"/>
      <c r="M113" s="151"/>
      <c r="N113" s="151"/>
      <c r="O113" s="151"/>
      <c r="P113" s="151"/>
      <c r="Q113" s="151"/>
      <c r="R113" s="151"/>
      <c r="S113" s="151"/>
      <c r="T113" s="151"/>
    </row>
    <row r="114" spans="1:20" ht="12.75" customHeight="1">
      <c r="A114" s="151"/>
      <c r="B114" s="151"/>
      <c r="C114" s="151"/>
      <c r="D114" s="151"/>
      <c r="E114" s="151"/>
      <c r="F114" s="151"/>
      <c r="G114" s="151"/>
      <c r="H114" s="151"/>
      <c r="I114" s="151"/>
      <c r="J114" s="151"/>
      <c r="K114" s="151"/>
      <c r="L114" s="152"/>
      <c r="M114" s="151"/>
      <c r="N114" s="151"/>
      <c r="O114" s="151"/>
      <c r="P114" s="151"/>
      <c r="Q114" s="151"/>
      <c r="R114" s="151"/>
      <c r="S114" s="151"/>
      <c r="T114" s="151"/>
    </row>
    <row r="115" spans="1:20" ht="12.75" customHeight="1">
      <c r="A115" s="151"/>
      <c r="B115" s="151"/>
      <c r="C115" s="151"/>
      <c r="D115" s="151"/>
      <c r="E115" s="151"/>
      <c r="F115" s="151"/>
      <c r="G115" s="151"/>
      <c r="H115" s="151"/>
      <c r="I115" s="151"/>
      <c r="J115" s="151"/>
      <c r="K115" s="151"/>
      <c r="L115" s="152"/>
      <c r="M115" s="151"/>
      <c r="N115" s="151"/>
      <c r="O115" s="151"/>
      <c r="P115" s="151"/>
      <c r="Q115" s="151"/>
      <c r="R115" s="151"/>
      <c r="S115" s="151"/>
      <c r="T115" s="151"/>
    </row>
    <row r="116" spans="1:20" ht="12.75" customHeight="1">
      <c r="A116" s="151"/>
      <c r="B116" s="151"/>
      <c r="C116" s="151"/>
      <c r="D116" s="151"/>
      <c r="E116" s="151"/>
      <c r="F116" s="151"/>
      <c r="G116" s="151"/>
      <c r="H116" s="151"/>
      <c r="I116" s="151"/>
      <c r="J116" s="151"/>
      <c r="K116" s="151"/>
      <c r="L116" s="152"/>
      <c r="M116" s="151"/>
      <c r="N116" s="151"/>
      <c r="O116" s="151"/>
      <c r="P116" s="151"/>
      <c r="Q116" s="151"/>
      <c r="R116" s="151"/>
      <c r="S116" s="151"/>
      <c r="T116" s="151"/>
    </row>
    <row r="117" spans="1:20" ht="12.75" customHeight="1">
      <c r="A117" s="151"/>
      <c r="B117" s="151"/>
      <c r="C117" s="151"/>
      <c r="D117" s="151"/>
      <c r="E117" s="151"/>
      <c r="F117" s="151"/>
      <c r="G117" s="151"/>
      <c r="H117" s="151"/>
      <c r="I117" s="151"/>
      <c r="J117" s="151"/>
      <c r="K117" s="151"/>
      <c r="L117" s="152"/>
      <c r="M117" s="151"/>
      <c r="N117" s="151"/>
      <c r="O117" s="151"/>
      <c r="P117" s="151"/>
      <c r="Q117" s="151"/>
      <c r="R117" s="151"/>
      <c r="S117" s="151"/>
      <c r="T117" s="151"/>
    </row>
    <row r="118" spans="1:20" ht="12.75" customHeight="1">
      <c r="A118" s="151"/>
      <c r="B118" s="151"/>
      <c r="C118" s="151"/>
      <c r="D118" s="151"/>
      <c r="E118" s="151"/>
      <c r="F118" s="151"/>
      <c r="G118" s="151"/>
      <c r="H118" s="151"/>
      <c r="I118" s="151"/>
      <c r="J118" s="151"/>
      <c r="K118" s="151"/>
      <c r="L118" s="152"/>
      <c r="M118" s="151"/>
      <c r="N118" s="151"/>
      <c r="O118" s="151"/>
      <c r="P118" s="151"/>
      <c r="Q118" s="151"/>
      <c r="R118" s="151"/>
      <c r="S118" s="151"/>
      <c r="T118" s="151"/>
    </row>
    <row r="119" spans="1:20" ht="12.75" customHeight="1">
      <c r="A119" s="151"/>
      <c r="B119" s="151"/>
      <c r="C119" s="151"/>
      <c r="D119" s="151"/>
      <c r="E119" s="151"/>
      <c r="F119" s="151"/>
      <c r="G119" s="151"/>
      <c r="H119" s="151"/>
      <c r="I119" s="151"/>
      <c r="J119" s="151"/>
      <c r="K119" s="151"/>
      <c r="L119" s="152"/>
      <c r="M119" s="151"/>
      <c r="N119" s="151"/>
      <c r="O119" s="151"/>
      <c r="P119" s="151"/>
      <c r="Q119" s="151"/>
      <c r="R119" s="151"/>
      <c r="S119" s="151"/>
      <c r="T119" s="151"/>
    </row>
    <row r="120" spans="1:20" ht="12.75" customHeight="1">
      <c r="A120" s="151"/>
      <c r="B120" s="151"/>
      <c r="C120" s="151"/>
      <c r="D120" s="151"/>
      <c r="E120" s="151"/>
      <c r="F120" s="151"/>
      <c r="G120" s="151"/>
      <c r="H120" s="151"/>
      <c r="I120" s="151"/>
      <c r="J120" s="151"/>
      <c r="K120" s="151"/>
      <c r="L120" s="152"/>
      <c r="M120" s="151"/>
      <c r="N120" s="151"/>
      <c r="O120" s="151"/>
      <c r="P120" s="151"/>
      <c r="Q120" s="151"/>
      <c r="R120" s="151"/>
      <c r="S120" s="151"/>
      <c r="T120" s="151"/>
    </row>
    <row r="121" spans="1:20" ht="12.75" customHeight="1">
      <c r="A121" s="151"/>
      <c r="B121" s="151"/>
      <c r="C121" s="151"/>
      <c r="D121" s="151"/>
      <c r="E121" s="151"/>
      <c r="F121" s="151"/>
      <c r="G121" s="151"/>
      <c r="H121" s="151"/>
      <c r="I121" s="151"/>
      <c r="J121" s="151"/>
      <c r="K121" s="151"/>
      <c r="L121" s="152"/>
      <c r="M121" s="151"/>
      <c r="N121" s="151"/>
      <c r="O121" s="151"/>
      <c r="P121" s="151"/>
      <c r="Q121" s="151"/>
      <c r="R121" s="151"/>
      <c r="S121" s="151"/>
      <c r="T121" s="151"/>
    </row>
    <row r="122" spans="1:20" ht="12.75" customHeight="1">
      <c r="A122" s="151"/>
      <c r="B122" s="151"/>
      <c r="C122" s="151"/>
      <c r="D122" s="151"/>
      <c r="E122" s="151"/>
      <c r="F122" s="151"/>
      <c r="G122" s="151"/>
      <c r="H122" s="151"/>
      <c r="I122" s="151"/>
      <c r="J122" s="151"/>
      <c r="K122" s="151"/>
      <c r="L122" s="152"/>
      <c r="M122" s="151"/>
      <c r="N122" s="151"/>
      <c r="O122" s="151"/>
      <c r="P122" s="151"/>
      <c r="Q122" s="151"/>
      <c r="R122" s="151"/>
      <c r="S122" s="151"/>
      <c r="T122" s="151"/>
    </row>
    <row r="123" spans="1:20" ht="12.75" customHeight="1">
      <c r="A123" s="151"/>
      <c r="B123" s="151"/>
      <c r="C123" s="151"/>
      <c r="D123" s="151"/>
      <c r="E123" s="151"/>
      <c r="F123" s="151"/>
      <c r="G123" s="151"/>
      <c r="H123" s="151"/>
      <c r="I123" s="151"/>
      <c r="J123" s="151"/>
      <c r="K123" s="151"/>
      <c r="L123" s="152"/>
      <c r="M123" s="151"/>
      <c r="N123" s="151"/>
      <c r="O123" s="151"/>
      <c r="P123" s="151"/>
      <c r="Q123" s="151"/>
      <c r="R123" s="151"/>
      <c r="S123" s="151"/>
      <c r="T123" s="151"/>
    </row>
    <row r="124" spans="1:20" ht="12.75" customHeight="1">
      <c r="A124" s="151"/>
      <c r="B124" s="151"/>
      <c r="C124" s="151"/>
      <c r="D124" s="151"/>
      <c r="E124" s="151"/>
      <c r="F124" s="151"/>
      <c r="G124" s="151"/>
      <c r="H124" s="151"/>
      <c r="I124" s="151"/>
      <c r="J124" s="151"/>
      <c r="K124" s="151"/>
      <c r="L124" s="152"/>
      <c r="M124" s="151"/>
      <c r="N124" s="151"/>
      <c r="O124" s="151"/>
      <c r="P124" s="151"/>
      <c r="Q124" s="151"/>
      <c r="R124" s="151"/>
      <c r="S124" s="151"/>
      <c r="T124" s="151"/>
    </row>
    <row r="125" spans="1:20" ht="12.75" customHeight="1">
      <c r="A125" s="151"/>
      <c r="B125" s="151"/>
      <c r="C125" s="151"/>
      <c r="D125" s="151"/>
      <c r="E125" s="151"/>
      <c r="F125" s="151"/>
      <c r="G125" s="151"/>
      <c r="H125" s="151"/>
      <c r="I125" s="151"/>
      <c r="J125" s="151"/>
      <c r="K125" s="151"/>
      <c r="L125" s="152"/>
      <c r="M125" s="151"/>
      <c r="N125" s="151"/>
      <c r="O125" s="151"/>
      <c r="P125" s="151"/>
      <c r="Q125" s="151"/>
      <c r="R125" s="151"/>
      <c r="S125" s="151"/>
      <c r="T125" s="151"/>
    </row>
    <row r="126" spans="1:20" ht="12.75" customHeight="1">
      <c r="A126" s="151"/>
      <c r="B126" s="151"/>
      <c r="C126" s="151"/>
      <c r="D126" s="151"/>
      <c r="E126" s="151"/>
      <c r="F126" s="151"/>
      <c r="G126" s="151"/>
      <c r="H126" s="151"/>
      <c r="I126" s="151"/>
      <c r="J126" s="151"/>
      <c r="K126" s="151"/>
      <c r="L126" s="152"/>
      <c r="M126" s="151"/>
      <c r="N126" s="151"/>
      <c r="O126" s="151"/>
      <c r="P126" s="151"/>
      <c r="Q126" s="151"/>
      <c r="R126" s="151"/>
      <c r="S126" s="151"/>
      <c r="T126" s="151"/>
    </row>
    <row r="127" spans="1:20" ht="12.75" customHeight="1">
      <c r="A127" s="151"/>
      <c r="B127" s="151"/>
      <c r="C127" s="151"/>
      <c r="D127" s="151"/>
      <c r="E127" s="151"/>
      <c r="F127" s="151"/>
      <c r="G127" s="151"/>
      <c r="H127" s="151"/>
      <c r="I127" s="151"/>
      <c r="J127" s="151"/>
      <c r="K127" s="151"/>
      <c r="L127" s="152"/>
      <c r="M127" s="151"/>
      <c r="N127" s="151"/>
      <c r="O127" s="151"/>
      <c r="P127" s="151"/>
      <c r="Q127" s="151"/>
      <c r="R127" s="151"/>
      <c r="S127" s="151"/>
      <c r="T127" s="151"/>
    </row>
    <row r="128" spans="1:20" ht="12.75" customHeight="1">
      <c r="A128" s="151"/>
      <c r="B128" s="151"/>
      <c r="C128" s="151"/>
      <c r="D128" s="151"/>
      <c r="E128" s="151"/>
      <c r="F128" s="151"/>
      <c r="G128" s="151"/>
      <c r="H128" s="151"/>
      <c r="I128" s="151"/>
      <c r="J128" s="151"/>
      <c r="K128" s="151"/>
      <c r="L128" s="152"/>
      <c r="M128" s="151"/>
      <c r="N128" s="151"/>
      <c r="O128" s="151"/>
      <c r="P128" s="151"/>
      <c r="Q128" s="151"/>
      <c r="R128" s="151"/>
      <c r="S128" s="151"/>
      <c r="T128" s="151"/>
    </row>
    <row r="129" spans="1:20" ht="12.75" customHeight="1">
      <c r="A129" s="151"/>
      <c r="B129" s="151"/>
      <c r="C129" s="151"/>
      <c r="D129" s="151"/>
      <c r="E129" s="151"/>
      <c r="F129" s="151"/>
      <c r="G129" s="151"/>
      <c r="H129" s="151"/>
      <c r="I129" s="151"/>
      <c r="J129" s="151"/>
      <c r="K129" s="151"/>
      <c r="L129" s="152"/>
      <c r="M129" s="151"/>
      <c r="N129" s="151"/>
      <c r="O129" s="151"/>
      <c r="P129" s="151"/>
      <c r="Q129" s="151"/>
      <c r="R129" s="151"/>
      <c r="S129" s="151"/>
      <c r="T129" s="151"/>
    </row>
    <row r="130" spans="1:20" ht="12.75" customHeight="1">
      <c r="A130" s="151"/>
      <c r="B130" s="151"/>
      <c r="C130" s="151"/>
      <c r="D130" s="151"/>
      <c r="E130" s="151"/>
      <c r="F130" s="151"/>
      <c r="G130" s="151"/>
      <c r="H130" s="151"/>
      <c r="I130" s="151"/>
      <c r="J130" s="151"/>
      <c r="K130" s="151"/>
      <c r="L130" s="152"/>
      <c r="M130" s="151"/>
      <c r="N130" s="151"/>
      <c r="O130" s="151"/>
      <c r="P130" s="151"/>
      <c r="Q130" s="151"/>
      <c r="R130" s="151"/>
      <c r="S130" s="151"/>
      <c r="T130" s="151"/>
    </row>
    <row r="131" spans="1:20" ht="12.75" customHeight="1">
      <c r="A131" s="151"/>
      <c r="B131" s="151"/>
      <c r="C131" s="151"/>
      <c r="D131" s="151"/>
      <c r="E131" s="151"/>
      <c r="F131" s="151"/>
      <c r="G131" s="151"/>
      <c r="H131" s="151"/>
      <c r="I131" s="151"/>
      <c r="J131" s="151"/>
      <c r="K131" s="151"/>
      <c r="L131" s="152"/>
      <c r="M131" s="151"/>
      <c r="N131" s="151"/>
      <c r="O131" s="151"/>
      <c r="P131" s="151"/>
      <c r="Q131" s="151"/>
      <c r="R131" s="151"/>
      <c r="S131" s="151"/>
      <c r="T131" s="151"/>
    </row>
    <row r="132" spans="1:20" ht="12.75" customHeight="1">
      <c r="A132" s="151"/>
      <c r="B132" s="151"/>
      <c r="C132" s="151"/>
      <c r="D132" s="151"/>
      <c r="E132" s="151"/>
      <c r="F132" s="151"/>
      <c r="G132" s="151"/>
      <c r="H132" s="151"/>
      <c r="I132" s="151"/>
      <c r="J132" s="151"/>
      <c r="K132" s="151"/>
      <c r="L132" s="152"/>
      <c r="M132" s="151"/>
      <c r="N132" s="151"/>
      <c r="O132" s="151"/>
      <c r="P132" s="151"/>
      <c r="Q132" s="151"/>
      <c r="R132" s="151"/>
      <c r="S132" s="151"/>
      <c r="T132" s="151"/>
    </row>
    <row r="133" spans="1:20" ht="12.75" customHeight="1">
      <c r="A133" s="151"/>
      <c r="B133" s="151"/>
      <c r="C133" s="151"/>
      <c r="D133" s="151"/>
      <c r="E133" s="151"/>
      <c r="F133" s="151"/>
      <c r="G133" s="151"/>
      <c r="H133" s="151"/>
      <c r="I133" s="151"/>
      <c r="J133" s="151"/>
      <c r="K133" s="151"/>
      <c r="L133" s="152"/>
      <c r="M133" s="151"/>
      <c r="N133" s="151"/>
      <c r="O133" s="151"/>
      <c r="P133" s="151"/>
      <c r="Q133" s="151"/>
      <c r="R133" s="151"/>
      <c r="S133" s="151"/>
      <c r="T133" s="151"/>
    </row>
    <row r="134" spans="1:20" ht="12.75" customHeight="1">
      <c r="A134" s="151"/>
      <c r="B134" s="151"/>
      <c r="C134" s="151"/>
      <c r="D134" s="151"/>
      <c r="E134" s="151"/>
      <c r="F134" s="151"/>
      <c r="G134" s="151"/>
      <c r="H134" s="151"/>
      <c r="I134" s="151"/>
      <c r="J134" s="151"/>
      <c r="K134" s="151"/>
      <c r="L134" s="152"/>
      <c r="M134" s="151"/>
      <c r="N134" s="151"/>
      <c r="O134" s="151"/>
      <c r="P134" s="151"/>
      <c r="Q134" s="151"/>
      <c r="R134" s="151"/>
      <c r="S134" s="151"/>
      <c r="T134" s="151"/>
    </row>
    <row r="135" spans="1:20" ht="12.75" customHeight="1">
      <c r="A135" s="151"/>
      <c r="B135" s="151"/>
      <c r="C135" s="151"/>
      <c r="D135" s="151"/>
      <c r="E135" s="151"/>
      <c r="F135" s="151"/>
      <c r="G135" s="151"/>
      <c r="H135" s="151"/>
      <c r="I135" s="151"/>
      <c r="J135" s="151"/>
      <c r="K135" s="151"/>
      <c r="L135" s="152"/>
      <c r="M135" s="151"/>
      <c r="N135" s="151"/>
      <c r="O135" s="151"/>
      <c r="P135" s="151"/>
      <c r="Q135" s="151"/>
      <c r="R135" s="151"/>
      <c r="S135" s="151"/>
      <c r="T135" s="151"/>
    </row>
    <row r="136" spans="1:20" ht="12.75" customHeight="1">
      <c r="A136" s="151"/>
      <c r="B136" s="151"/>
      <c r="C136" s="151"/>
      <c r="D136" s="151"/>
      <c r="E136" s="151"/>
      <c r="F136" s="151"/>
      <c r="G136" s="151"/>
      <c r="H136" s="151"/>
      <c r="I136" s="151"/>
      <c r="J136" s="151"/>
      <c r="K136" s="151"/>
      <c r="L136" s="152"/>
      <c r="M136" s="151"/>
      <c r="N136" s="151"/>
      <c r="O136" s="151"/>
      <c r="P136" s="151"/>
      <c r="Q136" s="151"/>
      <c r="R136" s="151"/>
      <c r="S136" s="151"/>
      <c r="T136" s="151"/>
    </row>
    <row r="137" spans="1:20" ht="12.75" customHeight="1">
      <c r="A137" s="151"/>
      <c r="B137" s="151"/>
      <c r="C137" s="151"/>
      <c r="D137" s="151"/>
      <c r="E137" s="151"/>
      <c r="F137" s="151"/>
      <c r="G137" s="151"/>
      <c r="H137" s="151"/>
      <c r="I137" s="151"/>
      <c r="J137" s="151"/>
      <c r="K137" s="151"/>
      <c r="L137" s="152"/>
      <c r="M137" s="151"/>
      <c r="N137" s="151"/>
      <c r="O137" s="151"/>
      <c r="P137" s="151"/>
      <c r="Q137" s="151"/>
      <c r="R137" s="151"/>
      <c r="S137" s="151"/>
      <c r="T137" s="151"/>
    </row>
    <row r="138" spans="1:20" ht="12.75" customHeight="1">
      <c r="A138" s="151"/>
      <c r="B138" s="151"/>
      <c r="C138" s="151"/>
      <c r="D138" s="151"/>
      <c r="E138" s="151"/>
      <c r="F138" s="151"/>
      <c r="G138" s="151"/>
      <c r="H138" s="151"/>
      <c r="I138" s="151"/>
      <c r="J138" s="151"/>
      <c r="K138" s="151"/>
      <c r="L138" s="152"/>
      <c r="M138" s="151"/>
      <c r="N138" s="151"/>
      <c r="O138" s="151"/>
      <c r="P138" s="151"/>
      <c r="Q138" s="151"/>
      <c r="R138" s="151"/>
      <c r="S138" s="151"/>
      <c r="T138" s="151"/>
    </row>
    <row r="139" spans="1:20" ht="12.75" customHeight="1">
      <c r="A139" s="151"/>
      <c r="B139" s="151"/>
      <c r="C139" s="151"/>
      <c r="D139" s="151"/>
      <c r="E139" s="151"/>
      <c r="F139" s="151"/>
      <c r="G139" s="151"/>
      <c r="H139" s="151"/>
      <c r="I139" s="151"/>
      <c r="J139" s="151"/>
      <c r="K139" s="151"/>
      <c r="L139" s="152"/>
      <c r="M139" s="151"/>
      <c r="N139" s="151"/>
      <c r="O139" s="151"/>
      <c r="P139" s="151"/>
      <c r="Q139" s="151"/>
      <c r="R139" s="151"/>
      <c r="S139" s="151"/>
      <c r="T139" s="151"/>
    </row>
    <row r="140" spans="1:20" ht="12.75" customHeight="1">
      <c r="A140" s="151"/>
      <c r="B140" s="151"/>
      <c r="C140" s="151"/>
      <c r="D140" s="151"/>
      <c r="E140" s="151"/>
      <c r="F140" s="151"/>
      <c r="G140" s="151"/>
      <c r="H140" s="151"/>
      <c r="I140" s="151"/>
      <c r="J140" s="151"/>
      <c r="K140" s="151"/>
      <c r="L140" s="152"/>
      <c r="M140" s="151"/>
      <c r="N140" s="151"/>
      <c r="O140" s="151"/>
      <c r="P140" s="151"/>
      <c r="Q140" s="151"/>
      <c r="R140" s="151"/>
      <c r="S140" s="151"/>
      <c r="T140" s="151"/>
    </row>
    <row r="141" spans="1:20" ht="12.75" customHeight="1">
      <c r="A141" s="151"/>
      <c r="B141" s="151"/>
      <c r="C141" s="151"/>
      <c r="D141" s="151"/>
      <c r="E141" s="151"/>
      <c r="F141" s="151"/>
      <c r="G141" s="151"/>
      <c r="H141" s="151"/>
      <c r="I141" s="151"/>
      <c r="J141" s="151"/>
      <c r="K141" s="151"/>
      <c r="L141" s="152"/>
      <c r="M141" s="151"/>
      <c r="N141" s="151"/>
      <c r="O141" s="151"/>
      <c r="P141" s="151"/>
      <c r="Q141" s="151"/>
      <c r="R141" s="151"/>
      <c r="S141" s="151"/>
      <c r="T141" s="151"/>
    </row>
    <row r="142" spans="1:20" ht="12.75" customHeight="1">
      <c r="A142" s="151"/>
      <c r="B142" s="151"/>
      <c r="C142" s="151"/>
      <c r="D142" s="151"/>
      <c r="E142" s="151"/>
      <c r="F142" s="151"/>
      <c r="G142" s="151"/>
      <c r="H142" s="151"/>
      <c r="I142" s="151"/>
      <c r="J142" s="151"/>
      <c r="K142" s="151"/>
      <c r="L142" s="152"/>
      <c r="M142" s="151"/>
      <c r="N142" s="151"/>
      <c r="O142" s="151"/>
      <c r="P142" s="151"/>
      <c r="Q142" s="151"/>
      <c r="R142" s="151"/>
      <c r="S142" s="151"/>
      <c r="T142" s="151"/>
    </row>
    <row r="143" spans="1:20" ht="12.75" customHeight="1">
      <c r="A143" s="151"/>
      <c r="B143" s="151"/>
      <c r="C143" s="151"/>
      <c r="D143" s="151"/>
      <c r="E143" s="151"/>
      <c r="F143" s="151"/>
      <c r="G143" s="151"/>
      <c r="H143" s="151"/>
      <c r="I143" s="151"/>
      <c r="J143" s="151"/>
      <c r="K143" s="151"/>
      <c r="L143" s="152"/>
      <c r="M143" s="151"/>
      <c r="N143" s="151"/>
      <c r="O143" s="151"/>
      <c r="P143" s="151"/>
      <c r="Q143" s="151"/>
      <c r="R143" s="151"/>
      <c r="S143" s="151"/>
      <c r="T143" s="151"/>
    </row>
    <row r="144" spans="1:20" ht="12.75" customHeight="1">
      <c r="A144" s="151"/>
      <c r="B144" s="151"/>
      <c r="C144" s="151"/>
      <c r="D144" s="151"/>
      <c r="E144" s="151"/>
      <c r="F144" s="151"/>
      <c r="G144" s="151"/>
      <c r="H144" s="151"/>
      <c r="I144" s="151"/>
      <c r="J144" s="151"/>
      <c r="K144" s="151"/>
      <c r="L144" s="152"/>
      <c r="M144" s="151"/>
      <c r="N144" s="151"/>
      <c r="O144" s="151"/>
      <c r="P144" s="151"/>
      <c r="Q144" s="151"/>
      <c r="R144" s="151"/>
      <c r="S144" s="151"/>
      <c r="T144" s="151"/>
    </row>
    <row r="145" spans="1:20" ht="12.75" customHeight="1">
      <c r="A145" s="151"/>
      <c r="B145" s="151"/>
      <c r="C145" s="151"/>
      <c r="D145" s="151"/>
      <c r="E145" s="151"/>
      <c r="F145" s="151"/>
      <c r="G145" s="151"/>
      <c r="H145" s="151"/>
      <c r="I145" s="151"/>
      <c r="J145" s="151"/>
      <c r="K145" s="151"/>
      <c r="L145" s="152"/>
      <c r="M145" s="151"/>
      <c r="N145" s="151"/>
      <c r="O145" s="151"/>
      <c r="P145" s="151"/>
      <c r="Q145" s="151"/>
      <c r="R145" s="151"/>
      <c r="S145" s="151"/>
      <c r="T145" s="151"/>
    </row>
    <row r="146" spans="1:20" ht="12.75" customHeight="1">
      <c r="A146" s="151"/>
      <c r="B146" s="151"/>
      <c r="C146" s="151"/>
      <c r="D146" s="151"/>
      <c r="E146" s="151"/>
      <c r="F146" s="151"/>
      <c r="G146" s="151"/>
      <c r="H146" s="151"/>
      <c r="I146" s="151"/>
      <c r="J146" s="151"/>
      <c r="K146" s="151"/>
      <c r="L146" s="152"/>
      <c r="M146" s="151"/>
      <c r="N146" s="151"/>
      <c r="O146" s="151"/>
      <c r="P146" s="151"/>
      <c r="Q146" s="151"/>
      <c r="R146" s="151"/>
      <c r="S146" s="151"/>
      <c r="T146" s="151"/>
    </row>
    <row r="147" spans="1:20" ht="12.75" customHeight="1">
      <c r="A147" s="151"/>
      <c r="B147" s="151"/>
      <c r="C147" s="151"/>
      <c r="D147" s="151"/>
      <c r="E147" s="151"/>
      <c r="F147" s="151"/>
      <c r="G147" s="151"/>
      <c r="H147" s="151"/>
      <c r="I147" s="151"/>
      <c r="J147" s="151"/>
      <c r="K147" s="151"/>
      <c r="L147" s="152"/>
      <c r="M147" s="151"/>
      <c r="N147" s="151"/>
      <c r="O147" s="151"/>
      <c r="P147" s="151"/>
      <c r="Q147" s="151"/>
      <c r="R147" s="151"/>
      <c r="S147" s="151"/>
      <c r="T147" s="151"/>
    </row>
    <row r="148" spans="1:20" ht="12.75" customHeight="1">
      <c r="A148" s="151"/>
      <c r="B148" s="151"/>
      <c r="C148" s="151"/>
      <c r="D148" s="151"/>
      <c r="E148" s="151"/>
      <c r="F148" s="151"/>
      <c r="G148" s="151"/>
      <c r="H148" s="151"/>
      <c r="I148" s="151"/>
      <c r="J148" s="151"/>
      <c r="K148" s="151"/>
      <c r="L148" s="152"/>
      <c r="M148" s="151"/>
      <c r="N148" s="151"/>
      <c r="O148" s="151"/>
      <c r="P148" s="151"/>
      <c r="Q148" s="151"/>
      <c r="R148" s="151"/>
      <c r="S148" s="151"/>
      <c r="T148" s="151"/>
    </row>
    <row r="149" spans="1:20" ht="12.75" customHeight="1">
      <c r="A149" s="151"/>
      <c r="B149" s="151"/>
      <c r="C149" s="151"/>
      <c r="D149" s="151"/>
      <c r="E149" s="151"/>
      <c r="F149" s="151"/>
      <c r="G149" s="151"/>
      <c r="H149" s="151"/>
      <c r="I149" s="151"/>
      <c r="J149" s="151"/>
      <c r="K149" s="151"/>
      <c r="L149" s="152"/>
      <c r="M149" s="151"/>
      <c r="N149" s="151"/>
      <c r="O149" s="151"/>
      <c r="P149" s="151"/>
      <c r="Q149" s="151"/>
      <c r="R149" s="151"/>
      <c r="S149" s="151"/>
      <c r="T149" s="151"/>
    </row>
    <row r="150" spans="1:20" ht="12.75" customHeight="1">
      <c r="A150" s="151"/>
      <c r="B150" s="151"/>
      <c r="C150" s="151"/>
      <c r="D150" s="151"/>
      <c r="E150" s="151"/>
      <c r="F150" s="151"/>
      <c r="G150" s="151"/>
      <c r="H150" s="151"/>
      <c r="I150" s="151"/>
      <c r="J150" s="151"/>
      <c r="K150" s="151"/>
      <c r="L150" s="152"/>
      <c r="M150" s="151"/>
      <c r="N150" s="151"/>
      <c r="O150" s="151"/>
      <c r="P150" s="151"/>
      <c r="Q150" s="151"/>
      <c r="R150" s="151"/>
      <c r="S150" s="151"/>
      <c r="T150" s="151"/>
    </row>
    <row r="151" spans="1:20" ht="12.75" customHeight="1">
      <c r="A151" s="151"/>
      <c r="B151" s="151"/>
      <c r="C151" s="151"/>
      <c r="D151" s="151"/>
      <c r="E151" s="151"/>
      <c r="F151" s="151"/>
      <c r="G151" s="151"/>
      <c r="H151" s="151"/>
      <c r="I151" s="151"/>
      <c r="J151" s="151"/>
      <c r="K151" s="151"/>
      <c r="L151" s="152"/>
      <c r="M151" s="151"/>
      <c r="N151" s="151"/>
      <c r="O151" s="151"/>
      <c r="P151" s="151"/>
      <c r="Q151" s="151"/>
      <c r="R151" s="151"/>
      <c r="S151" s="151"/>
      <c r="T151" s="151"/>
    </row>
    <row r="152" spans="1:20" ht="12.75" customHeight="1">
      <c r="A152" s="151"/>
      <c r="B152" s="151"/>
      <c r="C152" s="151"/>
      <c r="D152" s="151"/>
      <c r="E152" s="151"/>
      <c r="F152" s="151"/>
      <c r="G152" s="151"/>
      <c r="H152" s="151"/>
      <c r="I152" s="151"/>
      <c r="J152" s="151"/>
      <c r="K152" s="151"/>
      <c r="L152" s="152"/>
      <c r="M152" s="151"/>
      <c r="N152" s="151"/>
      <c r="O152" s="151"/>
      <c r="P152" s="151"/>
      <c r="Q152" s="151"/>
      <c r="R152" s="151"/>
      <c r="S152" s="151"/>
      <c r="T152" s="151"/>
    </row>
    <row r="153" spans="1:20" ht="12.75" customHeight="1">
      <c r="A153" s="151"/>
      <c r="B153" s="151"/>
      <c r="C153" s="151"/>
      <c r="D153" s="151"/>
      <c r="E153" s="151"/>
      <c r="F153" s="151"/>
      <c r="G153" s="151"/>
      <c r="H153" s="151"/>
      <c r="I153" s="151"/>
      <c r="J153" s="151"/>
      <c r="K153" s="151"/>
      <c r="L153" s="152"/>
      <c r="M153" s="151"/>
      <c r="N153" s="151"/>
      <c r="O153" s="151"/>
      <c r="P153" s="151"/>
      <c r="Q153" s="151"/>
      <c r="R153" s="151"/>
      <c r="S153" s="151"/>
      <c r="T153" s="151"/>
    </row>
    <row r="154" spans="1:20" ht="12.75" customHeight="1">
      <c r="A154" s="151"/>
      <c r="B154" s="151"/>
      <c r="C154" s="151"/>
      <c r="D154" s="151"/>
      <c r="E154" s="151"/>
      <c r="F154" s="151"/>
      <c r="G154" s="151"/>
      <c r="H154" s="151"/>
      <c r="I154" s="151"/>
      <c r="J154" s="151"/>
      <c r="K154" s="151"/>
      <c r="L154" s="152"/>
      <c r="M154" s="151"/>
      <c r="N154" s="151"/>
      <c r="O154" s="151"/>
      <c r="P154" s="151"/>
      <c r="Q154" s="151"/>
      <c r="R154" s="151"/>
      <c r="S154" s="151"/>
      <c r="T154" s="151"/>
    </row>
    <row r="155" spans="1:20" ht="12.75" customHeight="1">
      <c r="A155" s="151"/>
      <c r="B155" s="151"/>
      <c r="C155" s="151"/>
      <c r="D155" s="151"/>
      <c r="E155" s="151"/>
      <c r="F155" s="151"/>
      <c r="G155" s="151"/>
      <c r="H155" s="151"/>
      <c r="I155" s="151"/>
      <c r="J155" s="151"/>
      <c r="K155" s="151"/>
      <c r="L155" s="152"/>
      <c r="M155" s="151"/>
      <c r="N155" s="151"/>
      <c r="O155" s="151"/>
      <c r="P155" s="151"/>
      <c r="Q155" s="151"/>
      <c r="R155" s="151"/>
      <c r="S155" s="151"/>
      <c r="T155" s="151"/>
    </row>
    <row r="156" spans="1:20" ht="12.75" customHeight="1">
      <c r="A156" s="151"/>
      <c r="B156" s="151"/>
      <c r="C156" s="151"/>
      <c r="D156" s="151"/>
      <c r="E156" s="151"/>
      <c r="F156" s="151"/>
      <c r="G156" s="151"/>
      <c r="H156" s="151"/>
      <c r="I156" s="151"/>
      <c r="J156" s="151"/>
      <c r="K156" s="151"/>
      <c r="L156" s="152"/>
      <c r="M156" s="151"/>
      <c r="N156" s="151"/>
      <c r="O156" s="151"/>
      <c r="P156" s="151"/>
      <c r="Q156" s="151"/>
      <c r="R156" s="151"/>
      <c r="S156" s="151"/>
      <c r="T156" s="151"/>
    </row>
    <row r="157" spans="1:20" ht="12.75" customHeight="1">
      <c r="A157" s="151"/>
      <c r="B157" s="151"/>
      <c r="C157" s="151"/>
      <c r="D157" s="151"/>
      <c r="E157" s="151"/>
      <c r="F157" s="151"/>
      <c r="G157" s="151"/>
      <c r="H157" s="151"/>
      <c r="I157" s="151"/>
      <c r="J157" s="151"/>
      <c r="K157" s="151"/>
      <c r="L157" s="152"/>
      <c r="M157" s="151"/>
      <c r="N157" s="151"/>
      <c r="O157" s="151"/>
      <c r="P157" s="151"/>
      <c r="Q157" s="151"/>
      <c r="R157" s="151"/>
      <c r="S157" s="151"/>
      <c r="T157" s="151"/>
    </row>
    <row r="158" spans="1:20" ht="12.75" customHeight="1">
      <c r="A158" s="151"/>
      <c r="B158" s="151"/>
      <c r="C158" s="151"/>
      <c r="D158" s="151"/>
      <c r="E158" s="151"/>
      <c r="F158" s="151"/>
      <c r="G158" s="151"/>
      <c r="H158" s="151"/>
      <c r="I158" s="151"/>
      <c r="J158" s="151"/>
      <c r="K158" s="151"/>
      <c r="L158" s="152"/>
      <c r="M158" s="151"/>
      <c r="N158" s="151"/>
      <c r="O158" s="151"/>
      <c r="P158" s="151"/>
      <c r="Q158" s="151"/>
      <c r="R158" s="151"/>
      <c r="S158" s="151"/>
      <c r="T158" s="151"/>
    </row>
    <row r="159" spans="1:20" ht="12.75" customHeight="1">
      <c r="A159" s="151"/>
      <c r="B159" s="151"/>
      <c r="C159" s="151"/>
      <c r="D159" s="151"/>
      <c r="E159" s="151"/>
      <c r="F159" s="151"/>
      <c r="G159" s="151"/>
      <c r="H159" s="151"/>
      <c r="I159" s="151"/>
      <c r="J159" s="151"/>
      <c r="K159" s="151"/>
      <c r="L159" s="152"/>
      <c r="M159" s="151"/>
      <c r="N159" s="151"/>
      <c r="O159" s="151"/>
      <c r="P159" s="151"/>
      <c r="Q159" s="151"/>
      <c r="R159" s="151"/>
      <c r="S159" s="151"/>
      <c r="T159" s="151"/>
    </row>
    <row r="160" spans="1:20" ht="12.75" customHeight="1">
      <c r="A160" s="151"/>
      <c r="B160" s="151"/>
      <c r="C160" s="151"/>
      <c r="D160" s="151"/>
      <c r="E160" s="151"/>
      <c r="F160" s="151"/>
      <c r="G160" s="151"/>
      <c r="H160" s="151"/>
      <c r="I160" s="151"/>
      <c r="J160" s="151"/>
      <c r="K160" s="151"/>
      <c r="L160" s="152"/>
      <c r="M160" s="151"/>
      <c r="N160" s="151"/>
      <c r="O160" s="151"/>
      <c r="P160" s="151"/>
      <c r="Q160" s="151"/>
      <c r="R160" s="151"/>
      <c r="S160" s="151"/>
      <c r="T160" s="151"/>
    </row>
    <row r="161" spans="1:20" ht="12.75" customHeight="1">
      <c r="A161" s="151"/>
      <c r="B161" s="151"/>
      <c r="C161" s="151"/>
      <c r="D161" s="151"/>
      <c r="E161" s="151"/>
      <c r="F161" s="151"/>
      <c r="G161" s="151"/>
      <c r="H161" s="151"/>
      <c r="I161" s="151"/>
      <c r="J161" s="151"/>
      <c r="K161" s="151"/>
      <c r="L161" s="152"/>
      <c r="M161" s="151"/>
      <c r="N161" s="151"/>
      <c r="O161" s="151"/>
      <c r="P161" s="151"/>
      <c r="Q161" s="151"/>
      <c r="R161" s="151"/>
      <c r="S161" s="151"/>
      <c r="T161" s="151"/>
    </row>
    <row r="162" spans="1:20" ht="12.75" customHeight="1">
      <c r="A162" s="151"/>
      <c r="B162" s="151"/>
      <c r="C162" s="151"/>
      <c r="D162" s="151"/>
      <c r="E162" s="151"/>
      <c r="F162" s="151"/>
      <c r="G162" s="151"/>
      <c r="H162" s="151"/>
      <c r="I162" s="151"/>
      <c r="J162" s="151"/>
      <c r="K162" s="151"/>
      <c r="L162" s="152"/>
      <c r="M162" s="151"/>
      <c r="N162" s="151"/>
      <c r="O162" s="151"/>
      <c r="P162" s="151"/>
      <c r="Q162" s="151"/>
      <c r="R162" s="151"/>
      <c r="S162" s="151"/>
      <c r="T162" s="151"/>
    </row>
    <row r="163" spans="1:20" ht="12.75" customHeight="1">
      <c r="A163" s="151"/>
      <c r="B163" s="151"/>
      <c r="C163" s="151"/>
      <c r="D163" s="151"/>
      <c r="E163" s="151"/>
      <c r="F163" s="151"/>
      <c r="G163" s="151"/>
      <c r="H163" s="151"/>
      <c r="I163" s="151"/>
      <c r="J163" s="151"/>
      <c r="K163" s="151"/>
      <c r="L163" s="152"/>
      <c r="M163" s="151"/>
      <c r="N163" s="151"/>
      <c r="O163" s="151"/>
      <c r="P163" s="151"/>
      <c r="Q163" s="151"/>
      <c r="R163" s="151"/>
      <c r="S163" s="151"/>
      <c r="T163" s="151"/>
    </row>
    <row r="164" spans="1:20" ht="12.75" customHeight="1">
      <c r="A164" s="151"/>
      <c r="B164" s="151"/>
      <c r="C164" s="151"/>
      <c r="D164" s="151"/>
      <c r="E164" s="151"/>
      <c r="F164" s="151"/>
      <c r="G164" s="151"/>
      <c r="H164" s="151"/>
      <c r="I164" s="151"/>
      <c r="J164" s="151"/>
      <c r="K164" s="151"/>
      <c r="L164" s="152"/>
      <c r="M164" s="151"/>
      <c r="N164" s="151"/>
      <c r="O164" s="151"/>
      <c r="P164" s="151"/>
      <c r="Q164" s="151"/>
      <c r="R164" s="151"/>
      <c r="S164" s="151"/>
      <c r="T164" s="151"/>
    </row>
    <row r="165" spans="1:20" ht="12.75" customHeight="1">
      <c r="A165" s="151"/>
      <c r="B165" s="151"/>
      <c r="C165" s="151"/>
      <c r="D165" s="151"/>
      <c r="E165" s="151"/>
      <c r="F165" s="151"/>
      <c r="G165" s="151"/>
      <c r="H165" s="151"/>
      <c r="I165" s="151"/>
      <c r="J165" s="151"/>
      <c r="K165" s="151"/>
      <c r="L165" s="152"/>
      <c r="M165" s="151"/>
      <c r="N165" s="151"/>
      <c r="O165" s="151"/>
      <c r="P165" s="151"/>
      <c r="Q165" s="151"/>
      <c r="R165" s="151"/>
      <c r="S165" s="151"/>
      <c r="T165" s="151"/>
    </row>
    <row r="166" spans="1:20" ht="12.75" customHeight="1">
      <c r="A166" s="151"/>
      <c r="B166" s="151"/>
      <c r="C166" s="151"/>
      <c r="D166" s="151"/>
      <c r="E166" s="151"/>
      <c r="F166" s="151"/>
      <c r="G166" s="151"/>
      <c r="H166" s="151"/>
      <c r="I166" s="151"/>
      <c r="J166" s="151"/>
      <c r="K166" s="151"/>
      <c r="L166" s="152"/>
      <c r="M166" s="151"/>
      <c r="N166" s="151"/>
      <c r="O166" s="151"/>
      <c r="P166" s="151"/>
      <c r="Q166" s="151"/>
      <c r="R166" s="151"/>
      <c r="S166" s="151"/>
      <c r="T166" s="151"/>
    </row>
    <row r="167" spans="1:20" ht="12.75" customHeight="1">
      <c r="A167" s="151"/>
      <c r="B167" s="151"/>
      <c r="C167" s="151"/>
      <c r="D167" s="151"/>
      <c r="E167" s="151"/>
      <c r="F167" s="151"/>
      <c r="G167" s="151"/>
      <c r="H167" s="151"/>
      <c r="I167" s="151"/>
      <c r="J167" s="151"/>
      <c r="K167" s="151"/>
      <c r="L167" s="152"/>
      <c r="M167" s="151"/>
      <c r="N167" s="151"/>
      <c r="O167" s="151"/>
      <c r="P167" s="151"/>
      <c r="Q167" s="151"/>
      <c r="R167" s="151"/>
      <c r="S167" s="151"/>
      <c r="T167" s="151"/>
    </row>
    <row r="168" spans="1:20" ht="12.75" customHeight="1">
      <c r="A168" s="151"/>
      <c r="B168" s="151"/>
      <c r="C168" s="151"/>
      <c r="D168" s="151"/>
      <c r="E168" s="151"/>
      <c r="F168" s="151"/>
      <c r="G168" s="151"/>
      <c r="H168" s="151"/>
      <c r="I168" s="151"/>
      <c r="J168" s="151"/>
      <c r="K168" s="151"/>
      <c r="L168" s="152"/>
      <c r="M168" s="151"/>
      <c r="N168" s="151"/>
      <c r="O168" s="151"/>
      <c r="P168" s="151"/>
      <c r="Q168" s="151"/>
      <c r="R168" s="151"/>
      <c r="S168" s="151"/>
      <c r="T168" s="151"/>
    </row>
    <row r="169" spans="1:20" ht="12.75" customHeight="1">
      <c r="A169" s="151"/>
      <c r="B169" s="151"/>
      <c r="C169" s="151"/>
      <c r="D169" s="151"/>
      <c r="E169" s="151"/>
      <c r="F169" s="151"/>
      <c r="G169" s="151"/>
      <c r="H169" s="151"/>
      <c r="I169" s="151"/>
      <c r="J169" s="151"/>
      <c r="K169" s="151"/>
      <c r="L169" s="152"/>
      <c r="M169" s="151"/>
      <c r="N169" s="151"/>
      <c r="O169" s="151"/>
      <c r="P169" s="151"/>
      <c r="Q169" s="151"/>
      <c r="R169" s="151"/>
      <c r="S169" s="151"/>
      <c r="T169" s="151"/>
    </row>
    <row r="170" spans="1:20" ht="12.75" customHeight="1">
      <c r="A170" s="151"/>
      <c r="B170" s="151"/>
      <c r="C170" s="151"/>
      <c r="D170" s="151"/>
      <c r="E170" s="151"/>
      <c r="F170" s="151"/>
      <c r="G170" s="151"/>
      <c r="H170" s="151"/>
      <c r="I170" s="151"/>
      <c r="J170" s="151"/>
      <c r="K170" s="151"/>
      <c r="L170" s="152"/>
      <c r="M170" s="151"/>
      <c r="N170" s="151"/>
      <c r="O170" s="151"/>
      <c r="P170" s="151"/>
      <c r="Q170" s="151"/>
      <c r="R170" s="151"/>
      <c r="S170" s="151"/>
      <c r="T170" s="151"/>
    </row>
    <row r="171" spans="1:20" ht="12.75" customHeight="1">
      <c r="A171" s="151"/>
      <c r="B171" s="151"/>
      <c r="C171" s="151"/>
      <c r="D171" s="151"/>
      <c r="E171" s="151"/>
      <c r="F171" s="151"/>
      <c r="G171" s="151"/>
      <c r="H171" s="151"/>
      <c r="I171" s="151"/>
      <c r="J171" s="151"/>
      <c r="K171" s="151"/>
      <c r="L171" s="152"/>
      <c r="M171" s="151"/>
      <c r="N171" s="151"/>
      <c r="O171" s="151"/>
      <c r="P171" s="151"/>
      <c r="Q171" s="151"/>
      <c r="R171" s="151"/>
      <c r="S171" s="151"/>
      <c r="T171" s="151"/>
    </row>
    <row r="172" spans="1:20" ht="12.75" customHeight="1">
      <c r="A172" s="151"/>
      <c r="B172" s="151"/>
      <c r="C172" s="151"/>
      <c r="D172" s="151"/>
      <c r="E172" s="151"/>
      <c r="F172" s="151"/>
      <c r="G172" s="151"/>
      <c r="H172" s="151"/>
      <c r="I172" s="151"/>
      <c r="J172" s="151"/>
      <c r="K172" s="151"/>
      <c r="L172" s="152"/>
      <c r="M172" s="151"/>
      <c r="N172" s="151"/>
      <c r="O172" s="151"/>
      <c r="P172" s="151"/>
      <c r="Q172" s="151"/>
      <c r="R172" s="151"/>
      <c r="S172" s="151"/>
      <c r="T172" s="151"/>
    </row>
    <row r="173" spans="1:20" ht="12.75" customHeight="1">
      <c r="A173" s="151"/>
      <c r="B173" s="151"/>
      <c r="C173" s="151"/>
      <c r="D173" s="151"/>
      <c r="E173" s="151"/>
      <c r="F173" s="151"/>
      <c r="G173" s="151"/>
      <c r="H173" s="151"/>
      <c r="I173" s="151"/>
      <c r="J173" s="151"/>
      <c r="K173" s="151"/>
      <c r="L173" s="152"/>
      <c r="M173" s="151"/>
      <c r="N173" s="151"/>
      <c r="O173" s="151"/>
      <c r="P173" s="151"/>
      <c r="Q173" s="151"/>
      <c r="R173" s="151"/>
      <c r="S173" s="151"/>
      <c r="T173" s="151"/>
    </row>
    <row r="174" spans="1:20" ht="12.75" customHeight="1">
      <c r="A174" s="151"/>
      <c r="B174" s="151"/>
      <c r="C174" s="151"/>
      <c r="D174" s="151"/>
      <c r="E174" s="151"/>
      <c r="F174" s="151"/>
      <c r="G174" s="151"/>
      <c r="H174" s="151"/>
      <c r="I174" s="151"/>
      <c r="J174" s="151"/>
      <c r="K174" s="151"/>
      <c r="L174" s="152"/>
      <c r="M174" s="151"/>
      <c r="N174" s="151"/>
      <c r="O174" s="151"/>
      <c r="P174" s="151"/>
      <c r="Q174" s="151"/>
      <c r="R174" s="151"/>
      <c r="S174" s="151"/>
      <c r="T174" s="151"/>
    </row>
    <row r="175" spans="1:20" ht="12.75" customHeight="1">
      <c r="A175" s="151"/>
      <c r="B175" s="151"/>
      <c r="C175" s="151"/>
      <c r="D175" s="151"/>
      <c r="E175" s="151"/>
      <c r="F175" s="151"/>
      <c r="G175" s="151"/>
      <c r="H175" s="151"/>
      <c r="I175" s="151"/>
      <c r="J175" s="151"/>
      <c r="K175" s="151"/>
      <c r="L175" s="152"/>
      <c r="M175" s="151"/>
      <c r="N175" s="151"/>
      <c r="O175" s="151"/>
      <c r="P175" s="151"/>
      <c r="Q175" s="151"/>
      <c r="R175" s="151"/>
      <c r="S175" s="151"/>
      <c r="T175" s="151"/>
    </row>
    <row r="176" spans="1:20" ht="12.75" customHeight="1">
      <c r="A176" s="151"/>
      <c r="B176" s="151"/>
      <c r="C176" s="151"/>
      <c r="D176" s="151"/>
      <c r="E176" s="151"/>
      <c r="F176" s="151"/>
      <c r="G176" s="151"/>
      <c r="H176" s="151"/>
      <c r="I176" s="151"/>
      <c r="J176" s="151"/>
      <c r="K176" s="151"/>
      <c r="L176" s="152"/>
      <c r="M176" s="151"/>
      <c r="N176" s="151"/>
      <c r="O176" s="151"/>
      <c r="P176" s="151"/>
      <c r="Q176" s="151"/>
      <c r="R176" s="151"/>
      <c r="S176" s="151"/>
      <c r="T176" s="151"/>
    </row>
    <row r="177" spans="1:20" ht="12.75" customHeight="1">
      <c r="A177" s="151"/>
      <c r="B177" s="151"/>
      <c r="C177" s="151"/>
      <c r="D177" s="151"/>
      <c r="E177" s="151"/>
      <c r="F177" s="151"/>
      <c r="G177" s="151"/>
      <c r="H177" s="151"/>
      <c r="I177" s="151"/>
      <c r="J177" s="151"/>
      <c r="K177" s="151"/>
      <c r="L177" s="152"/>
      <c r="M177" s="151"/>
      <c r="N177" s="151"/>
      <c r="O177" s="151"/>
      <c r="P177" s="151"/>
      <c r="Q177" s="151"/>
      <c r="R177" s="151"/>
      <c r="S177" s="151"/>
      <c r="T177" s="151"/>
    </row>
    <row r="178" spans="1:20" ht="12.75" customHeight="1">
      <c r="A178" s="151"/>
      <c r="B178" s="151"/>
      <c r="C178" s="151"/>
      <c r="D178" s="151"/>
      <c r="E178" s="151"/>
      <c r="F178" s="151"/>
      <c r="G178" s="151"/>
      <c r="H178" s="151"/>
      <c r="I178" s="151"/>
      <c r="J178" s="151"/>
      <c r="K178" s="151"/>
      <c r="L178" s="152"/>
      <c r="M178" s="151"/>
      <c r="N178" s="151"/>
      <c r="O178" s="151"/>
      <c r="P178" s="151"/>
      <c r="Q178" s="151"/>
      <c r="R178" s="151"/>
      <c r="S178" s="151"/>
      <c r="T178" s="151"/>
    </row>
    <row r="179" spans="1:20" ht="12.75" customHeight="1">
      <c r="A179" s="151"/>
      <c r="B179" s="151"/>
      <c r="C179" s="151"/>
      <c r="D179" s="151"/>
      <c r="E179" s="151"/>
      <c r="F179" s="151"/>
      <c r="G179" s="151"/>
      <c r="H179" s="151"/>
      <c r="I179" s="151"/>
      <c r="J179" s="151"/>
      <c r="K179" s="151"/>
      <c r="L179" s="152"/>
      <c r="M179" s="151"/>
      <c r="N179" s="151"/>
      <c r="O179" s="151"/>
      <c r="P179" s="151"/>
      <c r="Q179" s="151"/>
      <c r="R179" s="151"/>
      <c r="S179" s="151"/>
      <c r="T179" s="151"/>
    </row>
    <row r="180" spans="1:20" ht="12.75" customHeight="1">
      <c r="A180" s="151"/>
      <c r="B180" s="151"/>
      <c r="C180" s="151"/>
      <c r="D180" s="151"/>
      <c r="E180" s="151"/>
      <c r="F180" s="151"/>
      <c r="G180" s="151"/>
      <c r="H180" s="151"/>
      <c r="I180" s="151"/>
      <c r="J180" s="151"/>
      <c r="K180" s="151"/>
      <c r="L180" s="152"/>
      <c r="M180" s="151"/>
      <c r="N180" s="151"/>
      <c r="O180" s="151"/>
      <c r="P180" s="151"/>
      <c r="Q180" s="151"/>
      <c r="R180" s="151"/>
      <c r="S180" s="151"/>
      <c r="T180" s="151"/>
    </row>
    <row r="181" spans="1:20" ht="12.75" customHeight="1">
      <c r="A181" s="151"/>
      <c r="B181" s="151"/>
      <c r="C181" s="151"/>
      <c r="D181" s="151"/>
      <c r="E181" s="151"/>
      <c r="F181" s="151"/>
      <c r="G181" s="151"/>
      <c r="H181" s="151"/>
      <c r="I181" s="151"/>
      <c r="J181" s="151"/>
      <c r="K181" s="151"/>
      <c r="L181" s="152"/>
      <c r="M181" s="151"/>
      <c r="N181" s="151"/>
      <c r="O181" s="151"/>
      <c r="P181" s="151"/>
      <c r="Q181" s="151"/>
      <c r="R181" s="151"/>
      <c r="S181" s="151"/>
      <c r="T181" s="151"/>
    </row>
    <row r="182" spans="1:20" ht="12.75" customHeight="1">
      <c r="A182" s="151"/>
      <c r="B182" s="151"/>
      <c r="C182" s="151"/>
      <c r="D182" s="151"/>
      <c r="E182" s="151"/>
      <c r="F182" s="151"/>
      <c r="G182" s="151"/>
      <c r="H182" s="151"/>
      <c r="I182" s="151"/>
      <c r="J182" s="151"/>
      <c r="K182" s="151"/>
      <c r="L182" s="152"/>
      <c r="M182" s="151"/>
      <c r="N182" s="151"/>
      <c r="O182" s="151"/>
      <c r="P182" s="151"/>
      <c r="Q182" s="151"/>
      <c r="R182" s="151"/>
      <c r="S182" s="151"/>
      <c r="T182" s="151"/>
    </row>
    <row r="183" spans="1:20" ht="12.75" customHeight="1">
      <c r="A183" s="151"/>
      <c r="B183" s="151"/>
      <c r="C183" s="151"/>
      <c r="D183" s="151"/>
      <c r="E183" s="151"/>
      <c r="F183" s="151"/>
      <c r="G183" s="151"/>
      <c r="H183" s="151"/>
      <c r="I183" s="151"/>
      <c r="J183" s="151"/>
      <c r="K183" s="151"/>
      <c r="L183" s="152"/>
      <c r="M183" s="151"/>
      <c r="N183" s="151"/>
      <c r="O183" s="151"/>
      <c r="P183" s="151"/>
      <c r="Q183" s="151"/>
      <c r="R183" s="151"/>
      <c r="S183" s="151"/>
      <c r="T183" s="151"/>
    </row>
    <row r="184" spans="1:20" ht="12.75" customHeight="1">
      <c r="A184" s="151"/>
      <c r="B184" s="151"/>
      <c r="C184" s="151"/>
      <c r="D184" s="151"/>
      <c r="E184" s="151"/>
      <c r="F184" s="151"/>
      <c r="G184" s="151"/>
      <c r="H184" s="151"/>
      <c r="I184" s="151"/>
      <c r="J184" s="151"/>
      <c r="K184" s="151"/>
      <c r="L184" s="152"/>
      <c r="M184" s="151"/>
      <c r="N184" s="151"/>
      <c r="O184" s="151"/>
      <c r="P184" s="151"/>
      <c r="Q184" s="151"/>
      <c r="R184" s="151"/>
      <c r="S184" s="151"/>
      <c r="T184" s="151"/>
    </row>
    <row r="185" spans="1:20" ht="12.75" customHeight="1">
      <c r="A185" s="151"/>
      <c r="B185" s="151"/>
      <c r="C185" s="151"/>
      <c r="D185" s="151"/>
      <c r="E185" s="151"/>
      <c r="F185" s="151"/>
      <c r="G185" s="151"/>
      <c r="H185" s="151"/>
      <c r="I185" s="151"/>
      <c r="J185" s="151"/>
      <c r="K185" s="151"/>
      <c r="L185" s="152"/>
      <c r="M185" s="151"/>
      <c r="N185" s="151"/>
      <c r="O185" s="151"/>
      <c r="P185" s="151"/>
      <c r="Q185" s="151"/>
      <c r="R185" s="151"/>
      <c r="S185" s="151"/>
      <c r="T185" s="151"/>
    </row>
    <row r="186" spans="1:20" ht="12.75" customHeight="1">
      <c r="A186" s="151"/>
      <c r="B186" s="151"/>
      <c r="C186" s="151"/>
      <c r="D186" s="151"/>
      <c r="E186" s="151"/>
      <c r="F186" s="151"/>
      <c r="G186" s="151"/>
      <c r="H186" s="151"/>
      <c r="I186" s="151"/>
      <c r="J186" s="151"/>
      <c r="K186" s="151"/>
      <c r="L186" s="152"/>
      <c r="M186" s="151"/>
      <c r="N186" s="151"/>
      <c r="O186" s="151"/>
      <c r="P186" s="151"/>
      <c r="Q186" s="151"/>
      <c r="R186" s="151"/>
      <c r="S186" s="151"/>
      <c r="T186" s="151"/>
    </row>
    <row r="187" spans="1:20" ht="12.75" customHeight="1">
      <c r="A187" s="151"/>
      <c r="B187" s="151"/>
      <c r="C187" s="151"/>
      <c r="D187" s="151"/>
      <c r="E187" s="151"/>
      <c r="F187" s="151"/>
      <c r="G187" s="151"/>
      <c r="H187" s="151"/>
      <c r="I187" s="151"/>
      <c r="J187" s="151"/>
      <c r="K187" s="151"/>
      <c r="L187" s="152"/>
      <c r="M187" s="151"/>
      <c r="N187" s="151"/>
      <c r="O187" s="151"/>
      <c r="P187" s="151"/>
      <c r="Q187" s="151"/>
      <c r="R187" s="151"/>
      <c r="S187" s="151"/>
      <c r="T187" s="151"/>
    </row>
    <row r="188" spans="1:20" ht="12.75" customHeight="1">
      <c r="A188" s="151"/>
      <c r="B188" s="151"/>
      <c r="C188" s="151"/>
      <c r="D188" s="151"/>
      <c r="E188" s="151"/>
      <c r="F188" s="151"/>
      <c r="G188" s="151"/>
      <c r="H188" s="151"/>
      <c r="I188" s="151"/>
      <c r="J188" s="151"/>
      <c r="K188" s="151"/>
      <c r="L188" s="152"/>
      <c r="M188" s="151"/>
      <c r="N188" s="151"/>
      <c r="O188" s="151"/>
      <c r="P188" s="151"/>
      <c r="Q188" s="151"/>
      <c r="R188" s="151"/>
      <c r="S188" s="151"/>
      <c r="T188" s="151"/>
    </row>
    <row r="189" spans="1:20" ht="12.75" customHeight="1">
      <c r="A189" s="151"/>
      <c r="B189" s="151"/>
      <c r="C189" s="151"/>
      <c r="D189" s="151"/>
      <c r="E189" s="151"/>
      <c r="F189" s="151"/>
      <c r="G189" s="151"/>
      <c r="H189" s="151"/>
      <c r="I189" s="151"/>
      <c r="J189" s="151"/>
      <c r="K189" s="151"/>
      <c r="L189" s="152"/>
      <c r="M189" s="151"/>
      <c r="N189" s="151"/>
      <c r="O189" s="151"/>
      <c r="P189" s="151"/>
      <c r="Q189" s="151"/>
      <c r="R189" s="151"/>
      <c r="S189" s="151"/>
      <c r="T189" s="151"/>
    </row>
    <row r="190" spans="1:20" ht="12.75" customHeight="1">
      <c r="A190" s="151"/>
      <c r="B190" s="151"/>
      <c r="C190" s="151"/>
      <c r="D190" s="151"/>
      <c r="E190" s="151"/>
      <c r="F190" s="151"/>
      <c r="G190" s="151"/>
      <c r="H190" s="151"/>
      <c r="I190" s="151"/>
      <c r="J190" s="151"/>
      <c r="K190" s="151"/>
      <c r="L190" s="152"/>
      <c r="M190" s="151"/>
      <c r="N190" s="151"/>
      <c r="O190" s="151"/>
      <c r="P190" s="151"/>
      <c r="Q190" s="151"/>
      <c r="R190" s="151"/>
      <c r="S190" s="151"/>
      <c r="T190" s="151"/>
    </row>
    <row r="191" spans="1:20" ht="12.75" customHeight="1">
      <c r="A191" s="151"/>
      <c r="B191" s="151"/>
      <c r="C191" s="151"/>
      <c r="D191" s="151"/>
      <c r="E191" s="151"/>
      <c r="F191" s="151"/>
      <c r="G191" s="151"/>
      <c r="H191" s="151"/>
      <c r="I191" s="151"/>
      <c r="J191" s="151"/>
      <c r="K191" s="151"/>
      <c r="L191" s="152"/>
      <c r="M191" s="151"/>
      <c r="N191" s="151"/>
      <c r="O191" s="151"/>
      <c r="P191" s="151"/>
      <c r="Q191" s="151"/>
      <c r="R191" s="151"/>
      <c r="S191" s="151"/>
      <c r="T191" s="151"/>
    </row>
    <row r="192" spans="1:20" ht="12.75" customHeight="1">
      <c r="A192" s="151"/>
      <c r="B192" s="151"/>
      <c r="C192" s="151"/>
      <c r="D192" s="151"/>
      <c r="E192" s="151"/>
      <c r="F192" s="151"/>
      <c r="G192" s="151"/>
      <c r="H192" s="151"/>
      <c r="I192" s="151"/>
      <c r="J192" s="151"/>
      <c r="K192" s="151"/>
      <c r="L192" s="152"/>
      <c r="M192" s="151"/>
      <c r="N192" s="151"/>
      <c r="O192" s="151"/>
      <c r="P192" s="151"/>
      <c r="Q192" s="151"/>
      <c r="R192" s="151"/>
      <c r="S192" s="151"/>
      <c r="T192" s="151"/>
    </row>
    <row r="193" spans="1:20" ht="12.75" customHeight="1">
      <c r="A193" s="151"/>
      <c r="B193" s="151"/>
      <c r="C193" s="151"/>
      <c r="D193" s="151"/>
      <c r="E193" s="151"/>
      <c r="F193" s="151"/>
      <c r="G193" s="151"/>
      <c r="H193" s="151"/>
      <c r="I193" s="151"/>
      <c r="J193" s="151"/>
      <c r="K193" s="151"/>
      <c r="L193" s="152"/>
      <c r="M193" s="151"/>
      <c r="N193" s="151"/>
      <c r="O193" s="151"/>
      <c r="P193" s="151"/>
      <c r="Q193" s="151"/>
      <c r="R193" s="151"/>
      <c r="S193" s="151"/>
      <c r="T193" s="151"/>
    </row>
    <row r="194" spans="1:20" ht="12.75" customHeight="1">
      <c r="A194" s="151"/>
      <c r="B194" s="151"/>
      <c r="C194" s="151"/>
      <c r="D194" s="151"/>
      <c r="E194" s="151"/>
      <c r="F194" s="151"/>
      <c r="G194" s="151"/>
      <c r="H194" s="151"/>
      <c r="I194" s="151"/>
      <c r="J194" s="151"/>
      <c r="K194" s="151"/>
      <c r="L194" s="152"/>
      <c r="M194" s="151"/>
      <c r="N194" s="151"/>
      <c r="O194" s="151"/>
      <c r="P194" s="151"/>
      <c r="Q194" s="151"/>
      <c r="R194" s="151"/>
      <c r="S194" s="151"/>
      <c r="T194" s="151"/>
    </row>
    <row r="195" spans="1:20" ht="12.75" customHeight="1">
      <c r="A195" s="151"/>
      <c r="B195" s="151"/>
      <c r="C195" s="151"/>
      <c r="D195" s="151"/>
      <c r="E195" s="151"/>
      <c r="F195" s="151"/>
      <c r="G195" s="151"/>
      <c r="H195" s="151"/>
      <c r="I195" s="151"/>
      <c r="J195" s="151"/>
      <c r="K195" s="151"/>
      <c r="L195" s="152"/>
      <c r="M195" s="151"/>
      <c r="N195" s="151"/>
      <c r="O195" s="151"/>
      <c r="P195" s="151"/>
      <c r="Q195" s="151"/>
      <c r="R195" s="151"/>
      <c r="S195" s="151"/>
      <c r="T195" s="151"/>
    </row>
    <row r="196" spans="1:20" ht="12.75" customHeight="1">
      <c r="A196" s="151"/>
      <c r="B196" s="151"/>
      <c r="C196" s="151"/>
      <c r="D196" s="151"/>
      <c r="E196" s="151"/>
      <c r="F196" s="151"/>
      <c r="G196" s="151"/>
      <c r="H196" s="151"/>
      <c r="I196" s="151"/>
      <c r="J196" s="151"/>
      <c r="K196" s="151"/>
      <c r="L196" s="152"/>
      <c r="M196" s="151"/>
      <c r="N196" s="151"/>
      <c r="O196" s="151"/>
      <c r="P196" s="151"/>
      <c r="Q196" s="151"/>
      <c r="R196" s="151"/>
      <c r="S196" s="151"/>
      <c r="T196" s="151"/>
    </row>
    <row r="197" spans="1:20" ht="12.75" customHeight="1">
      <c r="A197" s="151"/>
      <c r="B197" s="151"/>
      <c r="C197" s="151"/>
      <c r="D197" s="151"/>
      <c r="E197" s="151"/>
      <c r="F197" s="151"/>
      <c r="G197" s="151"/>
      <c r="H197" s="151"/>
      <c r="I197" s="151"/>
      <c r="J197" s="151"/>
      <c r="K197" s="151"/>
      <c r="L197" s="152"/>
      <c r="M197" s="151"/>
      <c r="N197" s="151"/>
      <c r="O197" s="151"/>
      <c r="P197" s="151"/>
      <c r="Q197" s="151"/>
      <c r="R197" s="151"/>
      <c r="S197" s="151"/>
      <c r="T197" s="151"/>
    </row>
    <row r="198" spans="1:20" ht="12.75" customHeight="1">
      <c r="A198" s="151"/>
      <c r="B198" s="151"/>
      <c r="C198" s="151"/>
      <c r="D198" s="151"/>
      <c r="E198" s="151"/>
      <c r="F198" s="151"/>
      <c r="G198" s="151"/>
      <c r="H198" s="151"/>
      <c r="I198" s="151"/>
      <c r="J198" s="151"/>
      <c r="K198" s="151"/>
      <c r="L198" s="152"/>
      <c r="M198" s="151"/>
      <c r="N198" s="151"/>
      <c r="O198" s="151"/>
      <c r="P198" s="151"/>
      <c r="Q198" s="151"/>
      <c r="R198" s="151"/>
      <c r="S198" s="151"/>
      <c r="T198" s="151"/>
    </row>
    <row r="199" spans="1:20" ht="12.75" customHeight="1">
      <c r="A199" s="151"/>
      <c r="B199" s="151"/>
      <c r="C199" s="151"/>
      <c r="D199" s="151"/>
      <c r="E199" s="151"/>
      <c r="F199" s="151"/>
      <c r="G199" s="151"/>
      <c r="H199" s="151"/>
      <c r="I199" s="151"/>
      <c r="J199" s="151"/>
      <c r="K199" s="151"/>
      <c r="L199" s="152"/>
      <c r="M199" s="151"/>
      <c r="N199" s="151"/>
      <c r="O199" s="151"/>
      <c r="P199" s="151"/>
      <c r="Q199" s="151"/>
      <c r="R199" s="151"/>
      <c r="S199" s="151"/>
      <c r="T199" s="151"/>
    </row>
    <row r="200" spans="1:20" ht="12.75" customHeight="1">
      <c r="A200" s="151"/>
      <c r="B200" s="151"/>
      <c r="C200" s="151"/>
      <c r="D200" s="151"/>
      <c r="E200" s="151"/>
      <c r="F200" s="151"/>
      <c r="G200" s="151"/>
      <c r="H200" s="151"/>
      <c r="I200" s="151"/>
      <c r="J200" s="151"/>
      <c r="K200" s="151"/>
      <c r="L200" s="152"/>
      <c r="M200" s="151"/>
      <c r="N200" s="151"/>
      <c r="O200" s="151"/>
      <c r="P200" s="151"/>
      <c r="Q200" s="151"/>
      <c r="R200" s="151"/>
      <c r="S200" s="151"/>
      <c r="T200" s="151"/>
    </row>
    <row r="201" spans="1:20" ht="12.75" customHeight="1">
      <c r="A201" s="151"/>
      <c r="B201" s="151"/>
      <c r="C201" s="151"/>
      <c r="D201" s="151"/>
      <c r="E201" s="151"/>
      <c r="F201" s="151"/>
      <c r="G201" s="151"/>
      <c r="H201" s="151"/>
      <c r="I201" s="151"/>
      <c r="J201" s="151"/>
      <c r="K201" s="151"/>
      <c r="L201" s="152"/>
      <c r="M201" s="151"/>
      <c r="N201" s="151"/>
      <c r="O201" s="151"/>
      <c r="P201" s="151"/>
      <c r="Q201" s="151"/>
      <c r="R201" s="151"/>
      <c r="S201" s="151"/>
      <c r="T201" s="151"/>
    </row>
    <row r="202" spans="1:20" ht="12.75" customHeight="1">
      <c r="A202" s="151"/>
      <c r="B202" s="151"/>
      <c r="C202" s="151"/>
      <c r="D202" s="151"/>
      <c r="E202" s="151"/>
      <c r="F202" s="151"/>
      <c r="G202" s="151"/>
      <c r="H202" s="151"/>
      <c r="I202" s="151"/>
      <c r="J202" s="151"/>
      <c r="K202" s="151"/>
      <c r="L202" s="152"/>
      <c r="M202" s="151"/>
      <c r="N202" s="151"/>
      <c r="O202" s="151"/>
      <c r="P202" s="151"/>
      <c r="Q202" s="151"/>
      <c r="R202" s="151"/>
      <c r="S202" s="151"/>
      <c r="T202" s="151"/>
    </row>
    <row r="203" spans="1:20" ht="12.75" customHeight="1">
      <c r="A203" s="151"/>
      <c r="B203" s="151"/>
      <c r="C203" s="151"/>
      <c r="D203" s="151"/>
      <c r="E203" s="151"/>
      <c r="F203" s="151"/>
      <c r="G203" s="151"/>
      <c r="H203" s="151"/>
      <c r="I203" s="151"/>
      <c r="J203" s="151"/>
      <c r="K203" s="151"/>
      <c r="L203" s="152"/>
      <c r="M203" s="151"/>
      <c r="N203" s="151"/>
      <c r="O203" s="151"/>
      <c r="P203" s="151"/>
      <c r="Q203" s="151"/>
      <c r="R203" s="151"/>
      <c r="S203" s="151"/>
      <c r="T203" s="151"/>
    </row>
    <row r="204" spans="1:20" ht="12.75" customHeight="1">
      <c r="A204" s="151"/>
      <c r="B204" s="151"/>
      <c r="C204" s="151"/>
      <c r="D204" s="151"/>
      <c r="E204" s="151"/>
      <c r="F204" s="151"/>
      <c r="G204" s="151"/>
      <c r="H204" s="151"/>
      <c r="I204" s="151"/>
      <c r="J204" s="151"/>
      <c r="K204" s="151"/>
      <c r="L204" s="152"/>
      <c r="M204" s="151"/>
      <c r="N204" s="151"/>
      <c r="O204" s="151"/>
      <c r="P204" s="151"/>
      <c r="Q204" s="151"/>
      <c r="R204" s="151"/>
      <c r="S204" s="151"/>
      <c r="T204" s="151"/>
    </row>
    <row r="205" spans="1:20" ht="12.75" customHeight="1">
      <c r="A205" s="151"/>
      <c r="B205" s="151"/>
      <c r="C205" s="151"/>
      <c r="D205" s="151"/>
      <c r="E205" s="151"/>
      <c r="F205" s="151"/>
      <c r="G205" s="151"/>
      <c r="H205" s="151"/>
      <c r="I205" s="151"/>
      <c r="J205" s="151"/>
      <c r="K205" s="151"/>
      <c r="L205" s="152"/>
      <c r="M205" s="151"/>
      <c r="N205" s="151"/>
      <c r="O205" s="151"/>
      <c r="P205" s="151"/>
      <c r="Q205" s="151"/>
      <c r="R205" s="151"/>
      <c r="S205" s="151"/>
      <c r="T205" s="151"/>
    </row>
    <row r="206" spans="1:20" ht="12.75" customHeight="1">
      <c r="A206" s="151"/>
      <c r="B206" s="151"/>
      <c r="C206" s="151"/>
      <c r="D206" s="151"/>
      <c r="E206" s="151"/>
      <c r="F206" s="151"/>
      <c r="G206" s="151"/>
      <c r="H206" s="151"/>
      <c r="I206" s="151"/>
      <c r="J206" s="151"/>
      <c r="K206" s="151"/>
      <c r="L206" s="152"/>
      <c r="M206" s="151"/>
      <c r="N206" s="151"/>
      <c r="O206" s="151"/>
      <c r="P206" s="151"/>
      <c r="Q206" s="151"/>
      <c r="R206" s="151"/>
      <c r="S206" s="151"/>
      <c r="T206" s="151"/>
    </row>
    <row r="207" spans="1:20" ht="12.75" customHeight="1">
      <c r="A207" s="151"/>
      <c r="B207" s="151"/>
      <c r="C207" s="151"/>
      <c r="D207" s="151"/>
      <c r="E207" s="151"/>
      <c r="F207" s="151"/>
      <c r="G207" s="151"/>
      <c r="H207" s="151"/>
      <c r="I207" s="151"/>
      <c r="J207" s="151"/>
      <c r="K207" s="151"/>
      <c r="L207" s="152"/>
      <c r="M207" s="151"/>
      <c r="N207" s="151"/>
      <c r="O207" s="151"/>
      <c r="P207" s="151"/>
      <c r="Q207" s="151"/>
      <c r="R207" s="151"/>
      <c r="S207" s="151"/>
      <c r="T207" s="151"/>
    </row>
    <row r="208" spans="1:20" ht="12.75" customHeight="1">
      <c r="A208" s="151"/>
      <c r="B208" s="151"/>
      <c r="C208" s="151"/>
      <c r="D208" s="151"/>
      <c r="E208" s="151"/>
      <c r="F208" s="151"/>
      <c r="G208" s="151"/>
      <c r="H208" s="151"/>
      <c r="I208" s="151"/>
      <c r="J208" s="151"/>
      <c r="K208" s="151"/>
      <c r="L208" s="152"/>
      <c r="M208" s="151"/>
      <c r="N208" s="151"/>
      <c r="O208" s="151"/>
      <c r="P208" s="151"/>
      <c r="Q208" s="151"/>
      <c r="R208" s="151"/>
      <c r="S208" s="151"/>
      <c r="T208" s="151"/>
    </row>
    <row r="209" spans="1:20" ht="12.75" customHeight="1">
      <c r="A209" s="151"/>
      <c r="B209" s="151"/>
      <c r="C209" s="151"/>
      <c r="D209" s="151"/>
      <c r="E209" s="151"/>
      <c r="F209" s="151"/>
      <c r="G209" s="151"/>
      <c r="H209" s="151"/>
      <c r="I209" s="151"/>
      <c r="J209" s="151"/>
      <c r="K209" s="151"/>
      <c r="L209" s="152"/>
      <c r="M209" s="151"/>
      <c r="N209" s="151"/>
      <c r="O209" s="151"/>
      <c r="P209" s="151"/>
      <c r="Q209" s="151"/>
      <c r="R209" s="151"/>
      <c r="S209" s="151"/>
      <c r="T209" s="151"/>
    </row>
    <row r="210" spans="1:20" ht="12.75" customHeight="1">
      <c r="A210" s="151"/>
      <c r="B210" s="151"/>
      <c r="C210" s="151"/>
      <c r="D210" s="151"/>
      <c r="E210" s="151"/>
      <c r="F210" s="151"/>
      <c r="G210" s="151"/>
      <c r="H210" s="151"/>
      <c r="I210" s="151"/>
      <c r="J210" s="151"/>
      <c r="K210" s="151"/>
      <c r="L210" s="152"/>
      <c r="M210" s="151"/>
      <c r="N210" s="151"/>
      <c r="O210" s="151"/>
      <c r="P210" s="151"/>
      <c r="Q210" s="151"/>
      <c r="R210" s="151"/>
      <c r="S210" s="151"/>
      <c r="T210" s="151"/>
    </row>
    <row r="211" spans="1:20" ht="12.75" customHeight="1">
      <c r="A211" s="151"/>
      <c r="B211" s="151"/>
      <c r="C211" s="151"/>
      <c r="D211" s="151"/>
      <c r="E211" s="151"/>
      <c r="F211" s="151"/>
      <c r="G211" s="151"/>
      <c r="H211" s="151"/>
      <c r="I211" s="151"/>
      <c r="J211" s="151"/>
      <c r="K211" s="151"/>
      <c r="L211" s="152"/>
      <c r="M211" s="151"/>
      <c r="N211" s="151"/>
      <c r="O211" s="151"/>
      <c r="P211" s="151"/>
      <c r="Q211" s="151"/>
      <c r="R211" s="151"/>
      <c r="S211" s="151"/>
      <c r="T211" s="151"/>
    </row>
    <row r="212" spans="1:20" ht="12.75" customHeight="1">
      <c r="A212" s="151"/>
      <c r="B212" s="151"/>
      <c r="C212" s="151"/>
      <c r="D212" s="151"/>
      <c r="E212" s="151"/>
      <c r="F212" s="151"/>
      <c r="G212" s="151"/>
      <c r="H212" s="151"/>
      <c r="I212" s="151"/>
      <c r="J212" s="151"/>
      <c r="K212" s="151"/>
      <c r="L212" s="152"/>
      <c r="M212" s="151"/>
      <c r="N212" s="151"/>
      <c r="O212" s="151"/>
      <c r="P212" s="151"/>
      <c r="Q212" s="151"/>
      <c r="R212" s="151"/>
      <c r="S212" s="151"/>
      <c r="T212" s="151"/>
    </row>
    <row r="213" spans="1:20" ht="12.75" customHeight="1">
      <c r="A213" s="151"/>
      <c r="B213" s="151"/>
      <c r="C213" s="151"/>
      <c r="D213" s="151"/>
      <c r="E213" s="151"/>
      <c r="F213" s="151"/>
      <c r="G213" s="151"/>
      <c r="H213" s="151"/>
      <c r="I213" s="151"/>
      <c r="J213" s="151"/>
      <c r="K213" s="151"/>
      <c r="L213" s="152"/>
      <c r="M213" s="151"/>
      <c r="N213" s="151"/>
      <c r="O213" s="151"/>
      <c r="P213" s="151"/>
      <c r="Q213" s="151"/>
      <c r="R213" s="151"/>
      <c r="S213" s="151"/>
      <c r="T213" s="151"/>
    </row>
    <row r="214" spans="1:20" ht="12.75" customHeight="1">
      <c r="A214" s="151"/>
      <c r="B214" s="151"/>
      <c r="C214" s="151"/>
      <c r="D214" s="151"/>
      <c r="E214" s="151"/>
      <c r="F214" s="151"/>
      <c r="G214" s="151"/>
      <c r="H214" s="151"/>
      <c r="I214" s="151"/>
      <c r="J214" s="151"/>
      <c r="K214" s="151"/>
      <c r="L214" s="152"/>
      <c r="M214" s="151"/>
      <c r="N214" s="151"/>
      <c r="O214" s="151"/>
      <c r="P214" s="151"/>
      <c r="Q214" s="151"/>
      <c r="R214" s="151"/>
      <c r="S214" s="151"/>
      <c r="T214" s="151"/>
    </row>
    <row r="215" spans="1:20" ht="12.75" customHeight="1">
      <c r="A215" s="151"/>
      <c r="B215" s="151"/>
      <c r="C215" s="151"/>
      <c r="D215" s="151"/>
      <c r="E215" s="151"/>
      <c r="F215" s="151"/>
      <c r="G215" s="151"/>
      <c r="H215" s="151"/>
      <c r="I215" s="151"/>
      <c r="J215" s="151"/>
      <c r="K215" s="151"/>
      <c r="L215" s="152"/>
      <c r="M215" s="151"/>
      <c r="N215" s="151"/>
      <c r="O215" s="151"/>
      <c r="P215" s="151"/>
      <c r="Q215" s="151"/>
      <c r="R215" s="151"/>
      <c r="S215" s="151"/>
      <c r="T215" s="151"/>
    </row>
    <row r="216" spans="1:20" ht="12.75" customHeight="1">
      <c r="A216" s="151"/>
      <c r="B216" s="151"/>
      <c r="C216" s="151"/>
      <c r="D216" s="151"/>
      <c r="E216" s="151"/>
      <c r="F216" s="151"/>
      <c r="G216" s="151"/>
      <c r="H216" s="151"/>
      <c r="I216" s="151"/>
      <c r="J216" s="151"/>
      <c r="K216" s="151"/>
      <c r="L216" s="152"/>
      <c r="M216" s="151"/>
      <c r="N216" s="151"/>
      <c r="O216" s="151"/>
      <c r="P216" s="151"/>
      <c r="Q216" s="151"/>
      <c r="R216" s="151"/>
      <c r="S216" s="151"/>
      <c r="T216" s="151"/>
    </row>
    <row r="217" spans="1:20" ht="12.75" customHeight="1">
      <c r="A217" s="151"/>
      <c r="B217" s="151"/>
      <c r="C217" s="151"/>
      <c r="D217" s="151"/>
      <c r="E217" s="151"/>
      <c r="F217" s="151"/>
      <c r="G217" s="151"/>
      <c r="H217" s="151"/>
      <c r="I217" s="151"/>
      <c r="J217" s="151"/>
      <c r="K217" s="151"/>
      <c r="L217" s="152"/>
      <c r="M217" s="151"/>
      <c r="N217" s="151"/>
      <c r="O217" s="151"/>
      <c r="P217" s="151"/>
      <c r="Q217" s="151"/>
      <c r="R217" s="151"/>
      <c r="S217" s="151"/>
      <c r="T217" s="151"/>
    </row>
    <row r="218" spans="1:20" ht="12.75" customHeight="1">
      <c r="A218" s="151"/>
      <c r="B218" s="151"/>
      <c r="C218" s="151"/>
      <c r="D218" s="151"/>
      <c r="E218" s="151"/>
      <c r="F218" s="151"/>
      <c r="G218" s="151"/>
      <c r="H218" s="151"/>
      <c r="I218" s="151"/>
      <c r="J218" s="151"/>
      <c r="K218" s="151"/>
      <c r="L218" s="152"/>
      <c r="M218" s="151"/>
      <c r="N218" s="151"/>
      <c r="O218" s="151"/>
      <c r="P218" s="151"/>
      <c r="Q218" s="151"/>
      <c r="R218" s="151"/>
      <c r="S218" s="151"/>
      <c r="T218" s="151"/>
    </row>
    <row r="219" spans="1:20" ht="12.75" customHeight="1">
      <c r="A219" s="151"/>
      <c r="B219" s="151"/>
      <c r="C219" s="151"/>
      <c r="D219" s="151"/>
      <c r="E219" s="151"/>
      <c r="F219" s="151"/>
      <c r="G219" s="151"/>
      <c r="H219" s="151"/>
      <c r="I219" s="151"/>
      <c r="J219" s="151"/>
      <c r="K219" s="151"/>
      <c r="L219" s="152"/>
      <c r="M219" s="151"/>
      <c r="N219" s="151"/>
      <c r="O219" s="151"/>
      <c r="P219" s="151"/>
      <c r="Q219" s="151"/>
      <c r="R219" s="151"/>
      <c r="S219" s="151"/>
      <c r="T219" s="151"/>
    </row>
    <row r="220" spans="1:20" ht="12.75" customHeight="1">
      <c r="A220" s="151"/>
      <c r="B220" s="151"/>
      <c r="C220" s="151"/>
      <c r="D220" s="151"/>
      <c r="E220" s="151"/>
      <c r="F220" s="151"/>
      <c r="G220" s="151"/>
      <c r="H220" s="151"/>
      <c r="I220" s="151"/>
      <c r="J220" s="151"/>
      <c r="K220" s="151"/>
      <c r="L220" s="152"/>
      <c r="M220" s="151"/>
      <c r="N220" s="151"/>
      <c r="O220" s="151"/>
      <c r="P220" s="151"/>
      <c r="Q220" s="151"/>
      <c r="R220" s="151"/>
      <c r="S220" s="151"/>
      <c r="T220" s="151"/>
    </row>
    <row r="221" spans="1:20" ht="12.75" customHeight="1">
      <c r="A221" s="151"/>
      <c r="B221" s="151"/>
      <c r="C221" s="151"/>
      <c r="D221" s="151"/>
      <c r="E221" s="151"/>
      <c r="F221" s="151"/>
      <c r="G221" s="151"/>
      <c r="H221" s="151"/>
      <c r="I221" s="151"/>
      <c r="J221" s="151"/>
      <c r="K221" s="151"/>
      <c r="L221" s="152"/>
      <c r="M221" s="151"/>
      <c r="N221" s="151"/>
      <c r="O221" s="151"/>
      <c r="P221" s="151"/>
      <c r="Q221" s="151"/>
      <c r="R221" s="151"/>
      <c r="S221" s="151"/>
      <c r="T221" s="151"/>
    </row>
    <row r="222" spans="1:20" ht="12.75" customHeight="1">
      <c r="A222" s="151"/>
      <c r="B222" s="151"/>
      <c r="C222" s="151"/>
      <c r="D222" s="151"/>
      <c r="E222" s="151"/>
      <c r="F222" s="151"/>
      <c r="G222" s="151"/>
      <c r="H222" s="151"/>
      <c r="I222" s="151"/>
      <c r="J222" s="151"/>
      <c r="K222" s="151"/>
      <c r="L222" s="152"/>
      <c r="M222" s="151"/>
      <c r="N222" s="151"/>
      <c r="O222" s="151"/>
      <c r="P222" s="151"/>
      <c r="Q222" s="151"/>
      <c r="R222" s="151"/>
      <c r="S222" s="151"/>
      <c r="T222" s="151"/>
    </row>
    <row r="223" spans="1:20" ht="12.75" customHeight="1">
      <c r="A223" s="151"/>
      <c r="B223" s="151"/>
      <c r="C223" s="151"/>
      <c r="D223" s="151"/>
      <c r="E223" s="151"/>
      <c r="F223" s="151"/>
      <c r="G223" s="151"/>
      <c r="H223" s="151"/>
      <c r="I223" s="151"/>
      <c r="J223" s="151"/>
      <c r="K223" s="151"/>
      <c r="L223" s="152"/>
      <c r="M223" s="151"/>
      <c r="N223" s="151"/>
      <c r="O223" s="151"/>
      <c r="P223" s="151"/>
      <c r="Q223" s="151"/>
      <c r="R223" s="151"/>
      <c r="S223" s="151"/>
      <c r="T223" s="151"/>
    </row>
    <row r="224" spans="1:20" ht="12.75" customHeight="1">
      <c r="A224" s="151"/>
      <c r="B224" s="151"/>
      <c r="C224" s="151"/>
      <c r="D224" s="151"/>
      <c r="E224" s="151"/>
      <c r="F224" s="151"/>
      <c r="G224" s="151"/>
      <c r="H224" s="151"/>
      <c r="I224" s="151"/>
      <c r="J224" s="151"/>
      <c r="K224" s="151"/>
      <c r="L224" s="152"/>
      <c r="M224" s="151"/>
      <c r="N224" s="151"/>
      <c r="O224" s="151"/>
      <c r="P224" s="151"/>
      <c r="Q224" s="151"/>
      <c r="R224" s="151"/>
      <c r="S224" s="151"/>
      <c r="T224" s="151"/>
    </row>
    <row r="225" spans="1:20" ht="12.75" customHeight="1">
      <c r="A225" s="151"/>
      <c r="B225" s="151"/>
      <c r="C225" s="151"/>
      <c r="D225" s="151"/>
      <c r="E225" s="151"/>
      <c r="F225" s="151"/>
      <c r="G225" s="151"/>
      <c r="H225" s="151"/>
      <c r="I225" s="151"/>
      <c r="J225" s="151"/>
      <c r="K225" s="151"/>
      <c r="L225" s="152"/>
      <c r="M225" s="151"/>
      <c r="N225" s="151"/>
      <c r="O225" s="151"/>
      <c r="P225" s="151"/>
      <c r="Q225" s="151"/>
      <c r="R225" s="151"/>
      <c r="S225" s="151"/>
      <c r="T225" s="151"/>
    </row>
    <row r="226" spans="1:20" ht="12.75" customHeight="1">
      <c r="A226" s="151"/>
      <c r="B226" s="151"/>
      <c r="C226" s="151"/>
      <c r="D226" s="151"/>
      <c r="E226" s="151"/>
      <c r="F226" s="151"/>
      <c r="G226" s="151"/>
      <c r="H226" s="151"/>
      <c r="I226" s="151"/>
      <c r="J226" s="151"/>
      <c r="K226" s="151"/>
      <c r="L226" s="152"/>
      <c r="M226" s="151"/>
      <c r="N226" s="151"/>
      <c r="O226" s="151"/>
      <c r="P226" s="151"/>
      <c r="Q226" s="151"/>
      <c r="R226" s="151"/>
      <c r="S226" s="151"/>
      <c r="T226" s="151"/>
    </row>
    <row r="227" spans="1:20" ht="12.75" customHeight="1">
      <c r="A227" s="151"/>
      <c r="B227" s="151"/>
      <c r="C227" s="151"/>
      <c r="D227" s="151"/>
      <c r="E227" s="151"/>
      <c r="F227" s="151"/>
      <c r="G227" s="151"/>
      <c r="H227" s="151"/>
      <c r="I227" s="151"/>
      <c r="J227" s="151"/>
      <c r="K227" s="151"/>
      <c r="L227" s="152"/>
      <c r="M227" s="151"/>
      <c r="N227" s="151"/>
      <c r="O227" s="151"/>
      <c r="P227" s="151"/>
      <c r="Q227" s="151"/>
      <c r="R227" s="151"/>
      <c r="S227" s="151"/>
      <c r="T227" s="151"/>
    </row>
    <row r="228" spans="1:20" ht="12.75" customHeight="1">
      <c r="A228" s="151"/>
      <c r="B228" s="151"/>
      <c r="C228" s="151"/>
      <c r="D228" s="151"/>
      <c r="E228" s="151"/>
      <c r="F228" s="151"/>
      <c r="G228" s="151"/>
      <c r="H228" s="151"/>
      <c r="I228" s="151"/>
      <c r="J228" s="151"/>
      <c r="K228" s="151"/>
      <c r="L228" s="152"/>
      <c r="M228" s="151"/>
      <c r="N228" s="151"/>
      <c r="O228" s="151"/>
      <c r="P228" s="151"/>
      <c r="Q228" s="151"/>
      <c r="R228" s="151"/>
      <c r="S228" s="151"/>
      <c r="T228" s="151"/>
    </row>
    <row r="229" spans="1:20" ht="12.75" customHeight="1">
      <c r="A229" s="151"/>
      <c r="B229" s="151"/>
      <c r="C229" s="151"/>
      <c r="D229" s="151"/>
      <c r="E229" s="151"/>
      <c r="F229" s="151"/>
      <c r="G229" s="151"/>
      <c r="H229" s="151"/>
      <c r="I229" s="151"/>
      <c r="J229" s="151"/>
      <c r="K229" s="151"/>
      <c r="L229" s="152"/>
      <c r="M229" s="151"/>
      <c r="N229" s="151"/>
      <c r="O229" s="151"/>
      <c r="P229" s="151"/>
      <c r="Q229" s="151"/>
      <c r="R229" s="151"/>
      <c r="S229" s="151"/>
      <c r="T229" s="151"/>
    </row>
    <row r="230" spans="1:20" ht="12.75" customHeight="1">
      <c r="A230" s="151"/>
      <c r="B230" s="151"/>
      <c r="C230" s="151"/>
      <c r="D230" s="151"/>
      <c r="E230" s="151"/>
      <c r="F230" s="151"/>
      <c r="G230" s="151"/>
      <c r="H230" s="151"/>
      <c r="I230" s="151"/>
      <c r="J230" s="151"/>
      <c r="K230" s="151"/>
      <c r="L230" s="152"/>
      <c r="M230" s="151"/>
      <c r="N230" s="151"/>
      <c r="O230" s="151"/>
      <c r="P230" s="151"/>
      <c r="Q230" s="151"/>
      <c r="R230" s="151"/>
      <c r="S230" s="151"/>
      <c r="T230" s="151"/>
    </row>
    <row r="231" spans="1:20" ht="12.75" customHeight="1">
      <c r="A231" s="151"/>
      <c r="B231" s="151"/>
      <c r="C231" s="151"/>
      <c r="D231" s="151"/>
      <c r="E231" s="151"/>
      <c r="F231" s="151"/>
      <c r="G231" s="151"/>
      <c r="H231" s="151"/>
      <c r="I231" s="151"/>
      <c r="J231" s="151"/>
      <c r="K231" s="151"/>
      <c r="L231" s="152"/>
      <c r="M231" s="151"/>
      <c r="N231" s="151"/>
      <c r="O231" s="151"/>
      <c r="P231" s="151"/>
      <c r="Q231" s="151"/>
      <c r="R231" s="151"/>
      <c r="S231" s="151"/>
      <c r="T231" s="151"/>
    </row>
    <row r="232" spans="1:20" ht="12.75" customHeight="1">
      <c r="A232" s="151"/>
      <c r="B232" s="151"/>
      <c r="C232" s="151"/>
      <c r="D232" s="151"/>
      <c r="E232" s="151"/>
      <c r="F232" s="151"/>
      <c r="G232" s="151"/>
      <c r="H232" s="151"/>
      <c r="I232" s="151"/>
      <c r="J232" s="151"/>
      <c r="K232" s="151"/>
      <c r="L232" s="152"/>
      <c r="M232" s="151"/>
      <c r="N232" s="151"/>
      <c r="O232" s="151"/>
      <c r="P232" s="151"/>
      <c r="Q232" s="151"/>
      <c r="R232" s="151"/>
      <c r="S232" s="151"/>
      <c r="T232" s="151"/>
    </row>
    <row r="233" spans="1:20" ht="12.75" customHeight="1">
      <c r="A233" s="151"/>
      <c r="B233" s="151"/>
      <c r="C233" s="151"/>
      <c r="D233" s="151"/>
      <c r="E233" s="151"/>
      <c r="F233" s="151"/>
      <c r="G233" s="151"/>
      <c r="H233" s="151"/>
      <c r="I233" s="151"/>
      <c r="J233" s="151"/>
      <c r="K233" s="151"/>
      <c r="L233" s="152"/>
      <c r="M233" s="151"/>
      <c r="N233" s="151"/>
      <c r="O233" s="151"/>
      <c r="P233" s="151"/>
      <c r="Q233" s="151"/>
      <c r="R233" s="151"/>
      <c r="S233" s="151"/>
      <c r="T233" s="151"/>
    </row>
    <row r="234" spans="1:20" ht="12.75" customHeight="1">
      <c r="A234" s="151"/>
      <c r="B234" s="151"/>
      <c r="C234" s="151"/>
      <c r="D234" s="151"/>
      <c r="E234" s="151"/>
      <c r="F234" s="151"/>
      <c r="G234" s="151"/>
      <c r="H234" s="151"/>
      <c r="I234" s="151"/>
      <c r="J234" s="151"/>
      <c r="K234" s="151"/>
      <c r="L234" s="152"/>
      <c r="M234" s="151"/>
      <c r="N234" s="151"/>
      <c r="O234" s="151"/>
      <c r="P234" s="151"/>
      <c r="Q234" s="151"/>
      <c r="R234" s="151"/>
      <c r="S234" s="151"/>
      <c r="T234" s="151"/>
    </row>
    <row r="235" spans="1:20" ht="12.75" customHeight="1">
      <c r="A235" s="151"/>
      <c r="B235" s="151"/>
      <c r="C235" s="151"/>
      <c r="D235" s="151"/>
      <c r="E235" s="151"/>
      <c r="F235" s="151"/>
      <c r="G235" s="151"/>
      <c r="H235" s="151"/>
      <c r="I235" s="151"/>
      <c r="J235" s="151"/>
      <c r="K235" s="151"/>
      <c r="L235" s="152"/>
      <c r="M235" s="151"/>
      <c r="N235" s="151"/>
      <c r="O235" s="151"/>
      <c r="P235" s="151"/>
      <c r="Q235" s="151"/>
      <c r="R235" s="151"/>
      <c r="S235" s="151"/>
      <c r="T235" s="151"/>
    </row>
    <row r="236" spans="1:20" ht="12.75" customHeight="1">
      <c r="A236" s="151"/>
      <c r="B236" s="151"/>
      <c r="C236" s="151"/>
      <c r="D236" s="151"/>
      <c r="E236" s="151"/>
      <c r="F236" s="151"/>
      <c r="G236" s="151"/>
      <c r="H236" s="151"/>
      <c r="I236" s="151"/>
      <c r="J236" s="151"/>
      <c r="K236" s="151"/>
      <c r="L236" s="152"/>
      <c r="M236" s="151"/>
      <c r="N236" s="151"/>
      <c r="O236" s="151"/>
      <c r="P236" s="151"/>
      <c r="Q236" s="151"/>
      <c r="R236" s="151"/>
      <c r="S236" s="151"/>
      <c r="T236" s="151"/>
    </row>
    <row r="237" spans="1:20" ht="12.75" customHeight="1">
      <c r="A237" s="151"/>
      <c r="B237" s="151"/>
      <c r="C237" s="151"/>
      <c r="D237" s="151"/>
      <c r="E237" s="151"/>
      <c r="F237" s="151"/>
      <c r="G237" s="151"/>
      <c r="H237" s="151"/>
      <c r="I237" s="151"/>
      <c r="J237" s="151"/>
      <c r="K237" s="151"/>
      <c r="L237" s="152"/>
      <c r="M237" s="151"/>
      <c r="N237" s="151"/>
      <c r="O237" s="151"/>
      <c r="P237" s="151"/>
      <c r="Q237" s="151"/>
      <c r="R237" s="151"/>
      <c r="S237" s="151"/>
      <c r="T237" s="151"/>
    </row>
    <row r="238" spans="1:20" ht="12.75" customHeight="1">
      <c r="A238" s="151"/>
      <c r="B238" s="151"/>
      <c r="C238" s="151"/>
      <c r="D238" s="151"/>
      <c r="E238" s="151"/>
      <c r="F238" s="151"/>
      <c r="G238" s="151"/>
      <c r="H238" s="151"/>
      <c r="I238" s="151"/>
      <c r="J238" s="151"/>
      <c r="K238" s="151"/>
      <c r="L238" s="152"/>
      <c r="M238" s="151"/>
      <c r="N238" s="151"/>
      <c r="O238" s="151"/>
      <c r="P238" s="151"/>
      <c r="Q238" s="151"/>
      <c r="R238" s="151"/>
      <c r="S238" s="151"/>
      <c r="T238" s="151"/>
    </row>
    <row r="239" spans="1:20" ht="12.75" customHeight="1">
      <c r="A239" s="151"/>
      <c r="B239" s="151"/>
      <c r="C239" s="151"/>
      <c r="D239" s="151"/>
      <c r="E239" s="151"/>
      <c r="F239" s="151"/>
      <c r="G239" s="151"/>
      <c r="H239" s="151"/>
      <c r="I239" s="151"/>
      <c r="J239" s="151"/>
      <c r="K239" s="151"/>
      <c r="L239" s="152"/>
      <c r="M239" s="151"/>
      <c r="N239" s="151"/>
      <c r="O239" s="151"/>
      <c r="P239" s="151"/>
      <c r="Q239" s="151"/>
      <c r="R239" s="151"/>
      <c r="S239" s="151"/>
      <c r="T239" s="151"/>
    </row>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26">
    <mergeCell ref="A69:L69"/>
    <mergeCell ref="A70:L70"/>
    <mergeCell ref="A63:L63"/>
    <mergeCell ref="A64:L64"/>
    <mergeCell ref="A65:L65"/>
    <mergeCell ref="A66:L66"/>
    <mergeCell ref="A67:L67"/>
    <mergeCell ref="A68:L68"/>
    <mergeCell ref="A62:L62"/>
    <mergeCell ref="A51:L51"/>
    <mergeCell ref="A52:L52"/>
    <mergeCell ref="A53:L53"/>
    <mergeCell ref="A54:L54"/>
    <mergeCell ref="A55:L55"/>
    <mergeCell ref="A56:L56"/>
    <mergeCell ref="A57:L57"/>
    <mergeCell ref="A58:L58"/>
    <mergeCell ref="A59:L59"/>
    <mergeCell ref="A60:L60"/>
    <mergeCell ref="A61:L61"/>
    <mergeCell ref="A1:A3"/>
    <mergeCell ref="B1:R1"/>
    <mergeCell ref="B2:R2"/>
    <mergeCell ref="B3:R3"/>
    <mergeCell ref="A4:B4"/>
    <mergeCell ref="C4:R4"/>
  </mergeCells>
  <dataValidations count="3">
    <dataValidation type="list" allowBlank="1" sqref="A6:A50">
      <formula1>"CONVÊNIO DE RECEITA,CONTRATO DE REPASSE,FUNDO A FUNDO,OUTROS"</formula1>
    </dataValidation>
    <dataValidation type="list" allowBlank="1" sqref="E6:E50">
      <formula1>"PRAZO,VALOR,OUTROS,-"</formula1>
    </dataValidation>
    <dataValidation type="list" allowBlank="1" sqref="R6:R50">
      <formula1>"EM EXECUÇÃO,NÃO PRESTADO CONTAS,EM ANÁLISE DE PRESTAÇÃO DE CONTAS,REGULAR,IRREGULAR"</formula1>
    </dataValidation>
  </dataValidations>
  <pageMargins left="0.75000000000000011" right="0.75000000000000011" top="1" bottom="1" header="0" footer="0"/>
  <pageSetup orientation="portrait"/>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3"/>
  <sheetViews>
    <sheetView zoomScale="70" zoomScaleNormal="70" workbookViewId="0">
      <pane ySplit="5" topLeftCell="A6" activePane="bottomLeft" state="frozen"/>
      <selection pane="bottomLeft" activeCell="N6" sqref="N6"/>
    </sheetView>
  </sheetViews>
  <sheetFormatPr defaultColWidth="14.42578125" defaultRowHeight="15" customHeight="1"/>
  <cols>
    <col min="1" max="1" width="20.7109375" style="145" customWidth="1"/>
    <col min="2" max="2" width="17.7109375" style="145" customWidth="1"/>
    <col min="3" max="3" width="17.140625" style="145" customWidth="1"/>
    <col min="4" max="6" width="20.85546875" style="145" customWidth="1"/>
    <col min="7" max="7" width="20.28515625" style="145" customWidth="1"/>
    <col min="8" max="8" width="23" style="145" customWidth="1"/>
    <col min="9" max="9" width="21.42578125" style="145" customWidth="1"/>
    <col min="10" max="10" width="13.7109375" style="145" customWidth="1"/>
    <col min="11" max="11" width="12.85546875" style="145" customWidth="1"/>
    <col min="12" max="12" width="33.5703125" style="153" customWidth="1"/>
    <col min="13" max="13" width="22" style="145" customWidth="1"/>
    <col min="14" max="14" width="21.140625" style="145" customWidth="1"/>
    <col min="15" max="15" width="17.42578125" style="145" customWidth="1"/>
    <col min="16" max="17" width="20.42578125" style="145" customWidth="1"/>
    <col min="18" max="18" width="21" style="145" customWidth="1"/>
    <col min="19" max="20" width="12.140625" style="145" hidden="1" customWidth="1"/>
    <col min="21" max="16384" width="14.42578125" style="145"/>
  </cols>
  <sheetData>
    <row r="1" spans="1:20" s="153" customFormat="1" ht="21">
      <c r="A1" s="205"/>
      <c r="B1" s="207" t="s">
        <v>0</v>
      </c>
      <c r="C1" s="208"/>
      <c r="D1" s="208"/>
      <c r="E1" s="208"/>
      <c r="F1" s="208"/>
      <c r="G1" s="208"/>
      <c r="H1" s="208"/>
      <c r="I1" s="208"/>
      <c r="J1" s="208"/>
      <c r="K1" s="208"/>
      <c r="L1" s="208"/>
      <c r="M1" s="208"/>
      <c r="N1" s="208"/>
      <c r="O1" s="208"/>
      <c r="P1" s="208"/>
      <c r="Q1" s="208"/>
      <c r="R1" s="208"/>
      <c r="S1" s="140"/>
      <c r="T1" s="1"/>
    </row>
    <row r="2" spans="1:20" s="153" customFormat="1" ht="21">
      <c r="A2" s="206"/>
      <c r="B2" s="207" t="s">
        <v>517</v>
      </c>
      <c r="C2" s="208"/>
      <c r="D2" s="208"/>
      <c r="E2" s="208"/>
      <c r="F2" s="208"/>
      <c r="G2" s="208"/>
      <c r="H2" s="208"/>
      <c r="I2" s="208"/>
      <c r="J2" s="208"/>
      <c r="K2" s="208"/>
      <c r="L2" s="208"/>
      <c r="M2" s="208"/>
      <c r="N2" s="208"/>
      <c r="O2" s="208"/>
      <c r="P2" s="208"/>
      <c r="Q2" s="208"/>
      <c r="R2" s="208"/>
      <c r="S2" s="140"/>
      <c r="T2" s="1"/>
    </row>
    <row r="3" spans="1:20" s="153" customFormat="1" ht="21">
      <c r="A3" s="206"/>
      <c r="B3" s="207" t="s">
        <v>1</v>
      </c>
      <c r="C3" s="208"/>
      <c r="D3" s="208"/>
      <c r="E3" s="208"/>
      <c r="F3" s="208"/>
      <c r="G3" s="208"/>
      <c r="H3" s="208"/>
      <c r="I3" s="208"/>
      <c r="J3" s="208"/>
      <c r="K3" s="208"/>
      <c r="L3" s="208"/>
      <c r="M3" s="208"/>
      <c r="N3" s="208"/>
      <c r="O3" s="208"/>
      <c r="P3" s="208"/>
      <c r="Q3" s="208"/>
      <c r="R3" s="208"/>
      <c r="S3" s="140"/>
      <c r="T3" s="1"/>
    </row>
    <row r="4" spans="1:20" ht="33.75" customHeight="1">
      <c r="A4" s="209" t="s">
        <v>488</v>
      </c>
      <c r="B4" s="210"/>
      <c r="C4" s="211" t="s">
        <v>2</v>
      </c>
      <c r="D4" s="212"/>
      <c r="E4" s="212"/>
      <c r="F4" s="212"/>
      <c r="G4" s="212"/>
      <c r="H4" s="212"/>
      <c r="I4" s="212"/>
      <c r="J4" s="212"/>
      <c r="K4" s="212"/>
      <c r="L4" s="212"/>
      <c r="M4" s="212"/>
      <c r="N4" s="212"/>
      <c r="O4" s="212"/>
      <c r="P4" s="212"/>
      <c r="Q4" s="212"/>
      <c r="R4" s="213"/>
      <c r="S4" s="146"/>
      <c r="T4" s="146"/>
    </row>
    <row r="5" spans="1:20" ht="60">
      <c r="A5" s="2" t="s">
        <v>3</v>
      </c>
      <c r="B5" s="3" t="s">
        <v>4</v>
      </c>
      <c r="C5" s="3" t="s">
        <v>5</v>
      </c>
      <c r="D5" s="3" t="s">
        <v>6</v>
      </c>
      <c r="E5" s="3" t="s">
        <v>7</v>
      </c>
      <c r="F5" s="4" t="s">
        <v>8</v>
      </c>
      <c r="G5" s="4" t="s">
        <v>9</v>
      </c>
      <c r="H5" s="4" t="s">
        <v>10</v>
      </c>
      <c r="I5" s="5" t="s">
        <v>11</v>
      </c>
      <c r="J5" s="3" t="s">
        <v>12</v>
      </c>
      <c r="K5" s="3" t="s">
        <v>13</v>
      </c>
      <c r="L5" s="4" t="s">
        <v>14</v>
      </c>
      <c r="M5" s="6" t="s">
        <v>514</v>
      </c>
      <c r="N5" s="158" t="s">
        <v>520</v>
      </c>
      <c r="O5" s="6" t="s">
        <v>15</v>
      </c>
      <c r="P5" s="4" t="s">
        <v>512</v>
      </c>
      <c r="Q5" s="4" t="s">
        <v>511</v>
      </c>
      <c r="R5" s="4" t="s">
        <v>16</v>
      </c>
      <c r="S5" s="7" t="s">
        <v>17</v>
      </c>
      <c r="T5" s="7" t="s">
        <v>18</v>
      </c>
    </row>
    <row r="6" spans="1:20" ht="85.5">
      <c r="A6" s="9" t="s">
        <v>39</v>
      </c>
      <c r="B6" s="8" t="s">
        <v>40</v>
      </c>
      <c r="C6" s="9">
        <v>2011</v>
      </c>
      <c r="D6" s="138" t="s">
        <v>157</v>
      </c>
      <c r="E6" s="9" t="s">
        <v>42</v>
      </c>
      <c r="F6" s="9">
        <v>769153</v>
      </c>
      <c r="G6" s="9" t="s">
        <v>489</v>
      </c>
      <c r="H6" s="9" t="s">
        <v>487</v>
      </c>
      <c r="I6" s="9" t="s">
        <v>43</v>
      </c>
      <c r="J6" s="10">
        <v>40908</v>
      </c>
      <c r="K6" s="139">
        <v>44620</v>
      </c>
      <c r="L6" s="12" t="s">
        <v>510</v>
      </c>
      <c r="M6" s="16">
        <v>975000</v>
      </c>
      <c r="N6" s="16">
        <v>127672.37</v>
      </c>
      <c r="O6" s="147">
        <f t="shared" ref="O6:O48" si="0">M6+N6</f>
        <v>1102672.3700000001</v>
      </c>
      <c r="P6" s="16">
        <v>975000</v>
      </c>
      <c r="Q6" s="16">
        <v>127672.31</v>
      </c>
      <c r="R6" s="15" t="s">
        <v>44</v>
      </c>
      <c r="S6" s="13"/>
      <c r="T6" s="14"/>
    </row>
    <row r="7" spans="1:20" ht="71.25">
      <c r="A7" s="9" t="s">
        <v>39</v>
      </c>
      <c r="B7" s="8" t="s">
        <v>46</v>
      </c>
      <c r="C7" s="9">
        <v>2012</v>
      </c>
      <c r="D7" s="9" t="s">
        <v>47</v>
      </c>
      <c r="E7" s="9" t="s">
        <v>42</v>
      </c>
      <c r="F7" s="9">
        <v>769545</v>
      </c>
      <c r="G7" s="9" t="s">
        <v>489</v>
      </c>
      <c r="H7" s="9" t="s">
        <v>487</v>
      </c>
      <c r="I7" s="9" t="s">
        <v>43</v>
      </c>
      <c r="J7" s="10">
        <v>41214</v>
      </c>
      <c r="K7" s="11">
        <v>44561</v>
      </c>
      <c r="L7" s="12" t="s">
        <v>509</v>
      </c>
      <c r="M7" s="16">
        <v>7000000</v>
      </c>
      <c r="N7" s="16">
        <v>368421.05</v>
      </c>
      <c r="O7" s="147">
        <f t="shared" si="0"/>
        <v>7368421.0499999998</v>
      </c>
      <c r="P7" s="16">
        <v>2100000</v>
      </c>
      <c r="Q7" s="16">
        <v>368421.04</v>
      </c>
      <c r="R7" s="141" t="s">
        <v>44</v>
      </c>
      <c r="S7" s="13"/>
      <c r="T7" s="14"/>
    </row>
    <row r="8" spans="1:20" ht="57">
      <c r="A8" s="9" t="s">
        <v>39</v>
      </c>
      <c r="B8" s="8" t="s">
        <v>48</v>
      </c>
      <c r="C8" s="9">
        <v>2012</v>
      </c>
      <c r="D8" s="9" t="s">
        <v>50</v>
      </c>
      <c r="E8" s="9" t="s">
        <v>42</v>
      </c>
      <c r="F8" s="9">
        <v>772052</v>
      </c>
      <c r="G8" s="9" t="s">
        <v>489</v>
      </c>
      <c r="H8" s="9" t="s">
        <v>487</v>
      </c>
      <c r="I8" s="9" t="s">
        <v>43</v>
      </c>
      <c r="J8" s="10">
        <v>41214</v>
      </c>
      <c r="K8" s="11">
        <v>44286</v>
      </c>
      <c r="L8" s="12" t="s">
        <v>49</v>
      </c>
      <c r="M8" s="16">
        <v>975000</v>
      </c>
      <c r="N8" s="16">
        <v>51316</v>
      </c>
      <c r="O8" s="147">
        <f t="shared" si="0"/>
        <v>1026316</v>
      </c>
      <c r="P8" s="16">
        <v>975000</v>
      </c>
      <c r="Q8" s="16">
        <v>51316</v>
      </c>
      <c r="R8" s="141" t="s">
        <v>51</v>
      </c>
      <c r="S8" s="13"/>
      <c r="T8" s="14"/>
    </row>
    <row r="9" spans="1:20" ht="42.75">
      <c r="A9" s="9" t="s">
        <v>39</v>
      </c>
      <c r="B9" s="8" t="s">
        <v>52</v>
      </c>
      <c r="C9" s="9">
        <v>2013</v>
      </c>
      <c r="D9" s="9" t="s">
        <v>53</v>
      </c>
      <c r="E9" s="9" t="s">
        <v>42</v>
      </c>
      <c r="F9" s="9">
        <v>784617</v>
      </c>
      <c r="G9" s="9" t="s">
        <v>489</v>
      </c>
      <c r="H9" s="9" t="s">
        <v>487</v>
      </c>
      <c r="I9" s="9" t="s">
        <v>43</v>
      </c>
      <c r="J9" s="10">
        <v>41540</v>
      </c>
      <c r="K9" s="11">
        <v>44377</v>
      </c>
      <c r="L9" s="12" t="s">
        <v>54</v>
      </c>
      <c r="M9" s="16">
        <v>1950000</v>
      </c>
      <c r="N9" s="16">
        <v>170495.86</v>
      </c>
      <c r="O9" s="147">
        <f t="shared" si="0"/>
        <v>2120495.86</v>
      </c>
      <c r="P9" s="16">
        <v>1950000</v>
      </c>
      <c r="Q9" s="16">
        <v>170455.86</v>
      </c>
      <c r="R9" s="141" t="s">
        <v>51</v>
      </c>
      <c r="S9" s="13"/>
      <c r="T9" s="14"/>
    </row>
    <row r="10" spans="1:20" ht="99.75">
      <c r="A10" s="9" t="s">
        <v>39</v>
      </c>
      <c r="B10" s="8" t="s">
        <v>55</v>
      </c>
      <c r="C10" s="9">
        <v>2013</v>
      </c>
      <c r="D10" s="9" t="s">
        <v>47</v>
      </c>
      <c r="E10" s="9" t="s">
        <v>42</v>
      </c>
      <c r="F10" s="9">
        <v>791390</v>
      </c>
      <c r="G10" s="9" t="s">
        <v>489</v>
      </c>
      <c r="H10" s="9" t="s">
        <v>487</v>
      </c>
      <c r="I10" s="9" t="s">
        <v>43</v>
      </c>
      <c r="J10" s="10">
        <v>41639</v>
      </c>
      <c r="K10" s="11">
        <v>43856</v>
      </c>
      <c r="L10" s="12" t="s">
        <v>59</v>
      </c>
      <c r="M10" s="16">
        <v>390000</v>
      </c>
      <c r="N10" s="16">
        <v>20527</v>
      </c>
      <c r="O10" s="147">
        <f t="shared" si="0"/>
        <v>410527</v>
      </c>
      <c r="P10" s="16">
        <v>390000</v>
      </c>
      <c r="Q10" s="16">
        <v>18393.27</v>
      </c>
      <c r="R10" s="141" t="s">
        <v>51</v>
      </c>
      <c r="S10" s="13"/>
      <c r="T10" s="14"/>
    </row>
    <row r="11" spans="1:20" ht="42.75">
      <c r="A11" s="9" t="s">
        <v>39</v>
      </c>
      <c r="B11" s="8" t="s">
        <v>56</v>
      </c>
      <c r="C11" s="9">
        <v>2013</v>
      </c>
      <c r="D11" s="9" t="s">
        <v>53</v>
      </c>
      <c r="E11" s="9" t="s">
        <v>42</v>
      </c>
      <c r="F11" s="9">
        <v>794955</v>
      </c>
      <c r="G11" s="9" t="s">
        <v>489</v>
      </c>
      <c r="H11" s="9" t="s">
        <v>487</v>
      </c>
      <c r="I11" s="9" t="s">
        <v>43</v>
      </c>
      <c r="J11" s="10">
        <v>41638</v>
      </c>
      <c r="K11" s="11">
        <v>44926</v>
      </c>
      <c r="L11" s="12" t="s">
        <v>60</v>
      </c>
      <c r="M11" s="16">
        <v>1631824.22</v>
      </c>
      <c r="N11" s="16">
        <v>85885.87</v>
      </c>
      <c r="O11" s="147">
        <f t="shared" si="0"/>
        <v>1717710.0899999999</v>
      </c>
      <c r="P11" s="16">
        <v>1631824.22</v>
      </c>
      <c r="Q11" s="16">
        <v>60069.55</v>
      </c>
      <c r="R11" s="141" t="s">
        <v>44</v>
      </c>
      <c r="S11" s="13"/>
      <c r="T11" s="14"/>
    </row>
    <row r="12" spans="1:20" ht="42.75">
      <c r="A12" s="9" t="s">
        <v>39</v>
      </c>
      <c r="B12" s="8" t="s">
        <v>57</v>
      </c>
      <c r="C12" s="9">
        <v>2014</v>
      </c>
      <c r="D12" s="138" t="s">
        <v>61</v>
      </c>
      <c r="E12" s="9" t="s">
        <v>42</v>
      </c>
      <c r="F12" s="9">
        <v>805312</v>
      </c>
      <c r="G12" s="9" t="s">
        <v>489</v>
      </c>
      <c r="H12" s="9" t="s">
        <v>487</v>
      </c>
      <c r="I12" s="9" t="s">
        <v>43</v>
      </c>
      <c r="J12" s="10">
        <v>41970</v>
      </c>
      <c r="K12" s="11">
        <v>44561</v>
      </c>
      <c r="L12" s="12" t="s">
        <v>508</v>
      </c>
      <c r="M12" s="16">
        <v>585000</v>
      </c>
      <c r="N12" s="16">
        <v>15000</v>
      </c>
      <c r="O12" s="147">
        <f t="shared" si="0"/>
        <v>600000</v>
      </c>
      <c r="P12" s="16">
        <v>292500</v>
      </c>
      <c r="Q12" s="16">
        <v>15000</v>
      </c>
      <c r="R12" s="141" t="s">
        <v>44</v>
      </c>
      <c r="S12" s="13"/>
      <c r="T12" s="14"/>
    </row>
    <row r="13" spans="1:20" ht="71.25">
      <c r="A13" s="9" t="s">
        <v>39</v>
      </c>
      <c r="B13" s="8" t="s">
        <v>58</v>
      </c>
      <c r="C13" s="9">
        <v>2014</v>
      </c>
      <c r="D13" s="9" t="s">
        <v>47</v>
      </c>
      <c r="E13" s="9" t="s">
        <v>42</v>
      </c>
      <c r="F13" s="9">
        <v>806125</v>
      </c>
      <c r="G13" s="9" t="s">
        <v>489</v>
      </c>
      <c r="H13" s="9" t="s">
        <v>487</v>
      </c>
      <c r="I13" s="9" t="s">
        <v>43</v>
      </c>
      <c r="J13" s="10">
        <v>41970</v>
      </c>
      <c r="K13" s="11">
        <v>44561</v>
      </c>
      <c r="L13" s="12" t="s">
        <v>62</v>
      </c>
      <c r="M13" s="16">
        <v>243750</v>
      </c>
      <c r="N13" s="16">
        <v>6250</v>
      </c>
      <c r="O13" s="147">
        <f t="shared" si="0"/>
        <v>250000</v>
      </c>
      <c r="P13" s="16">
        <v>243750</v>
      </c>
      <c r="Q13" s="16">
        <v>6241</v>
      </c>
      <c r="R13" s="141" t="s">
        <v>44</v>
      </c>
      <c r="S13" s="13"/>
      <c r="T13" s="14"/>
    </row>
    <row r="14" spans="1:20" ht="42.75">
      <c r="A14" s="9" t="s">
        <v>39</v>
      </c>
      <c r="B14" s="8" t="s">
        <v>63</v>
      </c>
      <c r="C14" s="9">
        <v>2015</v>
      </c>
      <c r="D14" s="9" t="s">
        <v>65</v>
      </c>
      <c r="E14" s="9" t="s">
        <v>42</v>
      </c>
      <c r="F14" s="9">
        <v>821687</v>
      </c>
      <c r="G14" s="138" t="s">
        <v>124</v>
      </c>
      <c r="H14" s="138" t="s">
        <v>490</v>
      </c>
      <c r="I14" s="9" t="s">
        <v>43</v>
      </c>
      <c r="J14" s="10">
        <v>42366</v>
      </c>
      <c r="K14" s="11">
        <v>44558</v>
      </c>
      <c r="L14" s="12" t="s">
        <v>64</v>
      </c>
      <c r="M14" s="16">
        <v>16000000</v>
      </c>
      <c r="N14" s="16">
        <v>3948541.91</v>
      </c>
      <c r="O14" s="147">
        <f t="shared" si="0"/>
        <v>19948541.91</v>
      </c>
      <c r="P14" s="16">
        <v>16000000</v>
      </c>
      <c r="Q14" s="16">
        <v>3948505.41</v>
      </c>
      <c r="R14" s="142" t="s">
        <v>44</v>
      </c>
      <c r="S14" s="13"/>
      <c r="T14" s="14"/>
    </row>
    <row r="15" spans="1:20" ht="42.75">
      <c r="A15" s="9" t="s">
        <v>39</v>
      </c>
      <c r="B15" s="8" t="s">
        <v>66</v>
      </c>
      <c r="C15" s="9">
        <v>2015</v>
      </c>
      <c r="D15" s="9" t="s">
        <v>73</v>
      </c>
      <c r="E15" s="9" t="s">
        <v>42</v>
      </c>
      <c r="F15" s="9">
        <v>823964</v>
      </c>
      <c r="G15" s="9" t="s">
        <v>489</v>
      </c>
      <c r="H15" s="9" t="s">
        <v>487</v>
      </c>
      <c r="I15" s="9" t="s">
        <v>43</v>
      </c>
      <c r="J15" s="10">
        <v>42369</v>
      </c>
      <c r="K15" s="11">
        <v>44561</v>
      </c>
      <c r="L15" s="12" t="s">
        <v>72</v>
      </c>
      <c r="M15" s="16">
        <v>243750</v>
      </c>
      <c r="N15" s="16">
        <v>6250</v>
      </c>
      <c r="O15" s="147">
        <f t="shared" si="0"/>
        <v>250000</v>
      </c>
      <c r="P15" s="16">
        <v>243750</v>
      </c>
      <c r="Q15" s="16">
        <v>5960.52</v>
      </c>
      <c r="R15" s="141" t="s">
        <v>44</v>
      </c>
      <c r="S15" s="13"/>
      <c r="T15" s="14"/>
    </row>
    <row r="16" spans="1:20" ht="71.25">
      <c r="A16" s="9" t="s">
        <v>39</v>
      </c>
      <c r="B16" s="8" t="s">
        <v>67</v>
      </c>
      <c r="C16" s="9">
        <v>2015</v>
      </c>
      <c r="D16" s="9" t="s">
        <v>74</v>
      </c>
      <c r="E16" s="9" t="s">
        <v>42</v>
      </c>
      <c r="F16" s="9">
        <v>825912</v>
      </c>
      <c r="G16" s="9" t="s">
        <v>489</v>
      </c>
      <c r="H16" s="9" t="s">
        <v>487</v>
      </c>
      <c r="I16" s="9" t="s">
        <v>43</v>
      </c>
      <c r="J16" s="10">
        <v>42369</v>
      </c>
      <c r="K16" s="11">
        <v>44196</v>
      </c>
      <c r="L16" s="12" t="s">
        <v>75</v>
      </c>
      <c r="M16" s="16">
        <v>292500</v>
      </c>
      <c r="N16" s="16">
        <v>2500</v>
      </c>
      <c r="O16" s="147">
        <f t="shared" si="0"/>
        <v>295000</v>
      </c>
      <c r="P16" s="16">
        <v>292500</v>
      </c>
      <c r="Q16" s="16">
        <v>2496.58</v>
      </c>
      <c r="R16" s="141" t="s">
        <v>51</v>
      </c>
      <c r="S16" s="13"/>
      <c r="T16" s="14"/>
    </row>
    <row r="17" spans="1:20" ht="57">
      <c r="A17" s="9" t="s">
        <v>39</v>
      </c>
      <c r="B17" s="8" t="s">
        <v>68</v>
      </c>
      <c r="C17" s="9">
        <v>2015</v>
      </c>
      <c r="D17" s="9" t="s">
        <v>50</v>
      </c>
      <c r="E17" s="9" t="s">
        <v>42</v>
      </c>
      <c r="F17" s="9">
        <v>826515</v>
      </c>
      <c r="G17" s="9" t="s">
        <v>124</v>
      </c>
      <c r="H17" s="9" t="s">
        <v>490</v>
      </c>
      <c r="I17" s="9" t="s">
        <v>43</v>
      </c>
      <c r="J17" s="10">
        <v>42369</v>
      </c>
      <c r="K17" s="11">
        <v>44558</v>
      </c>
      <c r="L17" s="12" t="s">
        <v>507</v>
      </c>
      <c r="M17" s="16">
        <v>408767</v>
      </c>
      <c r="N17" s="16">
        <v>681.32</v>
      </c>
      <c r="O17" s="147">
        <f t="shared" si="0"/>
        <v>409448.32</v>
      </c>
      <c r="P17" s="16">
        <v>408767</v>
      </c>
      <c r="Q17" s="16">
        <v>18196.64</v>
      </c>
      <c r="R17" s="141" t="s">
        <v>44</v>
      </c>
      <c r="S17" s="13"/>
      <c r="T17" s="14"/>
    </row>
    <row r="18" spans="1:20" ht="42.75">
      <c r="A18" s="9" t="s">
        <v>39</v>
      </c>
      <c r="B18" s="8" t="s">
        <v>69</v>
      </c>
      <c r="C18" s="9">
        <v>2016</v>
      </c>
      <c r="D18" s="9" t="s">
        <v>76</v>
      </c>
      <c r="E18" s="9" t="s">
        <v>42</v>
      </c>
      <c r="F18" s="9">
        <v>832410</v>
      </c>
      <c r="G18" s="9" t="s">
        <v>489</v>
      </c>
      <c r="H18" s="9" t="s">
        <v>487</v>
      </c>
      <c r="I18" s="9" t="s">
        <v>43</v>
      </c>
      <c r="J18" s="10">
        <v>42571</v>
      </c>
      <c r="K18" s="11">
        <v>44561</v>
      </c>
      <c r="L18" s="12" t="s">
        <v>506</v>
      </c>
      <c r="M18" s="16">
        <v>1066939.58</v>
      </c>
      <c r="N18" s="16">
        <v>1070</v>
      </c>
      <c r="O18" s="147">
        <f t="shared" si="0"/>
        <v>1068009.58</v>
      </c>
      <c r="P18" s="16">
        <v>435858.68</v>
      </c>
      <c r="Q18" s="16">
        <v>1070</v>
      </c>
      <c r="R18" s="141" t="s">
        <v>44</v>
      </c>
      <c r="S18" s="13"/>
      <c r="T18" s="14"/>
    </row>
    <row r="19" spans="1:20" ht="42.75">
      <c r="A19" s="9" t="s">
        <v>39</v>
      </c>
      <c r="B19" s="8" t="s">
        <v>70</v>
      </c>
      <c r="C19" s="9">
        <v>2016</v>
      </c>
      <c r="D19" s="9" t="s">
        <v>47</v>
      </c>
      <c r="E19" s="9" t="s">
        <v>42</v>
      </c>
      <c r="F19" s="9">
        <v>835575</v>
      </c>
      <c r="G19" s="9" t="s">
        <v>489</v>
      </c>
      <c r="H19" s="9" t="s">
        <v>487</v>
      </c>
      <c r="I19" s="9" t="s">
        <v>43</v>
      </c>
      <c r="J19" s="10">
        <v>42734</v>
      </c>
      <c r="K19" s="11">
        <v>44377</v>
      </c>
      <c r="L19" s="12" t="s">
        <v>77</v>
      </c>
      <c r="M19" s="16">
        <v>564124.28</v>
      </c>
      <c r="N19" s="16">
        <v>1200</v>
      </c>
      <c r="O19" s="147">
        <f t="shared" si="0"/>
        <v>565324.28</v>
      </c>
      <c r="P19" s="16">
        <v>564124.28</v>
      </c>
      <c r="Q19" s="16">
        <v>766.71</v>
      </c>
      <c r="R19" s="138" t="s">
        <v>119</v>
      </c>
      <c r="S19" s="13"/>
      <c r="T19" s="14"/>
    </row>
    <row r="20" spans="1:20" ht="42.75">
      <c r="A20" s="9" t="s">
        <v>39</v>
      </c>
      <c r="B20" s="8" t="s">
        <v>71</v>
      </c>
      <c r="C20" s="9">
        <v>2016</v>
      </c>
      <c r="D20" s="9" t="s">
        <v>74</v>
      </c>
      <c r="E20" s="9" t="s">
        <v>42</v>
      </c>
      <c r="F20" s="9">
        <v>835762</v>
      </c>
      <c r="G20" s="9" t="s">
        <v>124</v>
      </c>
      <c r="H20" s="9" t="s">
        <v>490</v>
      </c>
      <c r="I20" s="9" t="s">
        <v>43</v>
      </c>
      <c r="J20" s="10">
        <v>42573</v>
      </c>
      <c r="K20" s="11">
        <v>43852</v>
      </c>
      <c r="L20" s="12" t="s">
        <v>78</v>
      </c>
      <c r="M20" s="16">
        <v>593817.9</v>
      </c>
      <c r="N20" s="16">
        <v>600</v>
      </c>
      <c r="O20" s="147">
        <f t="shared" si="0"/>
        <v>594417.9</v>
      </c>
      <c r="P20" s="16">
        <v>593817.9</v>
      </c>
      <c r="Q20" s="16">
        <v>594</v>
      </c>
      <c r="R20" s="141" t="s">
        <v>51</v>
      </c>
      <c r="S20" s="13"/>
      <c r="T20" s="14"/>
    </row>
    <row r="21" spans="1:20" ht="42.75">
      <c r="A21" s="9" t="s">
        <v>39</v>
      </c>
      <c r="B21" s="8" t="s">
        <v>79</v>
      </c>
      <c r="C21" s="9">
        <v>2017</v>
      </c>
      <c r="D21" s="9" t="s">
        <v>103</v>
      </c>
      <c r="E21" s="9" t="s">
        <v>42</v>
      </c>
      <c r="F21" s="9">
        <v>844017</v>
      </c>
      <c r="G21" s="9" t="s">
        <v>124</v>
      </c>
      <c r="H21" s="9" t="s">
        <v>490</v>
      </c>
      <c r="I21" s="9" t="s">
        <v>43</v>
      </c>
      <c r="J21" s="10">
        <v>43007</v>
      </c>
      <c r="K21" s="139">
        <v>44558</v>
      </c>
      <c r="L21" s="12" t="s">
        <v>104</v>
      </c>
      <c r="M21" s="16">
        <v>295000</v>
      </c>
      <c r="N21" s="16">
        <v>4227.9799999999996</v>
      </c>
      <c r="O21" s="147">
        <f t="shared" si="0"/>
        <v>299227.98</v>
      </c>
      <c r="P21" s="16">
        <v>295000</v>
      </c>
      <c r="Q21" s="16">
        <v>4987.13</v>
      </c>
      <c r="R21" s="138" t="s">
        <v>44</v>
      </c>
      <c r="S21" s="13"/>
      <c r="T21" s="14"/>
    </row>
    <row r="22" spans="1:20" ht="42.75">
      <c r="A22" s="9" t="s">
        <v>39</v>
      </c>
      <c r="B22" s="8" t="s">
        <v>80</v>
      </c>
      <c r="C22" s="9">
        <v>2017</v>
      </c>
      <c r="D22" s="9" t="s">
        <v>76</v>
      </c>
      <c r="E22" s="9" t="s">
        <v>105</v>
      </c>
      <c r="F22" s="9">
        <v>844038</v>
      </c>
      <c r="G22" s="9" t="s">
        <v>124</v>
      </c>
      <c r="H22" s="9" t="s">
        <v>490</v>
      </c>
      <c r="I22" s="9" t="s">
        <v>43</v>
      </c>
      <c r="J22" s="10">
        <v>43007</v>
      </c>
      <c r="K22" s="139">
        <v>44196</v>
      </c>
      <c r="L22" s="12" t="s">
        <v>106</v>
      </c>
      <c r="M22" s="16">
        <v>431954.95</v>
      </c>
      <c r="N22" s="16">
        <v>8590.64</v>
      </c>
      <c r="O22" s="147">
        <f t="shared" si="0"/>
        <v>440545.59</v>
      </c>
      <c r="P22" s="16">
        <v>431954.95</v>
      </c>
      <c r="Q22" s="16">
        <v>0</v>
      </c>
      <c r="R22" s="142" t="s">
        <v>51</v>
      </c>
      <c r="S22" s="13"/>
      <c r="T22" s="14"/>
    </row>
    <row r="23" spans="1:20" ht="42.75">
      <c r="A23" s="9" t="s">
        <v>39</v>
      </c>
      <c r="B23" s="8" t="s">
        <v>81</v>
      </c>
      <c r="C23" s="9">
        <v>2017</v>
      </c>
      <c r="D23" s="138" t="s">
        <v>61</v>
      </c>
      <c r="E23" s="9" t="s">
        <v>42</v>
      </c>
      <c r="F23" s="9">
        <v>844086</v>
      </c>
      <c r="G23" s="9" t="s">
        <v>124</v>
      </c>
      <c r="H23" s="9" t="s">
        <v>490</v>
      </c>
      <c r="I23" s="9" t="s">
        <v>43</v>
      </c>
      <c r="J23" s="10">
        <v>43007</v>
      </c>
      <c r="K23" s="139">
        <v>44470</v>
      </c>
      <c r="L23" s="12" t="s">
        <v>505</v>
      </c>
      <c r="M23" s="16">
        <v>345000</v>
      </c>
      <c r="N23" s="16">
        <v>74173.259999999995</v>
      </c>
      <c r="O23" s="147">
        <f t="shared" si="0"/>
        <v>419173.26</v>
      </c>
      <c r="P23" s="16">
        <v>345000</v>
      </c>
      <c r="Q23" s="16">
        <v>74173.259999999995</v>
      </c>
      <c r="R23" s="15" t="s">
        <v>45</v>
      </c>
      <c r="S23" s="13"/>
      <c r="T23" s="14"/>
    </row>
    <row r="24" spans="1:20" ht="57">
      <c r="A24" s="9" t="s">
        <v>39</v>
      </c>
      <c r="B24" s="8" t="s">
        <v>82</v>
      </c>
      <c r="C24" s="9">
        <v>2018</v>
      </c>
      <c r="D24" s="9" t="s">
        <v>103</v>
      </c>
      <c r="E24" s="9" t="s">
        <v>42</v>
      </c>
      <c r="F24" s="9">
        <v>870702</v>
      </c>
      <c r="G24" s="9" t="s">
        <v>489</v>
      </c>
      <c r="H24" s="9" t="s">
        <v>487</v>
      </c>
      <c r="I24" s="9" t="s">
        <v>43</v>
      </c>
      <c r="J24" s="10">
        <v>43293</v>
      </c>
      <c r="K24" s="11">
        <v>44512</v>
      </c>
      <c r="L24" s="12" t="s">
        <v>107</v>
      </c>
      <c r="M24" s="16">
        <v>349671.39</v>
      </c>
      <c r="N24" s="16">
        <v>490.23</v>
      </c>
      <c r="O24" s="147">
        <f t="shared" si="0"/>
        <v>350161.62</v>
      </c>
      <c r="P24" s="16">
        <v>0</v>
      </c>
      <c r="Q24" s="16">
        <v>431.35</v>
      </c>
      <c r="R24" s="141" t="s">
        <v>44</v>
      </c>
      <c r="S24" s="13"/>
      <c r="T24" s="14"/>
    </row>
    <row r="25" spans="1:20" ht="42.75">
      <c r="A25" s="9" t="s">
        <v>39</v>
      </c>
      <c r="B25" s="8" t="s">
        <v>83</v>
      </c>
      <c r="C25" s="9">
        <v>2018</v>
      </c>
      <c r="D25" s="9" t="s">
        <v>103</v>
      </c>
      <c r="E25" s="9" t="s">
        <v>42</v>
      </c>
      <c r="F25" s="9">
        <v>871842</v>
      </c>
      <c r="G25" s="9" t="s">
        <v>489</v>
      </c>
      <c r="H25" s="9" t="s">
        <v>487</v>
      </c>
      <c r="I25" s="9" t="s">
        <v>43</v>
      </c>
      <c r="J25" s="10">
        <v>43465</v>
      </c>
      <c r="K25" s="11">
        <v>44528</v>
      </c>
      <c r="L25" s="12" t="s">
        <v>108</v>
      </c>
      <c r="M25" s="16">
        <v>838698.42</v>
      </c>
      <c r="N25" s="16">
        <v>1344.07</v>
      </c>
      <c r="O25" s="147">
        <f t="shared" si="0"/>
        <v>840042.49</v>
      </c>
      <c r="P25" s="16">
        <v>0</v>
      </c>
      <c r="Q25" s="16">
        <v>1344.07</v>
      </c>
      <c r="R25" s="141" t="s">
        <v>44</v>
      </c>
      <c r="S25" s="13"/>
      <c r="T25" s="14"/>
    </row>
    <row r="26" spans="1:20" ht="99.75">
      <c r="A26" s="9" t="s">
        <v>39</v>
      </c>
      <c r="B26" s="8" t="s">
        <v>55</v>
      </c>
      <c r="C26" s="9">
        <v>2013</v>
      </c>
      <c r="D26" s="9" t="s">
        <v>47</v>
      </c>
      <c r="E26" s="9" t="s">
        <v>42</v>
      </c>
      <c r="F26" s="9">
        <v>791390</v>
      </c>
      <c r="G26" s="9" t="s">
        <v>489</v>
      </c>
      <c r="H26" s="9" t="s">
        <v>487</v>
      </c>
      <c r="I26" s="9" t="s">
        <v>43</v>
      </c>
      <c r="J26" s="10">
        <v>41639</v>
      </c>
      <c r="K26" s="11">
        <v>43856</v>
      </c>
      <c r="L26" s="12" t="s">
        <v>504</v>
      </c>
      <c r="M26" s="16">
        <v>390000</v>
      </c>
      <c r="N26" s="16">
        <v>20527</v>
      </c>
      <c r="O26" s="147">
        <f t="shared" si="0"/>
        <v>410527</v>
      </c>
      <c r="P26" s="16">
        <v>390000</v>
      </c>
      <c r="Q26" s="16">
        <v>18393.27</v>
      </c>
      <c r="R26" s="141" t="s">
        <v>51</v>
      </c>
      <c r="S26" s="13"/>
      <c r="T26" s="14"/>
    </row>
    <row r="27" spans="1:20" ht="28.5">
      <c r="A27" s="9" t="s">
        <v>39</v>
      </c>
      <c r="B27" s="8" t="s">
        <v>84</v>
      </c>
      <c r="C27" s="9">
        <v>2018</v>
      </c>
      <c r="D27" s="138" t="s">
        <v>76</v>
      </c>
      <c r="E27" s="9" t="s">
        <v>42</v>
      </c>
      <c r="F27" s="9">
        <v>875314</v>
      </c>
      <c r="G27" s="9" t="s">
        <v>124</v>
      </c>
      <c r="H27" s="9" t="s">
        <v>490</v>
      </c>
      <c r="I27" s="9" t="s">
        <v>43</v>
      </c>
      <c r="J27" s="10">
        <v>43300</v>
      </c>
      <c r="K27" s="139">
        <v>44757</v>
      </c>
      <c r="L27" s="12" t="s">
        <v>109</v>
      </c>
      <c r="M27" s="16">
        <v>222857.14</v>
      </c>
      <c r="N27" s="16">
        <v>300</v>
      </c>
      <c r="O27" s="147">
        <f t="shared" si="0"/>
        <v>223157.14</v>
      </c>
      <c r="P27" s="16">
        <v>0</v>
      </c>
      <c r="Q27" s="16">
        <v>220.46</v>
      </c>
      <c r="R27" s="141" t="s">
        <v>44</v>
      </c>
      <c r="S27" s="13"/>
      <c r="T27" s="14"/>
    </row>
    <row r="28" spans="1:20" ht="57">
      <c r="A28" s="9" t="s">
        <v>39</v>
      </c>
      <c r="B28" s="8" t="s">
        <v>85</v>
      </c>
      <c r="C28" s="9">
        <v>2018</v>
      </c>
      <c r="D28" s="9" t="s">
        <v>103</v>
      </c>
      <c r="E28" s="9" t="s">
        <v>42</v>
      </c>
      <c r="F28" s="9">
        <v>875618</v>
      </c>
      <c r="G28" s="9" t="s">
        <v>491</v>
      </c>
      <c r="H28" s="9" t="s">
        <v>492</v>
      </c>
      <c r="I28" s="9" t="s">
        <v>43</v>
      </c>
      <c r="J28" s="10">
        <v>43300</v>
      </c>
      <c r="K28" s="11" t="s">
        <v>494</v>
      </c>
      <c r="L28" s="12" t="s">
        <v>110</v>
      </c>
      <c r="M28" s="16">
        <v>649679.69999999995</v>
      </c>
      <c r="N28" s="16">
        <v>910.83</v>
      </c>
      <c r="O28" s="147">
        <f t="shared" si="0"/>
        <v>650590.52999999991</v>
      </c>
      <c r="P28" s="16">
        <v>0</v>
      </c>
      <c r="Q28" s="16">
        <v>766.08</v>
      </c>
      <c r="R28" s="141" t="s">
        <v>44</v>
      </c>
      <c r="S28" s="13"/>
      <c r="T28" s="14"/>
    </row>
    <row r="29" spans="1:20" ht="42.75">
      <c r="A29" s="9" t="s">
        <v>39</v>
      </c>
      <c r="B29" s="8" t="s">
        <v>86</v>
      </c>
      <c r="C29" s="9">
        <v>2018</v>
      </c>
      <c r="D29" s="9" t="s">
        <v>103</v>
      </c>
      <c r="E29" s="9" t="s">
        <v>42</v>
      </c>
      <c r="F29" s="9">
        <v>875845</v>
      </c>
      <c r="G29" s="9" t="s">
        <v>491</v>
      </c>
      <c r="H29" s="9" t="s">
        <v>492</v>
      </c>
      <c r="I29" s="9" t="s">
        <v>43</v>
      </c>
      <c r="J29" s="10">
        <v>43306</v>
      </c>
      <c r="K29" s="11">
        <v>44494</v>
      </c>
      <c r="L29" s="12" t="s">
        <v>111</v>
      </c>
      <c r="M29" s="16">
        <v>583662.81000000006</v>
      </c>
      <c r="N29" s="16">
        <v>642.74</v>
      </c>
      <c r="O29" s="147">
        <f t="shared" si="0"/>
        <v>584305.55000000005</v>
      </c>
      <c r="P29" s="16">
        <v>0</v>
      </c>
      <c r="Q29" s="16">
        <v>642.74</v>
      </c>
      <c r="R29" s="141" t="s">
        <v>44</v>
      </c>
      <c r="S29" s="13"/>
      <c r="T29" s="14"/>
    </row>
    <row r="30" spans="1:20" ht="57">
      <c r="A30" s="9" t="s">
        <v>39</v>
      </c>
      <c r="B30" s="8" t="s">
        <v>87</v>
      </c>
      <c r="C30" s="9">
        <v>2018</v>
      </c>
      <c r="D30" s="9" t="s">
        <v>74</v>
      </c>
      <c r="E30" s="9" t="s">
        <v>42</v>
      </c>
      <c r="F30" s="9">
        <v>877727</v>
      </c>
      <c r="G30" s="9" t="s">
        <v>124</v>
      </c>
      <c r="H30" s="9" t="s">
        <v>490</v>
      </c>
      <c r="I30" s="9" t="s">
        <v>43</v>
      </c>
      <c r="J30" s="10">
        <v>43371</v>
      </c>
      <c r="K30" s="11">
        <v>44589</v>
      </c>
      <c r="L30" s="12" t="s">
        <v>112</v>
      </c>
      <c r="M30" s="16">
        <v>222857.14</v>
      </c>
      <c r="N30" s="16">
        <v>300</v>
      </c>
      <c r="O30" s="147">
        <f t="shared" si="0"/>
        <v>223157.14</v>
      </c>
      <c r="P30" s="16">
        <v>0</v>
      </c>
      <c r="Q30" s="16">
        <v>299.48</v>
      </c>
      <c r="R30" s="141" t="s">
        <v>44</v>
      </c>
      <c r="S30" s="13"/>
      <c r="T30" s="14"/>
    </row>
    <row r="31" spans="1:20" ht="42.75">
      <c r="A31" s="9" t="s">
        <v>39</v>
      </c>
      <c r="B31" s="8" t="s">
        <v>88</v>
      </c>
      <c r="C31" s="9">
        <v>2018</v>
      </c>
      <c r="D31" s="9" t="s">
        <v>74</v>
      </c>
      <c r="E31" s="9" t="s">
        <v>42</v>
      </c>
      <c r="F31" s="9">
        <v>877775</v>
      </c>
      <c r="G31" s="9" t="s">
        <v>124</v>
      </c>
      <c r="H31" s="9" t="s">
        <v>490</v>
      </c>
      <c r="I31" s="9" t="s">
        <v>43</v>
      </c>
      <c r="J31" s="10">
        <v>43371</v>
      </c>
      <c r="K31" s="11">
        <v>44589</v>
      </c>
      <c r="L31" s="12" t="s">
        <v>113</v>
      </c>
      <c r="M31" s="16">
        <v>222857.14</v>
      </c>
      <c r="N31" s="16">
        <v>300</v>
      </c>
      <c r="O31" s="147">
        <f t="shared" si="0"/>
        <v>223157.14</v>
      </c>
      <c r="P31" s="16">
        <v>0</v>
      </c>
      <c r="Q31" s="16">
        <v>0</v>
      </c>
      <c r="R31" s="141" t="s">
        <v>44</v>
      </c>
      <c r="S31" s="13"/>
      <c r="T31" s="14"/>
    </row>
    <row r="32" spans="1:20" ht="57">
      <c r="A32" s="9" t="s">
        <v>39</v>
      </c>
      <c r="B32" s="8" t="s">
        <v>89</v>
      </c>
      <c r="C32" s="9">
        <v>2014</v>
      </c>
      <c r="D32" s="9" t="s">
        <v>61</v>
      </c>
      <c r="E32" s="9" t="s">
        <v>42</v>
      </c>
      <c r="F32" s="9">
        <v>806124</v>
      </c>
      <c r="G32" s="9" t="s">
        <v>489</v>
      </c>
      <c r="H32" s="9" t="s">
        <v>487</v>
      </c>
      <c r="I32" s="9" t="s">
        <v>43</v>
      </c>
      <c r="J32" s="10">
        <v>41970</v>
      </c>
      <c r="K32" s="11" t="s">
        <v>114</v>
      </c>
      <c r="L32" s="12" t="s">
        <v>115</v>
      </c>
      <c r="M32" s="16">
        <v>975000</v>
      </c>
      <c r="N32" s="16">
        <v>25000</v>
      </c>
      <c r="O32" s="147">
        <f t="shared" si="0"/>
        <v>1000000</v>
      </c>
      <c r="P32" s="16">
        <v>487500</v>
      </c>
      <c r="Q32" s="16">
        <v>19291.259999999998</v>
      </c>
      <c r="R32" s="15" t="s">
        <v>45</v>
      </c>
      <c r="S32" s="13"/>
      <c r="T32" s="14"/>
    </row>
    <row r="33" spans="1:20" ht="57">
      <c r="A33" s="9" t="s">
        <v>39</v>
      </c>
      <c r="B33" s="8" t="s">
        <v>90</v>
      </c>
      <c r="C33" s="9">
        <v>2016</v>
      </c>
      <c r="D33" s="9" t="s">
        <v>50</v>
      </c>
      <c r="E33" s="9" t="s">
        <v>42</v>
      </c>
      <c r="F33" s="9">
        <v>831369</v>
      </c>
      <c r="G33" s="9" t="s">
        <v>124</v>
      </c>
      <c r="H33" s="9" t="s">
        <v>490</v>
      </c>
      <c r="I33" s="9" t="s">
        <v>43</v>
      </c>
      <c r="J33" s="10">
        <v>42573</v>
      </c>
      <c r="K33" s="11">
        <v>44711</v>
      </c>
      <c r="L33" s="12" t="s">
        <v>503</v>
      </c>
      <c r="M33" s="16">
        <v>1008477.6</v>
      </c>
      <c r="N33" s="16">
        <v>1070</v>
      </c>
      <c r="O33" s="147">
        <f t="shared" si="0"/>
        <v>1009547.6</v>
      </c>
      <c r="P33" s="16">
        <v>713387.52000000002</v>
      </c>
      <c r="Q33" s="16">
        <v>1070</v>
      </c>
      <c r="R33" s="141" t="s">
        <v>44</v>
      </c>
      <c r="S33" s="13"/>
      <c r="T33" s="14"/>
    </row>
    <row r="34" spans="1:20" ht="42.75">
      <c r="A34" s="9" t="s">
        <v>39</v>
      </c>
      <c r="B34" s="8" t="s">
        <v>91</v>
      </c>
      <c r="C34" s="9">
        <v>2013</v>
      </c>
      <c r="D34" s="9" t="s">
        <v>47</v>
      </c>
      <c r="E34" s="9" t="s">
        <v>42</v>
      </c>
      <c r="F34" s="9">
        <v>789806</v>
      </c>
      <c r="G34" s="9" t="s">
        <v>124</v>
      </c>
      <c r="H34" s="9" t="s">
        <v>490</v>
      </c>
      <c r="I34" s="9" t="s">
        <v>43</v>
      </c>
      <c r="J34" s="10">
        <v>41635</v>
      </c>
      <c r="K34" s="11">
        <v>44470</v>
      </c>
      <c r="L34" s="12" t="s">
        <v>116</v>
      </c>
      <c r="M34" s="16">
        <v>487500</v>
      </c>
      <c r="N34" s="16">
        <v>48750</v>
      </c>
      <c r="O34" s="147">
        <f t="shared" si="0"/>
        <v>536250</v>
      </c>
      <c r="P34" s="16">
        <v>487500</v>
      </c>
      <c r="Q34" s="16">
        <v>43741.39</v>
      </c>
      <c r="R34" s="141" t="s">
        <v>51</v>
      </c>
      <c r="S34" s="13"/>
      <c r="T34" s="14"/>
    </row>
    <row r="35" spans="1:20" ht="42.75">
      <c r="A35" s="9" t="s">
        <v>39</v>
      </c>
      <c r="B35" s="8" t="s">
        <v>92</v>
      </c>
      <c r="C35" s="9">
        <v>2013</v>
      </c>
      <c r="D35" s="9" t="s">
        <v>50</v>
      </c>
      <c r="E35" s="9" t="s">
        <v>42</v>
      </c>
      <c r="F35" s="9">
        <v>784358</v>
      </c>
      <c r="G35" s="9" t="s">
        <v>124</v>
      </c>
      <c r="H35" s="9" t="s">
        <v>490</v>
      </c>
      <c r="I35" s="9" t="s">
        <v>43</v>
      </c>
      <c r="J35" s="10">
        <v>41584</v>
      </c>
      <c r="K35" s="11">
        <v>43776</v>
      </c>
      <c r="L35" s="12" t="s">
        <v>502</v>
      </c>
      <c r="M35" s="16">
        <v>780000</v>
      </c>
      <c r="N35" s="16">
        <v>227697.24</v>
      </c>
      <c r="O35" s="147">
        <f t="shared" si="0"/>
        <v>1007697.24</v>
      </c>
      <c r="P35" s="16">
        <v>45277.440000000002</v>
      </c>
      <c r="Q35" s="16">
        <v>114545.41</v>
      </c>
      <c r="R35" s="142" t="s">
        <v>51</v>
      </c>
      <c r="S35" s="13"/>
      <c r="T35" s="14"/>
    </row>
    <row r="36" spans="1:20" ht="57">
      <c r="A36" s="9" t="s">
        <v>118</v>
      </c>
      <c r="B36" s="8" t="s">
        <v>93</v>
      </c>
      <c r="C36" s="9">
        <v>2008</v>
      </c>
      <c r="D36" s="9" t="s">
        <v>103</v>
      </c>
      <c r="E36" s="9" t="s">
        <v>42</v>
      </c>
      <c r="F36" s="9">
        <v>702795</v>
      </c>
      <c r="G36" s="9" t="s">
        <v>489</v>
      </c>
      <c r="H36" s="9" t="s">
        <v>487</v>
      </c>
      <c r="I36" s="9" t="s">
        <v>43</v>
      </c>
      <c r="J36" s="10">
        <v>39813</v>
      </c>
      <c r="K36" s="11">
        <v>40707</v>
      </c>
      <c r="L36" s="12" t="s">
        <v>501</v>
      </c>
      <c r="M36" s="16">
        <v>446212.92</v>
      </c>
      <c r="N36" s="16">
        <v>49579.21</v>
      </c>
      <c r="O36" s="147">
        <f t="shared" si="0"/>
        <v>495792.13</v>
      </c>
      <c r="P36" s="16">
        <v>446212.92</v>
      </c>
      <c r="Q36" s="16">
        <v>0</v>
      </c>
      <c r="R36" s="141" t="s">
        <v>51</v>
      </c>
      <c r="S36" s="13"/>
      <c r="T36" s="14"/>
    </row>
    <row r="37" spans="1:20" ht="42.75">
      <c r="A37" s="9" t="s">
        <v>118</v>
      </c>
      <c r="B37" s="8" t="s">
        <v>94</v>
      </c>
      <c r="C37" s="9">
        <v>2009</v>
      </c>
      <c r="D37" s="9" t="s">
        <v>74</v>
      </c>
      <c r="E37" s="9" t="s">
        <v>120</v>
      </c>
      <c r="F37" s="9">
        <v>703479</v>
      </c>
      <c r="G37" s="9" t="s">
        <v>489</v>
      </c>
      <c r="H37" s="9" t="s">
        <v>487</v>
      </c>
      <c r="I37" s="9" t="s">
        <v>43</v>
      </c>
      <c r="J37" s="10">
        <v>39974</v>
      </c>
      <c r="K37" s="11">
        <v>40754</v>
      </c>
      <c r="L37" s="12" t="s">
        <v>500</v>
      </c>
      <c r="M37" s="16">
        <v>2711554.99</v>
      </c>
      <c r="N37" s="16">
        <v>301283.89</v>
      </c>
      <c r="O37" s="147">
        <f t="shared" si="0"/>
        <v>3012838.8800000004</v>
      </c>
      <c r="P37" s="16">
        <v>2711554.99</v>
      </c>
      <c r="Q37" s="16">
        <v>301282.36</v>
      </c>
      <c r="R37" s="15" t="s">
        <v>119</v>
      </c>
      <c r="S37" s="13"/>
      <c r="T37" s="14"/>
    </row>
    <row r="38" spans="1:20" ht="99.75">
      <c r="A38" s="9" t="s">
        <v>118</v>
      </c>
      <c r="B38" s="8" t="s">
        <v>95</v>
      </c>
      <c r="C38" s="9">
        <v>2009</v>
      </c>
      <c r="D38" s="9">
        <v>0</v>
      </c>
      <c r="E38" s="9" t="s">
        <v>120</v>
      </c>
      <c r="F38" s="9">
        <v>707701</v>
      </c>
      <c r="G38" s="9" t="s">
        <v>489</v>
      </c>
      <c r="H38" s="9" t="s">
        <v>487</v>
      </c>
      <c r="I38" s="9" t="s">
        <v>43</v>
      </c>
      <c r="J38" s="10">
        <v>40116</v>
      </c>
      <c r="K38" s="11">
        <v>40378</v>
      </c>
      <c r="L38" s="12" t="s">
        <v>121</v>
      </c>
      <c r="M38" s="16">
        <v>172800</v>
      </c>
      <c r="N38" s="16">
        <v>19200</v>
      </c>
      <c r="O38" s="147">
        <f t="shared" si="0"/>
        <v>192000</v>
      </c>
      <c r="P38" s="16">
        <v>172800</v>
      </c>
      <c r="Q38" s="16">
        <v>19200</v>
      </c>
      <c r="R38" s="15" t="s">
        <v>119</v>
      </c>
      <c r="S38" s="13"/>
      <c r="T38" s="14"/>
    </row>
    <row r="39" spans="1:20" ht="42.75">
      <c r="A39" s="9" t="s">
        <v>39</v>
      </c>
      <c r="B39" s="8" t="s">
        <v>96</v>
      </c>
      <c r="C39" s="9">
        <v>2009</v>
      </c>
      <c r="D39" s="9" t="s">
        <v>41</v>
      </c>
      <c r="E39" s="9" t="s">
        <v>42</v>
      </c>
      <c r="F39" s="9">
        <v>720130</v>
      </c>
      <c r="G39" s="9" t="s">
        <v>124</v>
      </c>
      <c r="H39" s="9" t="s">
        <v>490</v>
      </c>
      <c r="I39" s="9" t="s">
        <v>43</v>
      </c>
      <c r="J39" s="10">
        <v>40178</v>
      </c>
      <c r="K39" s="11">
        <v>43405</v>
      </c>
      <c r="L39" s="12" t="s">
        <v>499</v>
      </c>
      <c r="M39" s="16">
        <v>780000</v>
      </c>
      <c r="N39" s="16">
        <v>1040574.52</v>
      </c>
      <c r="O39" s="147">
        <f t="shared" si="0"/>
        <v>1820574.52</v>
      </c>
      <c r="P39" s="16">
        <v>780000</v>
      </c>
      <c r="Q39" s="148">
        <v>1033572.37</v>
      </c>
      <c r="R39" s="141" t="s">
        <v>51</v>
      </c>
      <c r="S39" s="13"/>
      <c r="T39" s="14"/>
    </row>
    <row r="40" spans="1:20" ht="42.75">
      <c r="A40" s="9" t="s">
        <v>118</v>
      </c>
      <c r="B40" s="8" t="s">
        <v>97</v>
      </c>
      <c r="C40" s="9">
        <v>2010</v>
      </c>
      <c r="D40" s="9" t="s">
        <v>73</v>
      </c>
      <c r="E40" s="9" t="s">
        <v>42</v>
      </c>
      <c r="F40" s="9">
        <v>740295</v>
      </c>
      <c r="G40" s="9" t="s">
        <v>489</v>
      </c>
      <c r="H40" s="9" t="s">
        <v>487</v>
      </c>
      <c r="I40" s="9" t="s">
        <v>43</v>
      </c>
      <c r="J40" s="10">
        <v>40351</v>
      </c>
      <c r="K40" s="11">
        <v>41639</v>
      </c>
      <c r="L40" s="12" t="s">
        <v>498</v>
      </c>
      <c r="M40" s="16">
        <v>3673465.2</v>
      </c>
      <c r="N40" s="16">
        <v>408162.8</v>
      </c>
      <c r="O40" s="147">
        <f t="shared" si="0"/>
        <v>4081628</v>
      </c>
      <c r="P40" s="16">
        <v>2124927.63</v>
      </c>
      <c r="Q40" s="16">
        <v>222082.6</v>
      </c>
      <c r="R40" s="15" t="s">
        <v>119</v>
      </c>
      <c r="S40" s="13"/>
      <c r="T40" s="14"/>
    </row>
    <row r="41" spans="1:20" ht="71.25">
      <c r="A41" s="9" t="s">
        <v>118</v>
      </c>
      <c r="B41" s="8" t="s">
        <v>98</v>
      </c>
      <c r="C41" s="9">
        <v>2010</v>
      </c>
      <c r="D41" s="9">
        <v>0</v>
      </c>
      <c r="E41" s="9"/>
      <c r="F41" s="9">
        <v>740515</v>
      </c>
      <c r="G41" s="9" t="s">
        <v>489</v>
      </c>
      <c r="H41" s="9" t="s">
        <v>487</v>
      </c>
      <c r="I41" s="138" t="s">
        <v>43</v>
      </c>
      <c r="J41" s="10">
        <v>40359</v>
      </c>
      <c r="K41" s="11">
        <v>40603</v>
      </c>
      <c r="L41" s="12" t="s">
        <v>497</v>
      </c>
      <c r="M41" s="16">
        <v>187280</v>
      </c>
      <c r="N41" s="16">
        <v>46820</v>
      </c>
      <c r="O41" s="147">
        <f t="shared" si="0"/>
        <v>234100</v>
      </c>
      <c r="P41" s="16">
        <v>187280</v>
      </c>
      <c r="Q41" s="16">
        <v>46820</v>
      </c>
      <c r="R41" s="15" t="s">
        <v>119</v>
      </c>
      <c r="S41" s="13"/>
      <c r="T41" s="14"/>
    </row>
    <row r="42" spans="1:20" ht="42.75">
      <c r="A42" s="9" t="s">
        <v>39</v>
      </c>
      <c r="B42" s="8" t="s">
        <v>99</v>
      </c>
      <c r="C42" s="9">
        <v>2011</v>
      </c>
      <c r="D42" s="9">
        <v>0</v>
      </c>
      <c r="E42" s="9"/>
      <c r="F42" s="9">
        <v>767244</v>
      </c>
      <c r="G42" s="9" t="s">
        <v>489</v>
      </c>
      <c r="H42" s="9" t="s">
        <v>487</v>
      </c>
      <c r="I42" s="9" t="s">
        <v>43</v>
      </c>
      <c r="J42" s="10">
        <v>40907</v>
      </c>
      <c r="K42" s="11">
        <v>42003</v>
      </c>
      <c r="L42" s="12" t="s">
        <v>122</v>
      </c>
      <c r="M42" s="16">
        <v>292500</v>
      </c>
      <c r="N42" s="16">
        <v>32500</v>
      </c>
      <c r="O42" s="147">
        <f t="shared" si="0"/>
        <v>325000</v>
      </c>
      <c r="P42" s="16">
        <v>146250</v>
      </c>
      <c r="Q42" s="16">
        <v>32500</v>
      </c>
      <c r="R42" s="141" t="s">
        <v>51</v>
      </c>
      <c r="S42" s="13"/>
      <c r="T42" s="14"/>
    </row>
    <row r="43" spans="1:20" ht="71.25">
      <c r="A43" s="9" t="s">
        <v>39</v>
      </c>
      <c r="B43" s="8" t="s">
        <v>100</v>
      </c>
      <c r="C43" s="9">
        <v>2011</v>
      </c>
      <c r="D43" s="9">
        <v>0</v>
      </c>
      <c r="E43" s="9"/>
      <c r="F43" s="9">
        <v>768875</v>
      </c>
      <c r="G43" s="9" t="s">
        <v>489</v>
      </c>
      <c r="H43" s="9" t="s">
        <v>487</v>
      </c>
      <c r="I43" s="9" t="s">
        <v>43</v>
      </c>
      <c r="J43" s="10">
        <v>40907</v>
      </c>
      <c r="K43" s="11">
        <v>42003</v>
      </c>
      <c r="L43" s="12" t="s">
        <v>496</v>
      </c>
      <c r="M43" s="16">
        <v>731250</v>
      </c>
      <c r="N43" s="16">
        <v>81250</v>
      </c>
      <c r="O43" s="147">
        <f t="shared" si="0"/>
        <v>812500</v>
      </c>
      <c r="P43" s="16">
        <v>365625</v>
      </c>
      <c r="Q43" s="16">
        <v>0</v>
      </c>
      <c r="R43" s="141" t="s">
        <v>51</v>
      </c>
      <c r="S43" s="13"/>
      <c r="T43" s="14"/>
    </row>
    <row r="44" spans="1:20" ht="42.75">
      <c r="A44" s="9" t="s">
        <v>118</v>
      </c>
      <c r="B44" s="8" t="s">
        <v>101</v>
      </c>
      <c r="C44" s="9">
        <v>2013</v>
      </c>
      <c r="D44" s="9">
        <v>0</v>
      </c>
      <c r="E44" s="9"/>
      <c r="F44" s="9">
        <v>785844</v>
      </c>
      <c r="G44" s="9" t="s">
        <v>124</v>
      </c>
      <c r="H44" s="9" t="s">
        <v>123</v>
      </c>
      <c r="I44" s="9" t="s">
        <v>493</v>
      </c>
      <c r="J44" s="10">
        <v>41631</v>
      </c>
      <c r="K44" s="11">
        <v>41832</v>
      </c>
      <c r="L44" s="12" t="s">
        <v>495</v>
      </c>
      <c r="M44" s="16">
        <v>366220</v>
      </c>
      <c r="N44" s="16">
        <v>41000</v>
      </c>
      <c r="O44" s="147">
        <f t="shared" si="0"/>
        <v>407220</v>
      </c>
      <c r="P44" s="16">
        <v>366220</v>
      </c>
      <c r="Q44" s="16">
        <v>31337.84</v>
      </c>
      <c r="R44" s="15" t="s">
        <v>119</v>
      </c>
      <c r="S44" s="13"/>
      <c r="T44" s="14"/>
    </row>
    <row r="45" spans="1:20" ht="42.75">
      <c r="A45" s="9" t="s">
        <v>118</v>
      </c>
      <c r="B45" s="143" t="s">
        <v>102</v>
      </c>
      <c r="C45" s="9">
        <v>2013</v>
      </c>
      <c r="D45" s="9">
        <v>0</v>
      </c>
      <c r="E45" s="9"/>
      <c r="F45" s="9">
        <v>794982</v>
      </c>
      <c r="G45" s="9" t="s">
        <v>489</v>
      </c>
      <c r="H45" s="9" t="s">
        <v>487</v>
      </c>
      <c r="I45" s="9" t="s">
        <v>43</v>
      </c>
      <c r="J45" s="10">
        <v>41632</v>
      </c>
      <c r="K45" s="11">
        <v>42723</v>
      </c>
      <c r="L45" s="12" t="s">
        <v>125</v>
      </c>
      <c r="M45" s="16">
        <v>831649</v>
      </c>
      <c r="N45" s="16">
        <v>43771</v>
      </c>
      <c r="O45" s="147">
        <f t="shared" si="0"/>
        <v>875420</v>
      </c>
      <c r="P45" s="16">
        <v>277216.33</v>
      </c>
      <c r="Q45" s="16">
        <v>43771</v>
      </c>
      <c r="R45" s="141" t="s">
        <v>117</v>
      </c>
      <c r="S45" s="13"/>
      <c r="T45" s="14"/>
    </row>
    <row r="46" spans="1:20" ht="12.75" customHeight="1">
      <c r="A46" s="9"/>
      <c r="B46" s="8"/>
      <c r="C46" s="9"/>
      <c r="D46" s="9"/>
      <c r="E46" s="9"/>
      <c r="F46" s="9"/>
      <c r="G46" s="9"/>
      <c r="H46" s="9"/>
      <c r="I46" s="9"/>
      <c r="J46" s="10"/>
      <c r="K46" s="11"/>
      <c r="L46" s="12"/>
      <c r="M46" s="16">
        <v>0</v>
      </c>
      <c r="N46" s="16">
        <v>0</v>
      </c>
      <c r="O46" s="147">
        <f t="shared" si="0"/>
        <v>0</v>
      </c>
      <c r="P46" s="16">
        <v>0</v>
      </c>
      <c r="Q46" s="16"/>
      <c r="R46" s="141"/>
      <c r="S46" s="13"/>
      <c r="T46" s="14"/>
    </row>
    <row r="47" spans="1:20" ht="12.75" customHeight="1">
      <c r="A47" s="9"/>
      <c r="B47" s="8"/>
      <c r="C47" s="9"/>
      <c r="D47" s="9"/>
      <c r="E47" s="9"/>
      <c r="F47" s="9"/>
      <c r="G47" s="9"/>
      <c r="H47" s="9"/>
      <c r="I47" s="9"/>
      <c r="J47" s="10"/>
      <c r="K47" s="11"/>
      <c r="L47" s="12"/>
      <c r="M47" s="16">
        <v>0</v>
      </c>
      <c r="N47" s="16">
        <v>0</v>
      </c>
      <c r="O47" s="147">
        <f t="shared" si="0"/>
        <v>0</v>
      </c>
      <c r="P47" s="16">
        <v>0</v>
      </c>
      <c r="Q47" s="16"/>
      <c r="R47" s="141"/>
      <c r="S47" s="13"/>
      <c r="T47" s="14"/>
    </row>
    <row r="48" spans="1:20" ht="12.75" customHeight="1">
      <c r="A48" s="9"/>
      <c r="B48" s="8"/>
      <c r="C48" s="9"/>
      <c r="D48" s="9"/>
      <c r="E48" s="9"/>
      <c r="F48" s="9"/>
      <c r="G48" s="9"/>
      <c r="H48" s="9"/>
      <c r="I48" s="9"/>
      <c r="J48" s="10"/>
      <c r="K48" s="11"/>
      <c r="L48" s="12"/>
      <c r="M48" s="16">
        <v>0</v>
      </c>
      <c r="N48" s="16">
        <v>0</v>
      </c>
      <c r="O48" s="147">
        <f t="shared" si="0"/>
        <v>0</v>
      </c>
      <c r="P48" s="16">
        <v>0</v>
      </c>
      <c r="Q48" s="16"/>
      <c r="R48" s="141"/>
      <c r="S48" s="13"/>
      <c r="T48" s="14"/>
    </row>
    <row r="49" spans="1:20" ht="12.75" customHeight="1">
      <c r="A49" s="9"/>
      <c r="B49" s="8"/>
      <c r="C49" s="9"/>
      <c r="D49" s="9"/>
      <c r="E49" s="9"/>
      <c r="F49" s="9"/>
      <c r="G49" s="9"/>
      <c r="H49" s="9"/>
      <c r="I49" s="9"/>
      <c r="J49" s="10"/>
      <c r="K49" s="11"/>
      <c r="L49" s="12"/>
      <c r="M49" s="16"/>
      <c r="N49" s="16"/>
      <c r="O49" s="147"/>
      <c r="P49" s="16"/>
      <c r="Q49" s="16"/>
      <c r="R49" s="141"/>
      <c r="S49" s="13"/>
      <c r="T49" s="14"/>
    </row>
    <row r="50" spans="1:20" ht="12.75" customHeight="1">
      <c r="A50" s="9"/>
      <c r="B50" s="8"/>
      <c r="C50" s="9"/>
      <c r="D50" s="9"/>
      <c r="E50" s="9"/>
      <c r="F50" s="9"/>
      <c r="G50" s="9"/>
      <c r="H50" s="9"/>
      <c r="I50" s="9"/>
      <c r="J50" s="10"/>
      <c r="K50" s="11"/>
      <c r="L50" s="12"/>
      <c r="M50" s="16"/>
      <c r="N50" s="16"/>
      <c r="O50" s="147"/>
      <c r="P50" s="16"/>
      <c r="Q50" s="16"/>
      <c r="R50" s="141"/>
      <c r="S50" s="13"/>
      <c r="T50" s="14"/>
    </row>
    <row r="51" spans="1:20" s="150" customFormat="1" ht="20.100000000000001" customHeight="1">
      <c r="A51" s="217" t="s">
        <v>19</v>
      </c>
      <c r="B51" s="215"/>
      <c r="C51" s="215"/>
      <c r="D51" s="215"/>
      <c r="E51" s="215"/>
      <c r="F51" s="215"/>
      <c r="G51" s="215"/>
      <c r="H51" s="215"/>
      <c r="I51" s="215"/>
      <c r="J51" s="215"/>
      <c r="K51" s="215"/>
      <c r="L51" s="216"/>
      <c r="M51" s="149"/>
      <c r="N51" s="149"/>
      <c r="O51" s="149"/>
      <c r="P51" s="149"/>
      <c r="Q51" s="149"/>
      <c r="R51" s="149"/>
      <c r="S51" s="149"/>
      <c r="T51" s="149"/>
    </row>
    <row r="52" spans="1:20" s="150" customFormat="1" ht="20.100000000000001" customHeight="1">
      <c r="A52" s="218" t="s">
        <v>20</v>
      </c>
      <c r="B52" s="215"/>
      <c r="C52" s="215"/>
      <c r="D52" s="215"/>
      <c r="E52" s="215"/>
      <c r="F52" s="215"/>
      <c r="G52" s="215"/>
      <c r="H52" s="215"/>
      <c r="I52" s="215"/>
      <c r="J52" s="215"/>
      <c r="K52" s="215"/>
      <c r="L52" s="216"/>
      <c r="M52" s="149"/>
      <c r="N52" s="149"/>
      <c r="O52" s="149"/>
      <c r="P52" s="149"/>
      <c r="Q52" s="149"/>
      <c r="R52" s="149"/>
      <c r="S52" s="149"/>
      <c r="T52" s="149"/>
    </row>
    <row r="53" spans="1:20" s="150" customFormat="1" ht="20.100000000000001" customHeight="1">
      <c r="A53" s="214" t="s">
        <v>21</v>
      </c>
      <c r="B53" s="215"/>
      <c r="C53" s="215"/>
      <c r="D53" s="215"/>
      <c r="E53" s="215"/>
      <c r="F53" s="215"/>
      <c r="G53" s="215"/>
      <c r="H53" s="215"/>
      <c r="I53" s="215"/>
      <c r="J53" s="215"/>
      <c r="K53" s="215"/>
      <c r="L53" s="216"/>
      <c r="M53" s="149"/>
      <c r="N53" s="149"/>
      <c r="O53" s="149"/>
      <c r="P53" s="149"/>
      <c r="Q53" s="149"/>
      <c r="R53" s="149"/>
      <c r="S53" s="149"/>
      <c r="T53" s="149"/>
    </row>
    <row r="54" spans="1:20" s="150" customFormat="1" ht="58.5" customHeight="1">
      <c r="A54" s="214" t="s">
        <v>22</v>
      </c>
      <c r="B54" s="215"/>
      <c r="C54" s="215"/>
      <c r="D54" s="215"/>
      <c r="E54" s="215"/>
      <c r="F54" s="215"/>
      <c r="G54" s="215"/>
      <c r="H54" s="215"/>
      <c r="I54" s="215"/>
      <c r="J54" s="215"/>
      <c r="K54" s="215"/>
      <c r="L54" s="216"/>
      <c r="M54" s="149"/>
      <c r="N54" s="149"/>
      <c r="O54" s="149"/>
      <c r="P54" s="149"/>
      <c r="Q54" s="149"/>
      <c r="R54" s="149"/>
      <c r="S54" s="149"/>
      <c r="T54" s="149"/>
    </row>
    <row r="55" spans="1:20" s="150" customFormat="1" ht="20.100000000000001" customHeight="1">
      <c r="A55" s="214" t="s">
        <v>23</v>
      </c>
      <c r="B55" s="215"/>
      <c r="C55" s="215"/>
      <c r="D55" s="215"/>
      <c r="E55" s="215"/>
      <c r="F55" s="215"/>
      <c r="G55" s="215"/>
      <c r="H55" s="215"/>
      <c r="I55" s="215"/>
      <c r="J55" s="215"/>
      <c r="K55" s="215"/>
      <c r="L55" s="216"/>
      <c r="M55" s="149"/>
      <c r="N55" s="149"/>
      <c r="O55" s="149"/>
      <c r="P55" s="149"/>
      <c r="Q55" s="149"/>
      <c r="R55" s="149"/>
      <c r="S55" s="149"/>
      <c r="T55" s="149"/>
    </row>
    <row r="56" spans="1:20" s="150" customFormat="1" ht="20.100000000000001" customHeight="1">
      <c r="A56" s="214" t="s">
        <v>24</v>
      </c>
      <c r="B56" s="215"/>
      <c r="C56" s="215"/>
      <c r="D56" s="215"/>
      <c r="E56" s="215"/>
      <c r="F56" s="215"/>
      <c r="G56" s="215"/>
      <c r="H56" s="215"/>
      <c r="I56" s="215"/>
      <c r="J56" s="215"/>
      <c r="K56" s="215"/>
      <c r="L56" s="216"/>
      <c r="M56" s="149"/>
      <c r="N56" s="149"/>
      <c r="O56" s="149"/>
      <c r="P56" s="149"/>
      <c r="Q56" s="149"/>
      <c r="R56" s="149"/>
      <c r="S56" s="149"/>
      <c r="T56" s="149"/>
    </row>
    <row r="57" spans="1:20" s="150" customFormat="1" ht="20.100000000000001" customHeight="1">
      <c r="A57" s="214" t="s">
        <v>25</v>
      </c>
      <c r="B57" s="215"/>
      <c r="C57" s="215"/>
      <c r="D57" s="215"/>
      <c r="E57" s="215"/>
      <c r="F57" s="215"/>
      <c r="G57" s="215"/>
      <c r="H57" s="215"/>
      <c r="I57" s="215"/>
      <c r="J57" s="215"/>
      <c r="K57" s="215"/>
      <c r="L57" s="216"/>
      <c r="M57" s="149"/>
      <c r="N57" s="149"/>
      <c r="O57" s="149"/>
      <c r="P57" s="149"/>
      <c r="Q57" s="149"/>
      <c r="R57" s="149"/>
      <c r="S57" s="149"/>
      <c r="T57" s="149"/>
    </row>
    <row r="58" spans="1:20" s="150" customFormat="1" ht="30" customHeight="1">
      <c r="A58" s="214" t="s">
        <v>26</v>
      </c>
      <c r="B58" s="215"/>
      <c r="C58" s="215"/>
      <c r="D58" s="215"/>
      <c r="E58" s="215"/>
      <c r="F58" s="215"/>
      <c r="G58" s="215"/>
      <c r="H58" s="215"/>
      <c r="I58" s="215"/>
      <c r="J58" s="215"/>
      <c r="K58" s="215"/>
      <c r="L58" s="216"/>
      <c r="M58" s="149"/>
      <c r="N58" s="149"/>
      <c r="O58" s="149"/>
      <c r="P58" s="149"/>
      <c r="Q58" s="149"/>
      <c r="R58" s="149"/>
      <c r="S58" s="149"/>
      <c r="T58" s="149"/>
    </row>
    <row r="59" spans="1:20" s="150" customFormat="1" ht="20.100000000000001" customHeight="1">
      <c r="A59" s="214" t="s">
        <v>27</v>
      </c>
      <c r="B59" s="215"/>
      <c r="C59" s="215"/>
      <c r="D59" s="215"/>
      <c r="E59" s="215"/>
      <c r="F59" s="215"/>
      <c r="G59" s="215"/>
      <c r="H59" s="215"/>
      <c r="I59" s="215"/>
      <c r="J59" s="215"/>
      <c r="K59" s="215"/>
      <c r="L59" s="216"/>
      <c r="M59" s="149"/>
      <c r="N59" s="149"/>
      <c r="O59" s="149"/>
      <c r="P59" s="149"/>
      <c r="Q59" s="149"/>
      <c r="R59" s="149"/>
      <c r="S59" s="149"/>
      <c r="T59" s="149"/>
    </row>
    <row r="60" spans="1:20" s="150" customFormat="1" ht="30" customHeight="1">
      <c r="A60" s="214" t="s">
        <v>28</v>
      </c>
      <c r="B60" s="215"/>
      <c r="C60" s="215"/>
      <c r="D60" s="215"/>
      <c r="E60" s="215"/>
      <c r="F60" s="215"/>
      <c r="G60" s="215"/>
      <c r="H60" s="215"/>
      <c r="I60" s="215"/>
      <c r="J60" s="215"/>
      <c r="K60" s="215"/>
      <c r="L60" s="216"/>
      <c r="M60" s="149"/>
      <c r="N60" s="149"/>
      <c r="O60" s="149"/>
      <c r="P60" s="149"/>
      <c r="Q60" s="149"/>
      <c r="R60" s="149"/>
      <c r="S60" s="149"/>
      <c r="T60" s="149"/>
    </row>
    <row r="61" spans="1:20" s="150" customFormat="1" ht="30" customHeight="1">
      <c r="A61" s="214" t="s">
        <v>29</v>
      </c>
      <c r="B61" s="215"/>
      <c r="C61" s="215"/>
      <c r="D61" s="215"/>
      <c r="E61" s="215"/>
      <c r="F61" s="215"/>
      <c r="G61" s="215"/>
      <c r="H61" s="215"/>
      <c r="I61" s="215"/>
      <c r="J61" s="215"/>
      <c r="K61" s="215"/>
      <c r="L61" s="216"/>
      <c r="M61" s="149"/>
      <c r="N61" s="149"/>
      <c r="O61" s="149"/>
      <c r="P61" s="149"/>
      <c r="Q61" s="149"/>
      <c r="R61" s="149"/>
      <c r="S61" s="149"/>
      <c r="T61" s="149"/>
    </row>
    <row r="62" spans="1:20" s="150" customFormat="1" ht="20.100000000000001" customHeight="1">
      <c r="A62" s="214" t="s">
        <v>30</v>
      </c>
      <c r="B62" s="215"/>
      <c r="C62" s="215"/>
      <c r="D62" s="215"/>
      <c r="E62" s="215"/>
      <c r="F62" s="215"/>
      <c r="G62" s="215"/>
      <c r="H62" s="215"/>
      <c r="I62" s="215"/>
      <c r="J62" s="215"/>
      <c r="K62" s="215"/>
      <c r="L62" s="216"/>
      <c r="M62" s="149"/>
      <c r="N62" s="149"/>
      <c r="O62" s="149"/>
      <c r="P62" s="149"/>
      <c r="Q62" s="149"/>
      <c r="R62" s="149"/>
      <c r="S62" s="149"/>
      <c r="T62" s="149"/>
    </row>
    <row r="63" spans="1:20" s="150" customFormat="1" ht="20.100000000000001" customHeight="1">
      <c r="A63" s="214" t="s">
        <v>31</v>
      </c>
      <c r="B63" s="215"/>
      <c r="C63" s="215"/>
      <c r="D63" s="215"/>
      <c r="E63" s="215"/>
      <c r="F63" s="215"/>
      <c r="G63" s="215"/>
      <c r="H63" s="215"/>
      <c r="I63" s="215"/>
      <c r="J63" s="215"/>
      <c r="K63" s="215"/>
      <c r="L63" s="216"/>
      <c r="M63" s="149"/>
      <c r="N63" s="149"/>
      <c r="O63" s="149"/>
      <c r="P63" s="149"/>
      <c r="Q63" s="149"/>
      <c r="R63" s="149"/>
      <c r="S63" s="149"/>
      <c r="T63" s="149"/>
    </row>
    <row r="64" spans="1:20" s="150" customFormat="1" ht="20.100000000000001" customHeight="1">
      <c r="A64" s="214" t="s">
        <v>32</v>
      </c>
      <c r="B64" s="215"/>
      <c r="C64" s="215"/>
      <c r="D64" s="215"/>
      <c r="E64" s="215"/>
      <c r="F64" s="215"/>
      <c r="G64" s="215"/>
      <c r="H64" s="215"/>
      <c r="I64" s="215"/>
      <c r="J64" s="215"/>
      <c r="K64" s="215"/>
      <c r="L64" s="216"/>
      <c r="M64" s="149"/>
      <c r="N64" s="149"/>
      <c r="O64" s="149"/>
      <c r="P64" s="149"/>
      <c r="Q64" s="149"/>
      <c r="R64" s="149"/>
      <c r="S64" s="149"/>
      <c r="T64" s="149"/>
    </row>
    <row r="65" spans="1:20" s="150" customFormat="1" ht="20.100000000000001" customHeight="1">
      <c r="A65" s="214" t="s">
        <v>33</v>
      </c>
      <c r="B65" s="215"/>
      <c r="C65" s="215"/>
      <c r="D65" s="215"/>
      <c r="E65" s="215"/>
      <c r="F65" s="215"/>
      <c r="G65" s="215"/>
      <c r="H65" s="215"/>
      <c r="I65" s="215"/>
      <c r="J65" s="215"/>
      <c r="K65" s="215"/>
      <c r="L65" s="216"/>
      <c r="M65" s="149"/>
      <c r="N65" s="149"/>
      <c r="O65" s="149"/>
      <c r="P65" s="149"/>
      <c r="Q65" s="149"/>
      <c r="R65" s="149"/>
      <c r="S65" s="149"/>
      <c r="T65" s="149"/>
    </row>
    <row r="66" spans="1:20" s="150" customFormat="1" ht="30" customHeight="1">
      <c r="A66" s="214" t="s">
        <v>34</v>
      </c>
      <c r="B66" s="215"/>
      <c r="C66" s="215"/>
      <c r="D66" s="215"/>
      <c r="E66" s="215"/>
      <c r="F66" s="215"/>
      <c r="G66" s="215"/>
      <c r="H66" s="215"/>
      <c r="I66" s="215"/>
      <c r="J66" s="215"/>
      <c r="K66" s="215"/>
      <c r="L66" s="216"/>
      <c r="M66" s="149"/>
      <c r="N66" s="149"/>
      <c r="O66" s="149"/>
      <c r="P66" s="149"/>
      <c r="Q66" s="149"/>
      <c r="R66" s="149"/>
      <c r="S66" s="149"/>
      <c r="T66" s="149"/>
    </row>
    <row r="67" spans="1:20" s="150" customFormat="1" ht="30" customHeight="1">
      <c r="A67" s="214" t="s">
        <v>35</v>
      </c>
      <c r="B67" s="215"/>
      <c r="C67" s="215"/>
      <c r="D67" s="215"/>
      <c r="E67" s="215"/>
      <c r="F67" s="215"/>
      <c r="G67" s="215"/>
      <c r="H67" s="215"/>
      <c r="I67" s="215"/>
      <c r="J67" s="215"/>
      <c r="K67" s="215"/>
      <c r="L67" s="216"/>
      <c r="M67" s="149"/>
      <c r="N67" s="149"/>
      <c r="O67" s="149"/>
      <c r="P67" s="149"/>
      <c r="Q67" s="149"/>
      <c r="R67" s="149"/>
      <c r="S67" s="149"/>
      <c r="T67" s="149"/>
    </row>
    <row r="68" spans="1:20" s="150" customFormat="1" ht="20.100000000000001" customHeight="1">
      <c r="A68" s="214" t="s">
        <v>36</v>
      </c>
      <c r="B68" s="215"/>
      <c r="C68" s="215"/>
      <c r="D68" s="215"/>
      <c r="E68" s="215"/>
      <c r="F68" s="215"/>
      <c r="G68" s="215"/>
      <c r="H68" s="215"/>
      <c r="I68" s="215"/>
      <c r="J68" s="215"/>
      <c r="K68" s="215"/>
      <c r="L68" s="216"/>
      <c r="M68" s="149"/>
      <c r="N68" s="149"/>
      <c r="O68" s="149"/>
      <c r="P68" s="149"/>
      <c r="Q68" s="149"/>
      <c r="R68" s="149"/>
      <c r="S68" s="149"/>
      <c r="T68" s="149"/>
    </row>
    <row r="69" spans="1:20" s="150" customFormat="1" ht="20.100000000000001" customHeight="1">
      <c r="A69" s="214" t="s">
        <v>37</v>
      </c>
      <c r="B69" s="215"/>
      <c r="C69" s="215"/>
      <c r="D69" s="215"/>
      <c r="E69" s="215"/>
      <c r="F69" s="215"/>
      <c r="G69" s="215"/>
      <c r="H69" s="215"/>
      <c r="I69" s="215"/>
      <c r="J69" s="215"/>
      <c r="K69" s="215"/>
      <c r="L69" s="216"/>
      <c r="M69" s="149"/>
      <c r="N69" s="149"/>
      <c r="O69" s="149"/>
      <c r="P69" s="149"/>
      <c r="Q69" s="149"/>
      <c r="R69" s="149"/>
      <c r="S69" s="149"/>
      <c r="T69" s="149"/>
    </row>
    <row r="70" spans="1:20" s="150" customFormat="1" ht="20.100000000000001" customHeight="1">
      <c r="A70" s="214" t="s">
        <v>38</v>
      </c>
      <c r="B70" s="215"/>
      <c r="C70" s="215"/>
      <c r="D70" s="215"/>
      <c r="E70" s="215"/>
      <c r="F70" s="215"/>
      <c r="G70" s="215"/>
      <c r="H70" s="215"/>
      <c r="I70" s="215"/>
      <c r="J70" s="215"/>
      <c r="K70" s="215"/>
      <c r="L70" s="216"/>
      <c r="M70" s="149"/>
      <c r="N70" s="149"/>
      <c r="O70" s="149"/>
      <c r="P70" s="149"/>
      <c r="Q70" s="149"/>
      <c r="R70" s="149"/>
      <c r="S70" s="149"/>
      <c r="T70" s="149"/>
    </row>
    <row r="71" spans="1:20" ht="12.75" customHeight="1">
      <c r="A71" s="151"/>
      <c r="B71" s="151"/>
      <c r="C71" s="151"/>
      <c r="D71" s="151"/>
      <c r="E71" s="151"/>
      <c r="F71" s="151"/>
      <c r="G71" s="151"/>
      <c r="H71" s="151"/>
      <c r="I71" s="151"/>
      <c r="J71" s="151"/>
      <c r="K71" s="151"/>
      <c r="L71" s="152"/>
      <c r="M71" s="151"/>
      <c r="N71" s="151"/>
      <c r="O71" s="151"/>
      <c r="P71" s="151"/>
      <c r="Q71" s="151"/>
      <c r="R71" s="151"/>
      <c r="S71" s="151"/>
      <c r="T71" s="151"/>
    </row>
    <row r="72" spans="1:20" ht="12.75" customHeight="1">
      <c r="A72" s="151"/>
      <c r="B72" s="151"/>
      <c r="C72" s="151"/>
      <c r="D72" s="151"/>
      <c r="E72" s="151"/>
      <c r="F72" s="151"/>
      <c r="G72" s="151"/>
      <c r="H72" s="151"/>
      <c r="I72" s="151"/>
      <c r="J72" s="151"/>
      <c r="K72" s="151"/>
      <c r="L72" s="152"/>
      <c r="M72" s="151"/>
      <c r="N72" s="151"/>
      <c r="O72" s="151"/>
      <c r="P72" s="151"/>
      <c r="Q72" s="151"/>
      <c r="R72" s="151"/>
      <c r="S72" s="151"/>
      <c r="T72" s="151"/>
    </row>
    <row r="73" spans="1:20" ht="12.75" customHeight="1">
      <c r="A73" s="151"/>
      <c r="B73" s="151"/>
      <c r="C73" s="151"/>
      <c r="D73" s="151"/>
      <c r="E73" s="151"/>
      <c r="F73" s="151"/>
      <c r="G73" s="151"/>
      <c r="H73" s="151"/>
      <c r="I73" s="151"/>
      <c r="J73" s="151"/>
      <c r="K73" s="151"/>
      <c r="L73" s="152"/>
      <c r="M73" s="151"/>
      <c r="N73" s="151"/>
      <c r="O73" s="151"/>
      <c r="P73" s="151"/>
      <c r="Q73" s="151"/>
      <c r="R73" s="151"/>
      <c r="S73" s="151"/>
      <c r="T73" s="151"/>
    </row>
    <row r="74" spans="1:20" ht="12.75" customHeight="1">
      <c r="A74" s="151"/>
      <c r="B74" s="151"/>
      <c r="C74" s="151"/>
      <c r="D74" s="151"/>
      <c r="E74" s="151"/>
      <c r="F74" s="151"/>
      <c r="G74" s="151"/>
      <c r="H74" s="151"/>
      <c r="I74" s="151"/>
      <c r="J74" s="151"/>
      <c r="K74" s="151"/>
      <c r="L74" s="152"/>
      <c r="M74" s="151"/>
      <c r="N74" s="151"/>
      <c r="O74" s="151"/>
      <c r="P74" s="151"/>
      <c r="Q74" s="151"/>
      <c r="R74" s="151"/>
      <c r="S74" s="151"/>
      <c r="T74" s="151"/>
    </row>
    <row r="75" spans="1:20" ht="12.75" customHeight="1">
      <c r="A75" s="151"/>
      <c r="B75" s="151"/>
      <c r="C75" s="151"/>
      <c r="D75" s="151"/>
      <c r="E75" s="151"/>
      <c r="F75" s="151"/>
      <c r="G75" s="151"/>
      <c r="H75" s="151"/>
      <c r="I75" s="151"/>
      <c r="J75" s="151"/>
      <c r="K75" s="151"/>
      <c r="L75" s="152"/>
      <c r="M75" s="151"/>
      <c r="N75" s="151"/>
      <c r="O75" s="151"/>
      <c r="P75" s="151"/>
      <c r="Q75" s="151"/>
      <c r="R75" s="151"/>
      <c r="S75" s="151"/>
      <c r="T75" s="151"/>
    </row>
    <row r="76" spans="1:20" ht="12.75" customHeight="1">
      <c r="A76" s="151"/>
      <c r="B76" s="151"/>
      <c r="C76" s="151"/>
      <c r="D76" s="151"/>
      <c r="E76" s="151"/>
      <c r="F76" s="151"/>
      <c r="G76" s="151"/>
      <c r="H76" s="151"/>
      <c r="I76" s="151"/>
      <c r="J76" s="151"/>
      <c r="K76" s="151"/>
      <c r="L76" s="152"/>
      <c r="M76" s="151"/>
      <c r="N76" s="151"/>
      <c r="O76" s="151"/>
      <c r="P76" s="151"/>
      <c r="Q76" s="151"/>
      <c r="R76" s="151"/>
      <c r="S76" s="151"/>
      <c r="T76" s="151"/>
    </row>
    <row r="77" spans="1:20" ht="12.75" customHeight="1">
      <c r="A77" s="151"/>
      <c r="B77" s="151"/>
      <c r="C77" s="151"/>
      <c r="D77" s="151"/>
      <c r="E77" s="151"/>
      <c r="F77" s="151"/>
      <c r="G77" s="151"/>
      <c r="H77" s="151"/>
      <c r="I77" s="151"/>
      <c r="J77" s="151"/>
      <c r="K77" s="151"/>
      <c r="L77" s="152"/>
      <c r="M77" s="151"/>
      <c r="N77" s="151"/>
      <c r="O77" s="151"/>
      <c r="P77" s="151"/>
      <c r="Q77" s="151"/>
      <c r="R77" s="151"/>
      <c r="S77" s="151"/>
      <c r="T77" s="151"/>
    </row>
    <row r="78" spans="1:20" ht="12.75" customHeight="1">
      <c r="A78" s="151"/>
      <c r="B78" s="151"/>
      <c r="C78" s="151"/>
      <c r="D78" s="151"/>
      <c r="E78" s="151"/>
      <c r="F78" s="151"/>
      <c r="G78" s="151"/>
      <c r="H78" s="151"/>
      <c r="I78" s="151"/>
      <c r="J78" s="151"/>
      <c r="K78" s="151"/>
      <c r="L78" s="152"/>
      <c r="M78" s="151"/>
      <c r="N78" s="151"/>
      <c r="O78" s="151"/>
      <c r="P78" s="151"/>
      <c r="Q78" s="151"/>
      <c r="R78" s="151"/>
      <c r="S78" s="151"/>
      <c r="T78" s="151"/>
    </row>
    <row r="79" spans="1:20" ht="12.75" customHeight="1">
      <c r="A79" s="151"/>
      <c r="B79" s="151"/>
      <c r="C79" s="151"/>
      <c r="D79" s="151"/>
      <c r="E79" s="151"/>
      <c r="F79" s="151"/>
      <c r="G79" s="151"/>
      <c r="H79" s="151"/>
      <c r="I79" s="151"/>
      <c r="J79" s="151"/>
      <c r="K79" s="151"/>
      <c r="L79" s="152"/>
      <c r="M79" s="151"/>
      <c r="N79" s="151"/>
      <c r="O79" s="151"/>
      <c r="P79" s="151"/>
      <c r="Q79" s="151"/>
      <c r="R79" s="151"/>
      <c r="S79" s="151"/>
      <c r="T79" s="151"/>
    </row>
    <row r="80" spans="1:20" ht="12.75" customHeight="1">
      <c r="A80" s="151"/>
      <c r="B80" s="151"/>
      <c r="C80" s="151"/>
      <c r="D80" s="151"/>
      <c r="E80" s="151"/>
      <c r="F80" s="151"/>
      <c r="G80" s="151"/>
      <c r="H80" s="151"/>
      <c r="I80" s="151"/>
      <c r="J80" s="151"/>
      <c r="K80" s="151"/>
      <c r="L80" s="152"/>
      <c r="M80" s="151"/>
      <c r="N80" s="151"/>
      <c r="O80" s="151"/>
      <c r="P80" s="151"/>
      <c r="Q80" s="151"/>
      <c r="R80" s="151"/>
      <c r="S80" s="151"/>
      <c r="T80" s="151"/>
    </row>
    <row r="81" spans="1:20" ht="12.75" customHeight="1">
      <c r="A81" s="151"/>
      <c r="B81" s="151"/>
      <c r="C81" s="151"/>
      <c r="D81" s="151"/>
      <c r="E81" s="151"/>
      <c r="F81" s="151"/>
      <c r="G81" s="151"/>
      <c r="H81" s="151"/>
      <c r="I81" s="151"/>
      <c r="J81" s="151"/>
      <c r="K81" s="151"/>
      <c r="L81" s="152"/>
      <c r="M81" s="151"/>
      <c r="N81" s="151"/>
      <c r="O81" s="151"/>
      <c r="P81" s="151"/>
      <c r="Q81" s="151"/>
      <c r="R81" s="151"/>
      <c r="S81" s="151"/>
      <c r="T81" s="151"/>
    </row>
    <row r="82" spans="1:20" ht="12.75" customHeight="1">
      <c r="A82" s="151"/>
      <c r="B82" s="151"/>
      <c r="C82" s="151"/>
      <c r="D82" s="151"/>
      <c r="E82" s="151"/>
      <c r="F82" s="151"/>
      <c r="G82" s="151"/>
      <c r="H82" s="151"/>
      <c r="I82" s="151"/>
      <c r="J82" s="151"/>
      <c r="K82" s="151"/>
      <c r="L82" s="152"/>
      <c r="M82" s="151"/>
      <c r="N82" s="151"/>
      <c r="O82" s="151"/>
      <c r="P82" s="151"/>
      <c r="Q82" s="151"/>
      <c r="R82" s="151"/>
      <c r="S82" s="151"/>
      <c r="T82" s="151"/>
    </row>
    <row r="83" spans="1:20" ht="12.75" customHeight="1">
      <c r="A83" s="151"/>
      <c r="B83" s="151"/>
      <c r="C83" s="151"/>
      <c r="D83" s="151"/>
      <c r="E83" s="151"/>
      <c r="F83" s="151"/>
      <c r="G83" s="151"/>
      <c r="H83" s="151"/>
      <c r="I83" s="151"/>
      <c r="J83" s="151"/>
      <c r="K83" s="151"/>
      <c r="L83" s="152"/>
      <c r="M83" s="151"/>
      <c r="N83" s="151"/>
      <c r="O83" s="151"/>
      <c r="P83" s="151"/>
      <c r="Q83" s="151"/>
      <c r="R83" s="151"/>
      <c r="S83" s="151"/>
      <c r="T83" s="151"/>
    </row>
    <row r="84" spans="1:20" ht="12.75" customHeight="1">
      <c r="A84" s="151"/>
      <c r="B84" s="151"/>
      <c r="C84" s="151"/>
      <c r="D84" s="151"/>
      <c r="E84" s="151"/>
      <c r="F84" s="151"/>
      <c r="G84" s="151"/>
      <c r="H84" s="151"/>
      <c r="I84" s="151"/>
      <c r="J84" s="151"/>
      <c r="K84" s="151"/>
      <c r="L84" s="152"/>
      <c r="M84" s="151"/>
      <c r="N84" s="151"/>
      <c r="O84" s="151"/>
      <c r="P84" s="151"/>
      <c r="Q84" s="151"/>
      <c r="R84" s="151"/>
      <c r="S84" s="151"/>
      <c r="T84" s="151"/>
    </row>
    <row r="85" spans="1:20" ht="12.75" customHeight="1">
      <c r="A85" s="151"/>
      <c r="B85" s="151"/>
      <c r="C85" s="151"/>
      <c r="D85" s="151"/>
      <c r="E85" s="151"/>
      <c r="F85" s="151"/>
      <c r="G85" s="151"/>
      <c r="H85" s="151"/>
      <c r="I85" s="151"/>
      <c r="J85" s="151"/>
      <c r="K85" s="151"/>
      <c r="L85" s="152"/>
      <c r="M85" s="151"/>
      <c r="N85" s="151"/>
      <c r="O85" s="151"/>
      <c r="P85" s="151"/>
      <c r="Q85" s="151"/>
      <c r="R85" s="151"/>
      <c r="S85" s="151"/>
      <c r="T85" s="151"/>
    </row>
    <row r="86" spans="1:20" ht="12.75" customHeight="1">
      <c r="A86" s="151"/>
      <c r="B86" s="151"/>
      <c r="C86" s="151"/>
      <c r="D86" s="151"/>
      <c r="E86" s="151"/>
      <c r="F86" s="151"/>
      <c r="G86" s="151"/>
      <c r="H86" s="151"/>
      <c r="I86" s="151"/>
      <c r="J86" s="151"/>
      <c r="K86" s="151"/>
      <c r="L86" s="152"/>
      <c r="M86" s="151"/>
      <c r="N86" s="151"/>
      <c r="O86" s="151"/>
      <c r="P86" s="151"/>
      <c r="Q86" s="151"/>
      <c r="R86" s="151"/>
      <c r="S86" s="151"/>
      <c r="T86" s="151"/>
    </row>
    <row r="87" spans="1:20" ht="12.75" customHeight="1">
      <c r="A87" s="151"/>
      <c r="B87" s="151"/>
      <c r="C87" s="151"/>
      <c r="D87" s="151"/>
      <c r="E87" s="151"/>
      <c r="F87" s="151"/>
      <c r="G87" s="151"/>
      <c r="H87" s="151"/>
      <c r="I87" s="151"/>
      <c r="J87" s="151"/>
      <c r="K87" s="151"/>
      <c r="L87" s="152"/>
      <c r="M87" s="151"/>
      <c r="N87" s="151"/>
      <c r="O87" s="151"/>
      <c r="P87" s="151"/>
      <c r="Q87" s="151"/>
      <c r="R87" s="151"/>
      <c r="S87" s="151"/>
      <c r="T87" s="151"/>
    </row>
    <row r="88" spans="1:20" ht="12.75" customHeight="1">
      <c r="A88" s="151"/>
      <c r="B88" s="151"/>
      <c r="C88" s="151"/>
      <c r="D88" s="151"/>
      <c r="E88" s="151"/>
      <c r="F88" s="151"/>
      <c r="G88" s="151"/>
      <c r="H88" s="151"/>
      <c r="I88" s="151"/>
      <c r="J88" s="151"/>
      <c r="K88" s="151"/>
      <c r="L88" s="152"/>
      <c r="M88" s="151"/>
      <c r="N88" s="151"/>
      <c r="O88" s="151"/>
      <c r="P88" s="151"/>
      <c r="Q88" s="151"/>
      <c r="R88" s="151"/>
      <c r="S88" s="151"/>
      <c r="T88" s="151"/>
    </row>
    <row r="89" spans="1:20" ht="12.75" customHeight="1">
      <c r="A89" s="151"/>
      <c r="B89" s="151"/>
      <c r="C89" s="151"/>
      <c r="D89" s="151"/>
      <c r="E89" s="151"/>
      <c r="F89" s="151"/>
      <c r="G89" s="151"/>
      <c r="H89" s="151"/>
      <c r="I89" s="151"/>
      <c r="J89" s="151"/>
      <c r="K89" s="151"/>
      <c r="L89" s="152"/>
      <c r="M89" s="151"/>
      <c r="N89" s="151"/>
      <c r="O89" s="151"/>
      <c r="P89" s="151"/>
      <c r="Q89" s="151"/>
      <c r="R89" s="151"/>
      <c r="S89" s="151"/>
      <c r="T89" s="151"/>
    </row>
    <row r="90" spans="1:20" ht="12.75" customHeight="1">
      <c r="A90" s="151"/>
      <c r="B90" s="151"/>
      <c r="C90" s="151"/>
      <c r="D90" s="151"/>
      <c r="E90" s="151"/>
      <c r="F90" s="151"/>
      <c r="G90" s="151"/>
      <c r="H90" s="151"/>
      <c r="I90" s="151"/>
      <c r="J90" s="151"/>
      <c r="K90" s="151"/>
      <c r="L90" s="152"/>
      <c r="M90" s="151"/>
      <c r="N90" s="151"/>
      <c r="O90" s="151"/>
      <c r="P90" s="151"/>
      <c r="Q90" s="151"/>
      <c r="R90" s="151"/>
      <c r="S90" s="151"/>
      <c r="T90" s="151"/>
    </row>
    <row r="91" spans="1:20" ht="12.75" customHeight="1">
      <c r="A91" s="151"/>
      <c r="B91" s="151"/>
      <c r="C91" s="151"/>
      <c r="D91" s="151"/>
      <c r="E91" s="151"/>
      <c r="F91" s="151"/>
      <c r="G91" s="151"/>
      <c r="H91" s="151"/>
      <c r="I91" s="151"/>
      <c r="J91" s="151"/>
      <c r="K91" s="151"/>
      <c r="L91" s="152"/>
      <c r="M91" s="151"/>
      <c r="N91" s="151"/>
      <c r="O91" s="151"/>
      <c r="P91" s="151"/>
      <c r="Q91" s="151"/>
      <c r="R91" s="151"/>
      <c r="S91" s="151"/>
      <c r="T91" s="151"/>
    </row>
    <row r="92" spans="1:20" ht="12.75" customHeight="1">
      <c r="A92" s="151"/>
      <c r="B92" s="151"/>
      <c r="C92" s="151"/>
      <c r="D92" s="151"/>
      <c r="E92" s="151"/>
      <c r="F92" s="151"/>
      <c r="G92" s="151"/>
      <c r="H92" s="151"/>
      <c r="I92" s="151"/>
      <c r="J92" s="151"/>
      <c r="K92" s="151"/>
      <c r="L92" s="152"/>
      <c r="M92" s="151"/>
      <c r="N92" s="151"/>
      <c r="O92" s="151"/>
      <c r="P92" s="151"/>
      <c r="Q92" s="151"/>
      <c r="R92" s="151"/>
      <c r="S92" s="151"/>
      <c r="T92" s="151"/>
    </row>
    <row r="93" spans="1:20" ht="12.75" customHeight="1">
      <c r="A93" s="151"/>
      <c r="B93" s="151"/>
      <c r="C93" s="151"/>
      <c r="D93" s="151"/>
      <c r="E93" s="151"/>
      <c r="F93" s="151"/>
      <c r="G93" s="151"/>
      <c r="H93" s="151"/>
      <c r="I93" s="151"/>
      <c r="J93" s="151"/>
      <c r="K93" s="151"/>
      <c r="L93" s="152"/>
      <c r="M93" s="151"/>
      <c r="N93" s="151"/>
      <c r="O93" s="151"/>
      <c r="P93" s="151"/>
      <c r="Q93" s="151"/>
      <c r="R93" s="151"/>
      <c r="S93" s="151"/>
      <c r="T93" s="151"/>
    </row>
    <row r="94" spans="1:20" ht="12.75" customHeight="1">
      <c r="A94" s="151"/>
      <c r="B94" s="151"/>
      <c r="C94" s="151"/>
      <c r="D94" s="151"/>
      <c r="E94" s="151"/>
      <c r="F94" s="151"/>
      <c r="G94" s="151"/>
      <c r="H94" s="151"/>
      <c r="I94" s="151"/>
      <c r="J94" s="151"/>
      <c r="K94" s="151"/>
      <c r="L94" s="152"/>
      <c r="M94" s="151"/>
      <c r="N94" s="151"/>
      <c r="O94" s="151"/>
      <c r="P94" s="151"/>
      <c r="Q94" s="151"/>
      <c r="R94" s="151"/>
      <c r="S94" s="151"/>
      <c r="T94" s="151"/>
    </row>
    <row r="95" spans="1:20" ht="12.75" customHeight="1">
      <c r="A95" s="151"/>
      <c r="B95" s="151"/>
      <c r="C95" s="151"/>
      <c r="D95" s="151"/>
      <c r="E95" s="151"/>
      <c r="F95" s="151"/>
      <c r="G95" s="151"/>
      <c r="H95" s="151"/>
      <c r="I95" s="151"/>
      <c r="J95" s="151"/>
      <c r="K95" s="151"/>
      <c r="L95" s="152"/>
      <c r="M95" s="151"/>
      <c r="N95" s="151"/>
      <c r="O95" s="151"/>
      <c r="P95" s="151"/>
      <c r="Q95" s="151"/>
      <c r="R95" s="151"/>
      <c r="S95" s="151"/>
      <c r="T95" s="151"/>
    </row>
    <row r="96" spans="1:20" ht="12.75" customHeight="1">
      <c r="A96" s="151"/>
      <c r="B96" s="151"/>
      <c r="C96" s="151"/>
      <c r="D96" s="151"/>
      <c r="E96" s="151"/>
      <c r="F96" s="151"/>
      <c r="G96" s="151"/>
      <c r="H96" s="151"/>
      <c r="I96" s="151"/>
      <c r="J96" s="151"/>
      <c r="K96" s="151"/>
      <c r="L96" s="152"/>
      <c r="M96" s="151"/>
      <c r="N96" s="151"/>
      <c r="O96" s="151"/>
      <c r="P96" s="151"/>
      <c r="Q96" s="151"/>
      <c r="R96" s="151"/>
      <c r="S96" s="151"/>
      <c r="T96" s="151"/>
    </row>
    <row r="97" spans="1:20" ht="12.75" customHeight="1">
      <c r="A97" s="151"/>
      <c r="B97" s="151"/>
      <c r="C97" s="151"/>
      <c r="D97" s="151"/>
      <c r="E97" s="151"/>
      <c r="F97" s="151"/>
      <c r="G97" s="151"/>
      <c r="H97" s="151"/>
      <c r="I97" s="151"/>
      <c r="J97" s="151"/>
      <c r="K97" s="151"/>
      <c r="L97" s="152"/>
      <c r="M97" s="151"/>
      <c r="N97" s="151"/>
      <c r="O97" s="151"/>
      <c r="P97" s="151"/>
      <c r="Q97" s="151"/>
      <c r="R97" s="151"/>
      <c r="S97" s="151"/>
      <c r="T97" s="151"/>
    </row>
    <row r="98" spans="1:20" ht="12.75" customHeight="1">
      <c r="A98" s="151"/>
      <c r="B98" s="151"/>
      <c r="C98" s="151"/>
      <c r="D98" s="151"/>
      <c r="E98" s="151"/>
      <c r="F98" s="151"/>
      <c r="G98" s="151"/>
      <c r="H98" s="151"/>
      <c r="I98" s="151"/>
      <c r="J98" s="151"/>
      <c r="K98" s="151"/>
      <c r="L98" s="152"/>
      <c r="M98" s="151"/>
      <c r="N98" s="151"/>
      <c r="O98" s="151"/>
      <c r="P98" s="151"/>
      <c r="Q98" s="151"/>
      <c r="R98" s="151"/>
      <c r="S98" s="151"/>
      <c r="T98" s="151"/>
    </row>
    <row r="99" spans="1:20" ht="12.75" customHeight="1">
      <c r="A99" s="151"/>
      <c r="B99" s="151"/>
      <c r="C99" s="151"/>
      <c r="D99" s="151"/>
      <c r="E99" s="151"/>
      <c r="F99" s="151"/>
      <c r="G99" s="151"/>
      <c r="H99" s="151"/>
      <c r="I99" s="151"/>
      <c r="J99" s="151"/>
      <c r="K99" s="151"/>
      <c r="L99" s="152"/>
      <c r="M99" s="151"/>
      <c r="N99" s="151"/>
      <c r="O99" s="151"/>
      <c r="P99" s="151"/>
      <c r="Q99" s="151"/>
      <c r="R99" s="151"/>
      <c r="S99" s="151"/>
      <c r="T99" s="151"/>
    </row>
    <row r="100" spans="1:20" ht="12.75" customHeight="1">
      <c r="A100" s="151"/>
      <c r="B100" s="151"/>
      <c r="C100" s="151"/>
      <c r="D100" s="151"/>
      <c r="E100" s="151"/>
      <c r="F100" s="151"/>
      <c r="G100" s="151"/>
      <c r="H100" s="151"/>
      <c r="I100" s="151"/>
      <c r="J100" s="151"/>
      <c r="K100" s="151"/>
      <c r="L100" s="152"/>
      <c r="M100" s="151"/>
      <c r="N100" s="151"/>
      <c r="O100" s="151"/>
      <c r="P100" s="151"/>
      <c r="Q100" s="151"/>
      <c r="R100" s="151"/>
      <c r="S100" s="151"/>
      <c r="T100" s="151"/>
    </row>
    <row r="101" spans="1:20" ht="12.75" customHeight="1">
      <c r="A101" s="151"/>
      <c r="B101" s="151"/>
      <c r="C101" s="151"/>
      <c r="D101" s="151"/>
      <c r="E101" s="151"/>
      <c r="F101" s="151"/>
      <c r="G101" s="151"/>
      <c r="H101" s="151"/>
      <c r="I101" s="151"/>
      <c r="J101" s="151"/>
      <c r="K101" s="151"/>
      <c r="L101" s="152"/>
      <c r="M101" s="151"/>
      <c r="N101" s="151"/>
      <c r="O101" s="151"/>
      <c r="P101" s="151"/>
      <c r="Q101" s="151"/>
      <c r="R101" s="151"/>
      <c r="S101" s="151"/>
      <c r="T101" s="151"/>
    </row>
    <row r="102" spans="1:20" ht="12.75" customHeight="1">
      <c r="A102" s="151"/>
      <c r="B102" s="151"/>
      <c r="C102" s="151"/>
      <c r="D102" s="151"/>
      <c r="E102" s="151"/>
      <c r="F102" s="151"/>
      <c r="G102" s="151"/>
      <c r="H102" s="151"/>
      <c r="I102" s="151"/>
      <c r="J102" s="151"/>
      <c r="K102" s="151"/>
      <c r="L102" s="152"/>
      <c r="M102" s="151"/>
      <c r="N102" s="151"/>
      <c r="O102" s="151"/>
      <c r="P102" s="151"/>
      <c r="Q102" s="151"/>
      <c r="R102" s="151"/>
      <c r="S102" s="151"/>
      <c r="T102" s="151"/>
    </row>
    <row r="103" spans="1:20" ht="12.75" customHeight="1">
      <c r="A103" s="151"/>
      <c r="B103" s="151"/>
      <c r="C103" s="151"/>
      <c r="D103" s="151"/>
      <c r="E103" s="151"/>
      <c r="F103" s="151"/>
      <c r="G103" s="151"/>
      <c r="H103" s="151"/>
      <c r="I103" s="151"/>
      <c r="J103" s="151"/>
      <c r="K103" s="151"/>
      <c r="L103" s="152"/>
      <c r="M103" s="151"/>
      <c r="N103" s="151"/>
      <c r="O103" s="151"/>
      <c r="P103" s="151"/>
      <c r="Q103" s="151"/>
      <c r="R103" s="151"/>
      <c r="S103" s="151"/>
      <c r="T103" s="151"/>
    </row>
    <row r="104" spans="1:20" ht="12.75" customHeight="1">
      <c r="A104" s="151"/>
      <c r="B104" s="151"/>
      <c r="C104" s="151"/>
      <c r="D104" s="151"/>
      <c r="E104" s="151"/>
      <c r="F104" s="151"/>
      <c r="G104" s="151"/>
      <c r="H104" s="151"/>
      <c r="I104" s="151"/>
      <c r="J104" s="151"/>
      <c r="K104" s="151"/>
      <c r="L104" s="152"/>
      <c r="M104" s="151"/>
      <c r="N104" s="151"/>
      <c r="O104" s="151"/>
      <c r="P104" s="151"/>
      <c r="Q104" s="151"/>
      <c r="R104" s="151"/>
      <c r="S104" s="151"/>
      <c r="T104" s="151"/>
    </row>
    <row r="105" spans="1:20" ht="12.75" customHeight="1">
      <c r="A105" s="151"/>
      <c r="B105" s="151"/>
      <c r="C105" s="151"/>
      <c r="D105" s="151"/>
      <c r="E105" s="151"/>
      <c r="F105" s="151"/>
      <c r="G105" s="151"/>
      <c r="H105" s="151"/>
      <c r="I105" s="151"/>
      <c r="J105" s="151"/>
      <c r="K105" s="151"/>
      <c r="L105" s="152"/>
      <c r="M105" s="151"/>
      <c r="N105" s="151"/>
      <c r="O105" s="151"/>
      <c r="P105" s="151"/>
      <c r="Q105" s="151"/>
      <c r="R105" s="151"/>
      <c r="S105" s="151"/>
      <c r="T105" s="151"/>
    </row>
    <row r="106" spans="1:20" ht="12.75" customHeight="1">
      <c r="A106" s="151"/>
      <c r="B106" s="151"/>
      <c r="C106" s="151"/>
      <c r="D106" s="151"/>
      <c r="E106" s="151"/>
      <c r="F106" s="151"/>
      <c r="G106" s="151"/>
      <c r="H106" s="151"/>
      <c r="I106" s="151"/>
      <c r="J106" s="151"/>
      <c r="K106" s="151"/>
      <c r="L106" s="152"/>
      <c r="M106" s="151"/>
      <c r="N106" s="151"/>
      <c r="O106" s="151"/>
      <c r="P106" s="151"/>
      <c r="Q106" s="151"/>
      <c r="R106" s="151"/>
      <c r="S106" s="151"/>
      <c r="T106" s="151"/>
    </row>
    <row r="107" spans="1:20" ht="12.75" customHeight="1">
      <c r="A107" s="151"/>
      <c r="B107" s="151"/>
      <c r="C107" s="151"/>
      <c r="D107" s="151"/>
      <c r="E107" s="151"/>
      <c r="F107" s="151"/>
      <c r="G107" s="151"/>
      <c r="H107" s="151"/>
      <c r="I107" s="151"/>
      <c r="J107" s="151"/>
      <c r="K107" s="151"/>
      <c r="L107" s="152"/>
      <c r="M107" s="151"/>
      <c r="N107" s="151"/>
      <c r="O107" s="151"/>
      <c r="P107" s="151"/>
      <c r="Q107" s="151"/>
      <c r="R107" s="151"/>
      <c r="S107" s="151"/>
      <c r="T107" s="151"/>
    </row>
    <row r="108" spans="1:20" ht="12.75" customHeight="1">
      <c r="A108" s="151"/>
      <c r="B108" s="151"/>
      <c r="C108" s="151"/>
      <c r="D108" s="151"/>
      <c r="E108" s="151"/>
      <c r="F108" s="151"/>
      <c r="G108" s="151"/>
      <c r="H108" s="151"/>
      <c r="I108" s="151"/>
      <c r="J108" s="151"/>
      <c r="K108" s="151"/>
      <c r="L108" s="152"/>
      <c r="M108" s="151"/>
      <c r="N108" s="151"/>
      <c r="O108" s="151"/>
      <c r="P108" s="151"/>
      <c r="Q108" s="151"/>
      <c r="R108" s="151"/>
      <c r="S108" s="151"/>
      <c r="T108" s="151"/>
    </row>
    <row r="109" spans="1:20" ht="12.75" customHeight="1">
      <c r="A109" s="151"/>
      <c r="B109" s="151"/>
      <c r="C109" s="151"/>
      <c r="D109" s="151"/>
      <c r="E109" s="151"/>
      <c r="F109" s="151"/>
      <c r="G109" s="151"/>
      <c r="H109" s="151"/>
      <c r="I109" s="151"/>
      <c r="J109" s="151"/>
      <c r="K109" s="151"/>
      <c r="L109" s="152"/>
      <c r="M109" s="151"/>
      <c r="N109" s="151"/>
      <c r="O109" s="151"/>
      <c r="P109" s="151"/>
      <c r="Q109" s="151"/>
      <c r="R109" s="151"/>
      <c r="S109" s="151"/>
      <c r="T109" s="151"/>
    </row>
    <row r="110" spans="1:20" ht="12.75" customHeight="1">
      <c r="A110" s="151"/>
      <c r="B110" s="151"/>
      <c r="C110" s="151"/>
      <c r="D110" s="151"/>
      <c r="E110" s="151"/>
      <c r="F110" s="151"/>
      <c r="G110" s="151"/>
      <c r="H110" s="151"/>
      <c r="I110" s="151"/>
      <c r="J110" s="151"/>
      <c r="K110" s="151"/>
      <c r="L110" s="152"/>
      <c r="M110" s="151"/>
      <c r="N110" s="151"/>
      <c r="O110" s="151"/>
      <c r="P110" s="151"/>
      <c r="Q110" s="151"/>
      <c r="R110" s="151"/>
      <c r="S110" s="151"/>
      <c r="T110" s="151"/>
    </row>
    <row r="111" spans="1:20" ht="12.75" customHeight="1">
      <c r="A111" s="151"/>
      <c r="B111" s="151"/>
      <c r="C111" s="151"/>
      <c r="D111" s="151"/>
      <c r="E111" s="151"/>
      <c r="F111" s="151"/>
      <c r="G111" s="151"/>
      <c r="H111" s="151"/>
      <c r="I111" s="151"/>
      <c r="J111" s="151"/>
      <c r="K111" s="151"/>
      <c r="L111" s="152"/>
      <c r="M111" s="151"/>
      <c r="N111" s="151"/>
      <c r="O111" s="151"/>
      <c r="P111" s="151"/>
      <c r="Q111" s="151"/>
      <c r="R111" s="151"/>
      <c r="S111" s="151"/>
      <c r="T111" s="151"/>
    </row>
    <row r="112" spans="1:20" ht="12.75" customHeight="1">
      <c r="A112" s="151"/>
      <c r="B112" s="151"/>
      <c r="C112" s="151"/>
      <c r="D112" s="151"/>
      <c r="E112" s="151"/>
      <c r="F112" s="151"/>
      <c r="G112" s="151"/>
      <c r="H112" s="151"/>
      <c r="I112" s="151"/>
      <c r="J112" s="151"/>
      <c r="K112" s="151"/>
      <c r="L112" s="152"/>
      <c r="M112" s="151"/>
      <c r="N112" s="151"/>
      <c r="O112" s="151"/>
      <c r="P112" s="151"/>
      <c r="Q112" s="151"/>
      <c r="R112" s="151"/>
      <c r="S112" s="151"/>
      <c r="T112" s="151"/>
    </row>
    <row r="113" spans="1:20" ht="12.75" customHeight="1">
      <c r="A113" s="151"/>
      <c r="B113" s="151"/>
      <c r="C113" s="151"/>
      <c r="D113" s="151"/>
      <c r="E113" s="151"/>
      <c r="F113" s="151"/>
      <c r="G113" s="151"/>
      <c r="H113" s="151"/>
      <c r="I113" s="151"/>
      <c r="J113" s="151"/>
      <c r="K113" s="151"/>
      <c r="L113" s="152"/>
      <c r="M113" s="151"/>
      <c r="N113" s="151"/>
      <c r="O113" s="151"/>
      <c r="P113" s="151"/>
      <c r="Q113" s="151"/>
      <c r="R113" s="151"/>
      <c r="S113" s="151"/>
      <c r="T113" s="151"/>
    </row>
    <row r="114" spans="1:20" ht="12.75" customHeight="1">
      <c r="A114" s="151"/>
      <c r="B114" s="151"/>
      <c r="C114" s="151"/>
      <c r="D114" s="151"/>
      <c r="E114" s="151"/>
      <c r="F114" s="151"/>
      <c r="G114" s="151"/>
      <c r="H114" s="151"/>
      <c r="I114" s="151"/>
      <c r="J114" s="151"/>
      <c r="K114" s="151"/>
      <c r="L114" s="152"/>
      <c r="M114" s="151"/>
      <c r="N114" s="151"/>
      <c r="O114" s="151"/>
      <c r="P114" s="151"/>
      <c r="Q114" s="151"/>
      <c r="R114" s="151"/>
      <c r="S114" s="151"/>
      <c r="T114" s="151"/>
    </row>
    <row r="115" spans="1:20" ht="12.75" customHeight="1">
      <c r="A115" s="151"/>
      <c r="B115" s="151"/>
      <c r="C115" s="151"/>
      <c r="D115" s="151"/>
      <c r="E115" s="151"/>
      <c r="F115" s="151"/>
      <c r="G115" s="151"/>
      <c r="H115" s="151"/>
      <c r="I115" s="151"/>
      <c r="J115" s="151"/>
      <c r="K115" s="151"/>
      <c r="L115" s="152"/>
      <c r="M115" s="151"/>
      <c r="N115" s="151"/>
      <c r="O115" s="151"/>
      <c r="P115" s="151"/>
      <c r="Q115" s="151"/>
      <c r="R115" s="151"/>
      <c r="S115" s="151"/>
      <c r="T115" s="151"/>
    </row>
    <row r="116" spans="1:20" ht="12.75" customHeight="1">
      <c r="A116" s="151"/>
      <c r="B116" s="151"/>
      <c r="C116" s="151"/>
      <c r="D116" s="151"/>
      <c r="E116" s="151"/>
      <c r="F116" s="151"/>
      <c r="G116" s="151"/>
      <c r="H116" s="151"/>
      <c r="I116" s="151"/>
      <c r="J116" s="151"/>
      <c r="K116" s="151"/>
      <c r="L116" s="152"/>
      <c r="M116" s="151"/>
      <c r="N116" s="151"/>
      <c r="O116" s="151"/>
      <c r="P116" s="151"/>
      <c r="Q116" s="151"/>
      <c r="R116" s="151"/>
      <c r="S116" s="151"/>
      <c r="T116" s="151"/>
    </row>
    <row r="117" spans="1:20" ht="12.75" customHeight="1">
      <c r="A117" s="151"/>
      <c r="B117" s="151"/>
      <c r="C117" s="151"/>
      <c r="D117" s="151"/>
      <c r="E117" s="151"/>
      <c r="F117" s="151"/>
      <c r="G117" s="151"/>
      <c r="H117" s="151"/>
      <c r="I117" s="151"/>
      <c r="J117" s="151"/>
      <c r="K117" s="151"/>
      <c r="L117" s="152"/>
      <c r="M117" s="151"/>
      <c r="N117" s="151"/>
      <c r="O117" s="151"/>
      <c r="P117" s="151"/>
      <c r="Q117" s="151"/>
      <c r="R117" s="151"/>
      <c r="S117" s="151"/>
      <c r="T117" s="151"/>
    </row>
    <row r="118" spans="1:20" ht="12.75" customHeight="1">
      <c r="A118" s="151"/>
      <c r="B118" s="151"/>
      <c r="C118" s="151"/>
      <c r="D118" s="151"/>
      <c r="E118" s="151"/>
      <c r="F118" s="151"/>
      <c r="G118" s="151"/>
      <c r="H118" s="151"/>
      <c r="I118" s="151"/>
      <c r="J118" s="151"/>
      <c r="K118" s="151"/>
      <c r="L118" s="152"/>
      <c r="M118" s="151"/>
      <c r="N118" s="151"/>
      <c r="O118" s="151"/>
      <c r="P118" s="151"/>
      <c r="Q118" s="151"/>
      <c r="R118" s="151"/>
      <c r="S118" s="151"/>
      <c r="T118" s="151"/>
    </row>
    <row r="119" spans="1:20" ht="12.75" customHeight="1">
      <c r="A119" s="151"/>
      <c r="B119" s="151"/>
      <c r="C119" s="151"/>
      <c r="D119" s="151"/>
      <c r="E119" s="151"/>
      <c r="F119" s="151"/>
      <c r="G119" s="151"/>
      <c r="H119" s="151"/>
      <c r="I119" s="151"/>
      <c r="J119" s="151"/>
      <c r="K119" s="151"/>
      <c r="L119" s="152"/>
      <c r="M119" s="151"/>
      <c r="N119" s="151"/>
      <c r="O119" s="151"/>
      <c r="P119" s="151"/>
      <c r="Q119" s="151"/>
      <c r="R119" s="151"/>
      <c r="S119" s="151"/>
      <c r="T119" s="151"/>
    </row>
    <row r="120" spans="1:20" ht="12.75" customHeight="1">
      <c r="A120" s="151"/>
      <c r="B120" s="151"/>
      <c r="C120" s="151"/>
      <c r="D120" s="151"/>
      <c r="E120" s="151"/>
      <c r="F120" s="151"/>
      <c r="G120" s="151"/>
      <c r="H120" s="151"/>
      <c r="I120" s="151"/>
      <c r="J120" s="151"/>
      <c r="K120" s="151"/>
      <c r="L120" s="152"/>
      <c r="M120" s="151"/>
      <c r="N120" s="151"/>
      <c r="O120" s="151"/>
      <c r="P120" s="151"/>
      <c r="Q120" s="151"/>
      <c r="R120" s="151"/>
      <c r="S120" s="151"/>
      <c r="T120" s="151"/>
    </row>
    <row r="121" spans="1:20" ht="12.75" customHeight="1">
      <c r="A121" s="151"/>
      <c r="B121" s="151"/>
      <c r="C121" s="151"/>
      <c r="D121" s="151"/>
      <c r="E121" s="151"/>
      <c r="F121" s="151"/>
      <c r="G121" s="151"/>
      <c r="H121" s="151"/>
      <c r="I121" s="151"/>
      <c r="J121" s="151"/>
      <c r="K121" s="151"/>
      <c r="L121" s="152"/>
      <c r="M121" s="151"/>
      <c r="N121" s="151"/>
      <c r="O121" s="151"/>
      <c r="P121" s="151"/>
      <c r="Q121" s="151"/>
      <c r="R121" s="151"/>
      <c r="S121" s="151"/>
      <c r="T121" s="151"/>
    </row>
    <row r="122" spans="1:20" ht="12.75" customHeight="1">
      <c r="A122" s="151"/>
      <c r="B122" s="151"/>
      <c r="C122" s="151"/>
      <c r="D122" s="151"/>
      <c r="E122" s="151"/>
      <c r="F122" s="151"/>
      <c r="G122" s="151"/>
      <c r="H122" s="151"/>
      <c r="I122" s="151"/>
      <c r="J122" s="151"/>
      <c r="K122" s="151"/>
      <c r="L122" s="152"/>
      <c r="M122" s="151"/>
      <c r="N122" s="151"/>
      <c r="O122" s="151"/>
      <c r="P122" s="151"/>
      <c r="Q122" s="151"/>
      <c r="R122" s="151"/>
      <c r="S122" s="151"/>
      <c r="T122" s="151"/>
    </row>
    <row r="123" spans="1:20" ht="12.75" customHeight="1">
      <c r="A123" s="151"/>
      <c r="B123" s="151"/>
      <c r="C123" s="151"/>
      <c r="D123" s="151"/>
      <c r="E123" s="151"/>
      <c r="F123" s="151"/>
      <c r="G123" s="151"/>
      <c r="H123" s="151"/>
      <c r="I123" s="151"/>
      <c r="J123" s="151"/>
      <c r="K123" s="151"/>
      <c r="L123" s="152"/>
      <c r="M123" s="151"/>
      <c r="N123" s="151"/>
      <c r="O123" s="151"/>
      <c r="P123" s="151"/>
      <c r="Q123" s="151"/>
      <c r="R123" s="151"/>
      <c r="S123" s="151"/>
      <c r="T123" s="151"/>
    </row>
    <row r="124" spans="1:20" ht="12.75" customHeight="1">
      <c r="A124" s="151"/>
      <c r="B124" s="151"/>
      <c r="C124" s="151"/>
      <c r="D124" s="151"/>
      <c r="E124" s="151"/>
      <c r="F124" s="151"/>
      <c r="G124" s="151"/>
      <c r="H124" s="151"/>
      <c r="I124" s="151"/>
      <c r="J124" s="151"/>
      <c r="K124" s="151"/>
      <c r="L124" s="152"/>
      <c r="M124" s="151"/>
      <c r="N124" s="151"/>
      <c r="O124" s="151"/>
      <c r="P124" s="151"/>
      <c r="Q124" s="151"/>
      <c r="R124" s="151"/>
      <c r="S124" s="151"/>
      <c r="T124" s="151"/>
    </row>
    <row r="125" spans="1:20" ht="12.75" customHeight="1">
      <c r="A125" s="151"/>
      <c r="B125" s="151"/>
      <c r="C125" s="151"/>
      <c r="D125" s="151"/>
      <c r="E125" s="151"/>
      <c r="F125" s="151"/>
      <c r="G125" s="151"/>
      <c r="H125" s="151"/>
      <c r="I125" s="151"/>
      <c r="J125" s="151"/>
      <c r="K125" s="151"/>
      <c r="L125" s="152"/>
      <c r="M125" s="151"/>
      <c r="N125" s="151"/>
      <c r="O125" s="151"/>
      <c r="P125" s="151"/>
      <c r="Q125" s="151"/>
      <c r="R125" s="151"/>
      <c r="S125" s="151"/>
      <c r="T125" s="151"/>
    </row>
    <row r="126" spans="1:20" ht="12.75" customHeight="1">
      <c r="A126" s="151"/>
      <c r="B126" s="151"/>
      <c r="C126" s="151"/>
      <c r="D126" s="151"/>
      <c r="E126" s="151"/>
      <c r="F126" s="151"/>
      <c r="G126" s="151"/>
      <c r="H126" s="151"/>
      <c r="I126" s="151"/>
      <c r="J126" s="151"/>
      <c r="K126" s="151"/>
      <c r="L126" s="152"/>
      <c r="M126" s="151"/>
      <c r="N126" s="151"/>
      <c r="O126" s="151"/>
      <c r="P126" s="151"/>
      <c r="Q126" s="151"/>
      <c r="R126" s="151"/>
      <c r="S126" s="151"/>
      <c r="T126" s="151"/>
    </row>
    <row r="127" spans="1:20" ht="12.75" customHeight="1">
      <c r="A127" s="151"/>
      <c r="B127" s="151"/>
      <c r="C127" s="151"/>
      <c r="D127" s="151"/>
      <c r="E127" s="151"/>
      <c r="F127" s="151"/>
      <c r="G127" s="151"/>
      <c r="H127" s="151"/>
      <c r="I127" s="151"/>
      <c r="J127" s="151"/>
      <c r="K127" s="151"/>
      <c r="L127" s="152"/>
      <c r="M127" s="151"/>
      <c r="N127" s="151"/>
      <c r="O127" s="151"/>
      <c r="P127" s="151"/>
      <c r="Q127" s="151"/>
      <c r="R127" s="151"/>
      <c r="S127" s="151"/>
      <c r="T127" s="151"/>
    </row>
    <row r="128" spans="1:20" ht="12.75" customHeight="1">
      <c r="A128" s="151"/>
      <c r="B128" s="151"/>
      <c r="C128" s="151"/>
      <c r="D128" s="151"/>
      <c r="E128" s="151"/>
      <c r="F128" s="151"/>
      <c r="G128" s="151"/>
      <c r="H128" s="151"/>
      <c r="I128" s="151"/>
      <c r="J128" s="151"/>
      <c r="K128" s="151"/>
      <c r="L128" s="152"/>
      <c r="M128" s="151"/>
      <c r="N128" s="151"/>
      <c r="O128" s="151"/>
      <c r="P128" s="151"/>
      <c r="Q128" s="151"/>
      <c r="R128" s="151"/>
      <c r="S128" s="151"/>
      <c r="T128" s="151"/>
    </row>
    <row r="129" spans="1:20" ht="12.75" customHeight="1">
      <c r="A129" s="151"/>
      <c r="B129" s="151"/>
      <c r="C129" s="151"/>
      <c r="D129" s="151"/>
      <c r="E129" s="151"/>
      <c r="F129" s="151"/>
      <c r="G129" s="151"/>
      <c r="H129" s="151"/>
      <c r="I129" s="151"/>
      <c r="J129" s="151"/>
      <c r="K129" s="151"/>
      <c r="L129" s="152"/>
      <c r="M129" s="151"/>
      <c r="N129" s="151"/>
      <c r="O129" s="151"/>
      <c r="P129" s="151"/>
      <c r="Q129" s="151"/>
      <c r="R129" s="151"/>
      <c r="S129" s="151"/>
      <c r="T129" s="151"/>
    </row>
    <row r="130" spans="1:20" ht="12.75" customHeight="1">
      <c r="A130" s="151"/>
      <c r="B130" s="151"/>
      <c r="C130" s="151"/>
      <c r="D130" s="151"/>
      <c r="E130" s="151"/>
      <c r="F130" s="151"/>
      <c r="G130" s="151"/>
      <c r="H130" s="151"/>
      <c r="I130" s="151"/>
      <c r="J130" s="151"/>
      <c r="K130" s="151"/>
      <c r="L130" s="152"/>
      <c r="M130" s="151"/>
      <c r="N130" s="151"/>
      <c r="O130" s="151"/>
      <c r="P130" s="151"/>
      <c r="Q130" s="151"/>
      <c r="R130" s="151"/>
      <c r="S130" s="151"/>
      <c r="T130" s="151"/>
    </row>
    <row r="131" spans="1:20" ht="12.75" customHeight="1">
      <c r="A131" s="151"/>
      <c r="B131" s="151"/>
      <c r="C131" s="151"/>
      <c r="D131" s="151"/>
      <c r="E131" s="151"/>
      <c r="F131" s="151"/>
      <c r="G131" s="151"/>
      <c r="H131" s="151"/>
      <c r="I131" s="151"/>
      <c r="J131" s="151"/>
      <c r="K131" s="151"/>
      <c r="L131" s="152"/>
      <c r="M131" s="151"/>
      <c r="N131" s="151"/>
      <c r="O131" s="151"/>
      <c r="P131" s="151"/>
      <c r="Q131" s="151"/>
      <c r="R131" s="151"/>
      <c r="S131" s="151"/>
      <c r="T131" s="151"/>
    </row>
    <row r="132" spans="1:20" ht="12.75" customHeight="1">
      <c r="A132" s="151"/>
      <c r="B132" s="151"/>
      <c r="C132" s="151"/>
      <c r="D132" s="151"/>
      <c r="E132" s="151"/>
      <c r="F132" s="151"/>
      <c r="G132" s="151"/>
      <c r="H132" s="151"/>
      <c r="I132" s="151"/>
      <c r="J132" s="151"/>
      <c r="K132" s="151"/>
      <c r="L132" s="152"/>
      <c r="M132" s="151"/>
      <c r="N132" s="151"/>
      <c r="O132" s="151"/>
      <c r="P132" s="151"/>
      <c r="Q132" s="151"/>
      <c r="R132" s="151"/>
      <c r="S132" s="151"/>
      <c r="T132" s="151"/>
    </row>
    <row r="133" spans="1:20" ht="12.75" customHeight="1">
      <c r="A133" s="151"/>
      <c r="B133" s="151"/>
      <c r="C133" s="151"/>
      <c r="D133" s="151"/>
      <c r="E133" s="151"/>
      <c r="F133" s="151"/>
      <c r="G133" s="151"/>
      <c r="H133" s="151"/>
      <c r="I133" s="151"/>
      <c r="J133" s="151"/>
      <c r="K133" s="151"/>
      <c r="L133" s="152"/>
      <c r="M133" s="151"/>
      <c r="N133" s="151"/>
      <c r="O133" s="151"/>
      <c r="P133" s="151"/>
      <c r="Q133" s="151"/>
      <c r="R133" s="151"/>
      <c r="S133" s="151"/>
      <c r="T133" s="151"/>
    </row>
    <row r="134" spans="1:20" ht="12.75" customHeight="1">
      <c r="A134" s="151"/>
      <c r="B134" s="151"/>
      <c r="C134" s="151"/>
      <c r="D134" s="151"/>
      <c r="E134" s="151"/>
      <c r="F134" s="151"/>
      <c r="G134" s="151"/>
      <c r="H134" s="151"/>
      <c r="I134" s="151"/>
      <c r="J134" s="151"/>
      <c r="K134" s="151"/>
      <c r="L134" s="152"/>
      <c r="M134" s="151"/>
      <c r="N134" s="151"/>
      <c r="O134" s="151"/>
      <c r="P134" s="151"/>
      <c r="Q134" s="151"/>
      <c r="R134" s="151"/>
      <c r="S134" s="151"/>
      <c r="T134" s="151"/>
    </row>
    <row r="135" spans="1:20" ht="12.75" customHeight="1">
      <c r="A135" s="151"/>
      <c r="B135" s="151"/>
      <c r="C135" s="151"/>
      <c r="D135" s="151"/>
      <c r="E135" s="151"/>
      <c r="F135" s="151"/>
      <c r="G135" s="151"/>
      <c r="H135" s="151"/>
      <c r="I135" s="151"/>
      <c r="J135" s="151"/>
      <c r="K135" s="151"/>
      <c r="L135" s="152"/>
      <c r="M135" s="151"/>
      <c r="N135" s="151"/>
      <c r="O135" s="151"/>
      <c r="P135" s="151"/>
      <c r="Q135" s="151"/>
      <c r="R135" s="151"/>
      <c r="S135" s="151"/>
      <c r="T135" s="151"/>
    </row>
    <row r="136" spans="1:20" ht="12.75" customHeight="1">
      <c r="A136" s="151"/>
      <c r="B136" s="151"/>
      <c r="C136" s="151"/>
      <c r="D136" s="151"/>
      <c r="E136" s="151"/>
      <c r="F136" s="151"/>
      <c r="G136" s="151"/>
      <c r="H136" s="151"/>
      <c r="I136" s="151"/>
      <c r="J136" s="151"/>
      <c r="K136" s="151"/>
      <c r="L136" s="152"/>
      <c r="M136" s="151"/>
      <c r="N136" s="151"/>
      <c r="O136" s="151"/>
      <c r="P136" s="151"/>
      <c r="Q136" s="151"/>
      <c r="R136" s="151"/>
      <c r="S136" s="151"/>
      <c r="T136" s="151"/>
    </row>
    <row r="137" spans="1:20" ht="12.75" customHeight="1">
      <c r="A137" s="151"/>
      <c r="B137" s="151"/>
      <c r="C137" s="151"/>
      <c r="D137" s="151"/>
      <c r="E137" s="151"/>
      <c r="F137" s="151"/>
      <c r="G137" s="151"/>
      <c r="H137" s="151"/>
      <c r="I137" s="151"/>
      <c r="J137" s="151"/>
      <c r="K137" s="151"/>
      <c r="L137" s="152"/>
      <c r="M137" s="151"/>
      <c r="N137" s="151"/>
      <c r="O137" s="151"/>
      <c r="P137" s="151"/>
      <c r="Q137" s="151"/>
      <c r="R137" s="151"/>
      <c r="S137" s="151"/>
      <c r="T137" s="151"/>
    </row>
    <row r="138" spans="1:20" ht="12.75" customHeight="1">
      <c r="A138" s="151"/>
      <c r="B138" s="151"/>
      <c r="C138" s="151"/>
      <c r="D138" s="151"/>
      <c r="E138" s="151"/>
      <c r="F138" s="151"/>
      <c r="G138" s="151"/>
      <c r="H138" s="151"/>
      <c r="I138" s="151"/>
      <c r="J138" s="151"/>
      <c r="K138" s="151"/>
      <c r="L138" s="152"/>
      <c r="M138" s="151"/>
      <c r="N138" s="151"/>
      <c r="O138" s="151"/>
      <c r="P138" s="151"/>
      <c r="Q138" s="151"/>
      <c r="R138" s="151"/>
      <c r="S138" s="151"/>
      <c r="T138" s="151"/>
    </row>
    <row r="139" spans="1:20" ht="12.75" customHeight="1">
      <c r="A139" s="151"/>
      <c r="B139" s="151"/>
      <c r="C139" s="151"/>
      <c r="D139" s="151"/>
      <c r="E139" s="151"/>
      <c r="F139" s="151"/>
      <c r="G139" s="151"/>
      <c r="H139" s="151"/>
      <c r="I139" s="151"/>
      <c r="J139" s="151"/>
      <c r="K139" s="151"/>
      <c r="L139" s="152"/>
      <c r="M139" s="151"/>
      <c r="N139" s="151"/>
      <c r="O139" s="151"/>
      <c r="P139" s="151"/>
      <c r="Q139" s="151"/>
      <c r="R139" s="151"/>
      <c r="S139" s="151"/>
      <c r="T139" s="151"/>
    </row>
    <row r="140" spans="1:20" ht="12.75" customHeight="1">
      <c r="A140" s="151"/>
      <c r="B140" s="151"/>
      <c r="C140" s="151"/>
      <c r="D140" s="151"/>
      <c r="E140" s="151"/>
      <c r="F140" s="151"/>
      <c r="G140" s="151"/>
      <c r="H140" s="151"/>
      <c r="I140" s="151"/>
      <c r="J140" s="151"/>
      <c r="K140" s="151"/>
      <c r="L140" s="152"/>
      <c r="M140" s="151"/>
      <c r="N140" s="151"/>
      <c r="O140" s="151"/>
      <c r="P140" s="151"/>
      <c r="Q140" s="151"/>
      <c r="R140" s="151"/>
      <c r="S140" s="151"/>
      <c r="T140" s="151"/>
    </row>
    <row r="141" spans="1:20" ht="12.75" customHeight="1">
      <c r="A141" s="151"/>
      <c r="B141" s="151"/>
      <c r="C141" s="151"/>
      <c r="D141" s="151"/>
      <c r="E141" s="151"/>
      <c r="F141" s="151"/>
      <c r="G141" s="151"/>
      <c r="H141" s="151"/>
      <c r="I141" s="151"/>
      <c r="J141" s="151"/>
      <c r="K141" s="151"/>
      <c r="L141" s="152"/>
      <c r="M141" s="151"/>
      <c r="N141" s="151"/>
      <c r="O141" s="151"/>
      <c r="P141" s="151"/>
      <c r="Q141" s="151"/>
      <c r="R141" s="151"/>
      <c r="S141" s="151"/>
      <c r="T141" s="151"/>
    </row>
    <row r="142" spans="1:20" ht="12.75" customHeight="1">
      <c r="A142" s="151"/>
      <c r="B142" s="151"/>
      <c r="C142" s="151"/>
      <c r="D142" s="151"/>
      <c r="E142" s="151"/>
      <c r="F142" s="151"/>
      <c r="G142" s="151"/>
      <c r="H142" s="151"/>
      <c r="I142" s="151"/>
      <c r="J142" s="151"/>
      <c r="K142" s="151"/>
      <c r="L142" s="152"/>
      <c r="M142" s="151"/>
      <c r="N142" s="151"/>
      <c r="O142" s="151"/>
      <c r="P142" s="151"/>
      <c r="Q142" s="151"/>
      <c r="R142" s="151"/>
      <c r="S142" s="151"/>
      <c r="T142" s="151"/>
    </row>
    <row r="143" spans="1:20" ht="12.75" customHeight="1">
      <c r="A143" s="151"/>
      <c r="B143" s="151"/>
      <c r="C143" s="151"/>
      <c r="D143" s="151"/>
      <c r="E143" s="151"/>
      <c r="F143" s="151"/>
      <c r="G143" s="151"/>
      <c r="H143" s="151"/>
      <c r="I143" s="151"/>
      <c r="J143" s="151"/>
      <c r="K143" s="151"/>
      <c r="L143" s="152"/>
      <c r="M143" s="151"/>
      <c r="N143" s="151"/>
      <c r="O143" s="151"/>
      <c r="P143" s="151"/>
      <c r="Q143" s="151"/>
      <c r="R143" s="151"/>
      <c r="S143" s="151"/>
      <c r="T143" s="151"/>
    </row>
    <row r="144" spans="1:20" ht="12.75" customHeight="1">
      <c r="A144" s="151"/>
      <c r="B144" s="151"/>
      <c r="C144" s="151"/>
      <c r="D144" s="151"/>
      <c r="E144" s="151"/>
      <c r="F144" s="151"/>
      <c r="G144" s="151"/>
      <c r="H144" s="151"/>
      <c r="I144" s="151"/>
      <c r="J144" s="151"/>
      <c r="K144" s="151"/>
      <c r="L144" s="152"/>
      <c r="M144" s="151"/>
      <c r="N144" s="151"/>
      <c r="O144" s="151"/>
      <c r="P144" s="151"/>
      <c r="Q144" s="151"/>
      <c r="R144" s="151"/>
      <c r="S144" s="151"/>
      <c r="T144" s="151"/>
    </row>
    <row r="145" spans="1:20" ht="12.75" customHeight="1">
      <c r="A145" s="151"/>
      <c r="B145" s="151"/>
      <c r="C145" s="151"/>
      <c r="D145" s="151"/>
      <c r="E145" s="151"/>
      <c r="F145" s="151"/>
      <c r="G145" s="151"/>
      <c r="H145" s="151"/>
      <c r="I145" s="151"/>
      <c r="J145" s="151"/>
      <c r="K145" s="151"/>
      <c r="L145" s="152"/>
      <c r="M145" s="151"/>
      <c r="N145" s="151"/>
      <c r="O145" s="151"/>
      <c r="P145" s="151"/>
      <c r="Q145" s="151"/>
      <c r="R145" s="151"/>
      <c r="S145" s="151"/>
      <c r="T145" s="151"/>
    </row>
    <row r="146" spans="1:20" ht="12.75" customHeight="1">
      <c r="A146" s="151"/>
      <c r="B146" s="151"/>
      <c r="C146" s="151"/>
      <c r="D146" s="151"/>
      <c r="E146" s="151"/>
      <c r="F146" s="151"/>
      <c r="G146" s="151"/>
      <c r="H146" s="151"/>
      <c r="I146" s="151"/>
      <c r="J146" s="151"/>
      <c r="K146" s="151"/>
      <c r="L146" s="152"/>
      <c r="M146" s="151"/>
      <c r="N146" s="151"/>
      <c r="O146" s="151"/>
      <c r="P146" s="151"/>
      <c r="Q146" s="151"/>
      <c r="R146" s="151"/>
      <c r="S146" s="151"/>
      <c r="T146" s="151"/>
    </row>
    <row r="147" spans="1:20" ht="12.75" customHeight="1">
      <c r="A147" s="151"/>
      <c r="B147" s="151"/>
      <c r="C147" s="151"/>
      <c r="D147" s="151"/>
      <c r="E147" s="151"/>
      <c r="F147" s="151"/>
      <c r="G147" s="151"/>
      <c r="H147" s="151"/>
      <c r="I147" s="151"/>
      <c r="J147" s="151"/>
      <c r="K147" s="151"/>
      <c r="L147" s="152"/>
      <c r="M147" s="151"/>
      <c r="N147" s="151"/>
      <c r="O147" s="151"/>
      <c r="P147" s="151"/>
      <c r="Q147" s="151"/>
      <c r="R147" s="151"/>
      <c r="S147" s="151"/>
      <c r="T147" s="151"/>
    </row>
    <row r="148" spans="1:20" ht="12.75" customHeight="1">
      <c r="A148" s="151"/>
      <c r="B148" s="151"/>
      <c r="C148" s="151"/>
      <c r="D148" s="151"/>
      <c r="E148" s="151"/>
      <c r="F148" s="151"/>
      <c r="G148" s="151"/>
      <c r="H148" s="151"/>
      <c r="I148" s="151"/>
      <c r="J148" s="151"/>
      <c r="K148" s="151"/>
      <c r="L148" s="152"/>
      <c r="M148" s="151"/>
      <c r="N148" s="151"/>
      <c r="O148" s="151"/>
      <c r="P148" s="151"/>
      <c r="Q148" s="151"/>
      <c r="R148" s="151"/>
      <c r="S148" s="151"/>
      <c r="T148" s="151"/>
    </row>
    <row r="149" spans="1:20" ht="12.75" customHeight="1">
      <c r="A149" s="151"/>
      <c r="B149" s="151"/>
      <c r="C149" s="151"/>
      <c r="D149" s="151"/>
      <c r="E149" s="151"/>
      <c r="F149" s="151"/>
      <c r="G149" s="151"/>
      <c r="H149" s="151"/>
      <c r="I149" s="151"/>
      <c r="J149" s="151"/>
      <c r="K149" s="151"/>
      <c r="L149" s="152"/>
      <c r="M149" s="151"/>
      <c r="N149" s="151"/>
      <c r="O149" s="151"/>
      <c r="P149" s="151"/>
      <c r="Q149" s="151"/>
      <c r="R149" s="151"/>
      <c r="S149" s="151"/>
      <c r="T149" s="151"/>
    </row>
    <row r="150" spans="1:20" ht="12.75" customHeight="1">
      <c r="A150" s="151"/>
      <c r="B150" s="151"/>
      <c r="C150" s="151"/>
      <c r="D150" s="151"/>
      <c r="E150" s="151"/>
      <c r="F150" s="151"/>
      <c r="G150" s="151"/>
      <c r="H150" s="151"/>
      <c r="I150" s="151"/>
      <c r="J150" s="151"/>
      <c r="K150" s="151"/>
      <c r="L150" s="152"/>
      <c r="M150" s="151"/>
      <c r="N150" s="151"/>
      <c r="O150" s="151"/>
      <c r="P150" s="151"/>
      <c r="Q150" s="151"/>
      <c r="R150" s="151"/>
      <c r="S150" s="151"/>
      <c r="T150" s="151"/>
    </row>
    <row r="151" spans="1:20" ht="12.75" customHeight="1">
      <c r="A151" s="151"/>
      <c r="B151" s="151"/>
      <c r="C151" s="151"/>
      <c r="D151" s="151"/>
      <c r="E151" s="151"/>
      <c r="F151" s="151"/>
      <c r="G151" s="151"/>
      <c r="H151" s="151"/>
      <c r="I151" s="151"/>
      <c r="J151" s="151"/>
      <c r="K151" s="151"/>
      <c r="L151" s="152"/>
      <c r="M151" s="151"/>
      <c r="N151" s="151"/>
      <c r="O151" s="151"/>
      <c r="P151" s="151"/>
      <c r="Q151" s="151"/>
      <c r="R151" s="151"/>
      <c r="S151" s="151"/>
      <c r="T151" s="151"/>
    </row>
    <row r="152" spans="1:20" ht="12.75" customHeight="1">
      <c r="A152" s="151"/>
      <c r="B152" s="151"/>
      <c r="C152" s="151"/>
      <c r="D152" s="151"/>
      <c r="E152" s="151"/>
      <c r="F152" s="151"/>
      <c r="G152" s="151"/>
      <c r="H152" s="151"/>
      <c r="I152" s="151"/>
      <c r="J152" s="151"/>
      <c r="K152" s="151"/>
      <c r="L152" s="152"/>
      <c r="M152" s="151"/>
      <c r="N152" s="151"/>
      <c r="O152" s="151"/>
      <c r="P152" s="151"/>
      <c r="Q152" s="151"/>
      <c r="R152" s="151"/>
      <c r="S152" s="151"/>
      <c r="T152" s="151"/>
    </row>
    <row r="153" spans="1:20" ht="12.75" customHeight="1">
      <c r="A153" s="151"/>
      <c r="B153" s="151"/>
      <c r="C153" s="151"/>
      <c r="D153" s="151"/>
      <c r="E153" s="151"/>
      <c r="F153" s="151"/>
      <c r="G153" s="151"/>
      <c r="H153" s="151"/>
      <c r="I153" s="151"/>
      <c r="J153" s="151"/>
      <c r="K153" s="151"/>
      <c r="L153" s="152"/>
      <c r="M153" s="151"/>
      <c r="N153" s="151"/>
      <c r="O153" s="151"/>
      <c r="P153" s="151"/>
      <c r="Q153" s="151"/>
      <c r="R153" s="151"/>
      <c r="S153" s="151"/>
      <c r="T153" s="151"/>
    </row>
    <row r="154" spans="1:20" ht="12.75" customHeight="1">
      <c r="A154" s="151"/>
      <c r="B154" s="151"/>
      <c r="C154" s="151"/>
      <c r="D154" s="151"/>
      <c r="E154" s="151"/>
      <c r="F154" s="151"/>
      <c r="G154" s="151"/>
      <c r="H154" s="151"/>
      <c r="I154" s="151"/>
      <c r="J154" s="151"/>
      <c r="K154" s="151"/>
      <c r="L154" s="152"/>
      <c r="M154" s="151"/>
      <c r="N154" s="151"/>
      <c r="O154" s="151"/>
      <c r="P154" s="151"/>
      <c r="Q154" s="151"/>
      <c r="R154" s="151"/>
      <c r="S154" s="151"/>
      <c r="T154" s="151"/>
    </row>
    <row r="155" spans="1:20" ht="12.75" customHeight="1">
      <c r="A155" s="151"/>
      <c r="B155" s="151"/>
      <c r="C155" s="151"/>
      <c r="D155" s="151"/>
      <c r="E155" s="151"/>
      <c r="F155" s="151"/>
      <c r="G155" s="151"/>
      <c r="H155" s="151"/>
      <c r="I155" s="151"/>
      <c r="J155" s="151"/>
      <c r="K155" s="151"/>
      <c r="L155" s="152"/>
      <c r="M155" s="151"/>
      <c r="N155" s="151"/>
      <c r="O155" s="151"/>
      <c r="P155" s="151"/>
      <c r="Q155" s="151"/>
      <c r="R155" s="151"/>
      <c r="S155" s="151"/>
      <c r="T155" s="151"/>
    </row>
    <row r="156" spans="1:20" ht="12.75" customHeight="1">
      <c r="A156" s="151"/>
      <c r="B156" s="151"/>
      <c r="C156" s="151"/>
      <c r="D156" s="151"/>
      <c r="E156" s="151"/>
      <c r="F156" s="151"/>
      <c r="G156" s="151"/>
      <c r="H156" s="151"/>
      <c r="I156" s="151"/>
      <c r="J156" s="151"/>
      <c r="K156" s="151"/>
      <c r="L156" s="152"/>
      <c r="M156" s="151"/>
      <c r="N156" s="151"/>
      <c r="O156" s="151"/>
      <c r="P156" s="151"/>
      <c r="Q156" s="151"/>
      <c r="R156" s="151"/>
      <c r="S156" s="151"/>
      <c r="T156" s="151"/>
    </row>
    <row r="157" spans="1:20" ht="12.75" customHeight="1">
      <c r="A157" s="151"/>
      <c r="B157" s="151"/>
      <c r="C157" s="151"/>
      <c r="D157" s="151"/>
      <c r="E157" s="151"/>
      <c r="F157" s="151"/>
      <c r="G157" s="151"/>
      <c r="H157" s="151"/>
      <c r="I157" s="151"/>
      <c r="J157" s="151"/>
      <c r="K157" s="151"/>
      <c r="L157" s="152"/>
      <c r="M157" s="151"/>
      <c r="N157" s="151"/>
      <c r="O157" s="151"/>
      <c r="P157" s="151"/>
      <c r="Q157" s="151"/>
      <c r="R157" s="151"/>
      <c r="S157" s="151"/>
      <c r="T157" s="151"/>
    </row>
    <row r="158" spans="1:20" ht="12.75" customHeight="1">
      <c r="A158" s="151"/>
      <c r="B158" s="151"/>
      <c r="C158" s="151"/>
      <c r="D158" s="151"/>
      <c r="E158" s="151"/>
      <c r="F158" s="151"/>
      <c r="G158" s="151"/>
      <c r="H158" s="151"/>
      <c r="I158" s="151"/>
      <c r="J158" s="151"/>
      <c r="K158" s="151"/>
      <c r="L158" s="152"/>
      <c r="M158" s="151"/>
      <c r="N158" s="151"/>
      <c r="O158" s="151"/>
      <c r="P158" s="151"/>
      <c r="Q158" s="151"/>
      <c r="R158" s="151"/>
      <c r="S158" s="151"/>
      <c r="T158" s="151"/>
    </row>
    <row r="159" spans="1:20" ht="12.75" customHeight="1">
      <c r="A159" s="151"/>
      <c r="B159" s="151"/>
      <c r="C159" s="151"/>
      <c r="D159" s="151"/>
      <c r="E159" s="151"/>
      <c r="F159" s="151"/>
      <c r="G159" s="151"/>
      <c r="H159" s="151"/>
      <c r="I159" s="151"/>
      <c r="J159" s="151"/>
      <c r="K159" s="151"/>
      <c r="L159" s="152"/>
      <c r="M159" s="151"/>
      <c r="N159" s="151"/>
      <c r="O159" s="151"/>
      <c r="P159" s="151"/>
      <c r="Q159" s="151"/>
      <c r="R159" s="151"/>
      <c r="S159" s="151"/>
      <c r="T159" s="151"/>
    </row>
    <row r="160" spans="1:20" ht="12.75" customHeight="1">
      <c r="A160" s="151"/>
      <c r="B160" s="151"/>
      <c r="C160" s="151"/>
      <c r="D160" s="151"/>
      <c r="E160" s="151"/>
      <c r="F160" s="151"/>
      <c r="G160" s="151"/>
      <c r="H160" s="151"/>
      <c r="I160" s="151"/>
      <c r="J160" s="151"/>
      <c r="K160" s="151"/>
      <c r="L160" s="152"/>
      <c r="M160" s="151"/>
      <c r="N160" s="151"/>
      <c r="O160" s="151"/>
      <c r="P160" s="151"/>
      <c r="Q160" s="151"/>
      <c r="R160" s="151"/>
      <c r="S160" s="151"/>
      <c r="T160" s="151"/>
    </row>
    <row r="161" spans="1:20" ht="12.75" customHeight="1">
      <c r="A161" s="151"/>
      <c r="B161" s="151"/>
      <c r="C161" s="151"/>
      <c r="D161" s="151"/>
      <c r="E161" s="151"/>
      <c r="F161" s="151"/>
      <c r="G161" s="151"/>
      <c r="H161" s="151"/>
      <c r="I161" s="151"/>
      <c r="J161" s="151"/>
      <c r="K161" s="151"/>
      <c r="L161" s="152"/>
      <c r="M161" s="151"/>
      <c r="N161" s="151"/>
      <c r="O161" s="151"/>
      <c r="P161" s="151"/>
      <c r="Q161" s="151"/>
      <c r="R161" s="151"/>
      <c r="S161" s="151"/>
      <c r="T161" s="151"/>
    </row>
    <row r="162" spans="1:20" ht="12.75" customHeight="1">
      <c r="A162" s="151"/>
      <c r="B162" s="151"/>
      <c r="C162" s="151"/>
      <c r="D162" s="151"/>
      <c r="E162" s="151"/>
      <c r="F162" s="151"/>
      <c r="G162" s="151"/>
      <c r="H162" s="151"/>
      <c r="I162" s="151"/>
      <c r="J162" s="151"/>
      <c r="K162" s="151"/>
      <c r="L162" s="152"/>
      <c r="M162" s="151"/>
      <c r="N162" s="151"/>
      <c r="O162" s="151"/>
      <c r="P162" s="151"/>
      <c r="Q162" s="151"/>
      <c r="R162" s="151"/>
      <c r="S162" s="151"/>
      <c r="T162" s="151"/>
    </row>
    <row r="163" spans="1:20" ht="12.75" customHeight="1">
      <c r="A163" s="151"/>
      <c r="B163" s="151"/>
      <c r="C163" s="151"/>
      <c r="D163" s="151"/>
      <c r="E163" s="151"/>
      <c r="F163" s="151"/>
      <c r="G163" s="151"/>
      <c r="H163" s="151"/>
      <c r="I163" s="151"/>
      <c r="J163" s="151"/>
      <c r="K163" s="151"/>
      <c r="L163" s="152"/>
      <c r="M163" s="151"/>
      <c r="N163" s="151"/>
      <c r="O163" s="151"/>
      <c r="P163" s="151"/>
      <c r="Q163" s="151"/>
      <c r="R163" s="151"/>
      <c r="S163" s="151"/>
      <c r="T163" s="151"/>
    </row>
    <row r="164" spans="1:20" ht="12.75" customHeight="1">
      <c r="A164" s="151"/>
      <c r="B164" s="151"/>
      <c r="C164" s="151"/>
      <c r="D164" s="151"/>
      <c r="E164" s="151"/>
      <c r="F164" s="151"/>
      <c r="G164" s="151"/>
      <c r="H164" s="151"/>
      <c r="I164" s="151"/>
      <c r="J164" s="151"/>
      <c r="K164" s="151"/>
      <c r="L164" s="152"/>
      <c r="M164" s="151"/>
      <c r="N164" s="151"/>
      <c r="O164" s="151"/>
      <c r="P164" s="151"/>
      <c r="Q164" s="151"/>
      <c r="R164" s="151"/>
      <c r="S164" s="151"/>
      <c r="T164" s="151"/>
    </row>
    <row r="165" spans="1:20" ht="12.75" customHeight="1">
      <c r="A165" s="151"/>
      <c r="B165" s="151"/>
      <c r="C165" s="151"/>
      <c r="D165" s="151"/>
      <c r="E165" s="151"/>
      <c r="F165" s="151"/>
      <c r="G165" s="151"/>
      <c r="H165" s="151"/>
      <c r="I165" s="151"/>
      <c r="J165" s="151"/>
      <c r="K165" s="151"/>
      <c r="L165" s="152"/>
      <c r="M165" s="151"/>
      <c r="N165" s="151"/>
      <c r="O165" s="151"/>
      <c r="P165" s="151"/>
      <c r="Q165" s="151"/>
      <c r="R165" s="151"/>
      <c r="S165" s="151"/>
      <c r="T165" s="151"/>
    </row>
    <row r="166" spans="1:20" ht="12.75" customHeight="1">
      <c r="A166" s="151"/>
      <c r="B166" s="151"/>
      <c r="C166" s="151"/>
      <c r="D166" s="151"/>
      <c r="E166" s="151"/>
      <c r="F166" s="151"/>
      <c r="G166" s="151"/>
      <c r="H166" s="151"/>
      <c r="I166" s="151"/>
      <c r="J166" s="151"/>
      <c r="K166" s="151"/>
      <c r="L166" s="152"/>
      <c r="M166" s="151"/>
      <c r="N166" s="151"/>
      <c r="O166" s="151"/>
      <c r="P166" s="151"/>
      <c r="Q166" s="151"/>
      <c r="R166" s="151"/>
      <c r="S166" s="151"/>
      <c r="T166" s="151"/>
    </row>
    <row r="167" spans="1:20" ht="12.75" customHeight="1">
      <c r="A167" s="151"/>
      <c r="B167" s="151"/>
      <c r="C167" s="151"/>
      <c r="D167" s="151"/>
      <c r="E167" s="151"/>
      <c r="F167" s="151"/>
      <c r="G167" s="151"/>
      <c r="H167" s="151"/>
      <c r="I167" s="151"/>
      <c r="J167" s="151"/>
      <c r="K167" s="151"/>
      <c r="L167" s="152"/>
      <c r="M167" s="151"/>
      <c r="N167" s="151"/>
      <c r="O167" s="151"/>
      <c r="P167" s="151"/>
      <c r="Q167" s="151"/>
      <c r="R167" s="151"/>
      <c r="S167" s="151"/>
      <c r="T167" s="151"/>
    </row>
    <row r="168" spans="1:20" ht="12.75" customHeight="1">
      <c r="A168" s="151"/>
      <c r="B168" s="151"/>
      <c r="C168" s="151"/>
      <c r="D168" s="151"/>
      <c r="E168" s="151"/>
      <c r="F168" s="151"/>
      <c r="G168" s="151"/>
      <c r="H168" s="151"/>
      <c r="I168" s="151"/>
      <c r="J168" s="151"/>
      <c r="K168" s="151"/>
      <c r="L168" s="152"/>
      <c r="M168" s="151"/>
      <c r="N168" s="151"/>
      <c r="O168" s="151"/>
      <c r="P168" s="151"/>
      <c r="Q168" s="151"/>
      <c r="R168" s="151"/>
      <c r="S168" s="151"/>
      <c r="T168" s="151"/>
    </row>
    <row r="169" spans="1:20" ht="12.75" customHeight="1">
      <c r="A169" s="151"/>
      <c r="B169" s="151"/>
      <c r="C169" s="151"/>
      <c r="D169" s="151"/>
      <c r="E169" s="151"/>
      <c r="F169" s="151"/>
      <c r="G169" s="151"/>
      <c r="H169" s="151"/>
      <c r="I169" s="151"/>
      <c r="J169" s="151"/>
      <c r="K169" s="151"/>
      <c r="L169" s="152"/>
      <c r="M169" s="151"/>
      <c r="N169" s="151"/>
      <c r="O169" s="151"/>
      <c r="P169" s="151"/>
      <c r="Q169" s="151"/>
      <c r="R169" s="151"/>
      <c r="S169" s="151"/>
      <c r="T169" s="151"/>
    </row>
    <row r="170" spans="1:20" ht="12.75" customHeight="1">
      <c r="A170" s="151"/>
      <c r="B170" s="151"/>
      <c r="C170" s="151"/>
      <c r="D170" s="151"/>
      <c r="E170" s="151"/>
      <c r="F170" s="151"/>
      <c r="G170" s="151"/>
      <c r="H170" s="151"/>
      <c r="I170" s="151"/>
      <c r="J170" s="151"/>
      <c r="K170" s="151"/>
      <c r="L170" s="152"/>
      <c r="M170" s="151"/>
      <c r="N170" s="151"/>
      <c r="O170" s="151"/>
      <c r="P170" s="151"/>
      <c r="Q170" s="151"/>
      <c r="R170" s="151"/>
      <c r="S170" s="151"/>
      <c r="T170" s="151"/>
    </row>
    <row r="171" spans="1:20" ht="12.75" customHeight="1">
      <c r="A171" s="151"/>
      <c r="B171" s="151"/>
      <c r="C171" s="151"/>
      <c r="D171" s="151"/>
      <c r="E171" s="151"/>
      <c r="F171" s="151"/>
      <c r="G171" s="151"/>
      <c r="H171" s="151"/>
      <c r="I171" s="151"/>
      <c r="J171" s="151"/>
      <c r="K171" s="151"/>
      <c r="L171" s="152"/>
      <c r="M171" s="151"/>
      <c r="N171" s="151"/>
      <c r="O171" s="151"/>
      <c r="P171" s="151"/>
      <c r="Q171" s="151"/>
      <c r="R171" s="151"/>
      <c r="S171" s="151"/>
      <c r="T171" s="151"/>
    </row>
    <row r="172" spans="1:20" ht="12.75" customHeight="1">
      <c r="A172" s="151"/>
      <c r="B172" s="151"/>
      <c r="C172" s="151"/>
      <c r="D172" s="151"/>
      <c r="E172" s="151"/>
      <c r="F172" s="151"/>
      <c r="G172" s="151"/>
      <c r="H172" s="151"/>
      <c r="I172" s="151"/>
      <c r="J172" s="151"/>
      <c r="K172" s="151"/>
      <c r="L172" s="152"/>
      <c r="M172" s="151"/>
      <c r="N172" s="151"/>
      <c r="O172" s="151"/>
      <c r="P172" s="151"/>
      <c r="Q172" s="151"/>
      <c r="R172" s="151"/>
      <c r="S172" s="151"/>
      <c r="T172" s="151"/>
    </row>
    <row r="173" spans="1:20" ht="12.75" customHeight="1">
      <c r="A173" s="151"/>
      <c r="B173" s="151"/>
      <c r="C173" s="151"/>
      <c r="D173" s="151"/>
      <c r="E173" s="151"/>
      <c r="F173" s="151"/>
      <c r="G173" s="151"/>
      <c r="H173" s="151"/>
      <c r="I173" s="151"/>
      <c r="J173" s="151"/>
      <c r="K173" s="151"/>
      <c r="L173" s="152"/>
      <c r="M173" s="151"/>
      <c r="N173" s="151"/>
      <c r="O173" s="151"/>
      <c r="P173" s="151"/>
      <c r="Q173" s="151"/>
      <c r="R173" s="151"/>
      <c r="S173" s="151"/>
      <c r="T173" s="151"/>
    </row>
    <row r="174" spans="1:20" ht="12.75" customHeight="1">
      <c r="A174" s="151"/>
      <c r="B174" s="151"/>
      <c r="C174" s="151"/>
      <c r="D174" s="151"/>
      <c r="E174" s="151"/>
      <c r="F174" s="151"/>
      <c r="G174" s="151"/>
      <c r="H174" s="151"/>
      <c r="I174" s="151"/>
      <c r="J174" s="151"/>
      <c r="K174" s="151"/>
      <c r="L174" s="152"/>
      <c r="M174" s="151"/>
      <c r="N174" s="151"/>
      <c r="O174" s="151"/>
      <c r="P174" s="151"/>
      <c r="Q174" s="151"/>
      <c r="R174" s="151"/>
      <c r="S174" s="151"/>
      <c r="T174" s="151"/>
    </row>
    <row r="175" spans="1:20" ht="12.75" customHeight="1">
      <c r="A175" s="151"/>
      <c r="B175" s="151"/>
      <c r="C175" s="151"/>
      <c r="D175" s="151"/>
      <c r="E175" s="151"/>
      <c r="F175" s="151"/>
      <c r="G175" s="151"/>
      <c r="H175" s="151"/>
      <c r="I175" s="151"/>
      <c r="J175" s="151"/>
      <c r="K175" s="151"/>
      <c r="L175" s="152"/>
      <c r="M175" s="151"/>
      <c r="N175" s="151"/>
      <c r="O175" s="151"/>
      <c r="P175" s="151"/>
      <c r="Q175" s="151"/>
      <c r="R175" s="151"/>
      <c r="S175" s="151"/>
      <c r="T175" s="151"/>
    </row>
    <row r="176" spans="1:20" ht="12.75" customHeight="1">
      <c r="A176" s="151"/>
      <c r="B176" s="151"/>
      <c r="C176" s="151"/>
      <c r="D176" s="151"/>
      <c r="E176" s="151"/>
      <c r="F176" s="151"/>
      <c r="G176" s="151"/>
      <c r="H176" s="151"/>
      <c r="I176" s="151"/>
      <c r="J176" s="151"/>
      <c r="K176" s="151"/>
      <c r="L176" s="152"/>
      <c r="M176" s="151"/>
      <c r="N176" s="151"/>
      <c r="O176" s="151"/>
      <c r="P176" s="151"/>
      <c r="Q176" s="151"/>
      <c r="R176" s="151"/>
      <c r="S176" s="151"/>
      <c r="T176" s="151"/>
    </row>
    <row r="177" spans="1:20" ht="12.75" customHeight="1">
      <c r="A177" s="151"/>
      <c r="B177" s="151"/>
      <c r="C177" s="151"/>
      <c r="D177" s="151"/>
      <c r="E177" s="151"/>
      <c r="F177" s="151"/>
      <c r="G177" s="151"/>
      <c r="H177" s="151"/>
      <c r="I177" s="151"/>
      <c r="J177" s="151"/>
      <c r="K177" s="151"/>
      <c r="L177" s="152"/>
      <c r="M177" s="151"/>
      <c r="N177" s="151"/>
      <c r="O177" s="151"/>
      <c r="P177" s="151"/>
      <c r="Q177" s="151"/>
      <c r="R177" s="151"/>
      <c r="S177" s="151"/>
      <c r="T177" s="151"/>
    </row>
    <row r="178" spans="1:20" ht="12.75" customHeight="1">
      <c r="A178" s="151"/>
      <c r="B178" s="151"/>
      <c r="C178" s="151"/>
      <c r="D178" s="151"/>
      <c r="E178" s="151"/>
      <c r="F178" s="151"/>
      <c r="G178" s="151"/>
      <c r="H178" s="151"/>
      <c r="I178" s="151"/>
      <c r="J178" s="151"/>
      <c r="K178" s="151"/>
      <c r="L178" s="152"/>
      <c r="M178" s="151"/>
      <c r="N178" s="151"/>
      <c r="O178" s="151"/>
      <c r="P178" s="151"/>
      <c r="Q178" s="151"/>
      <c r="R178" s="151"/>
      <c r="S178" s="151"/>
      <c r="T178" s="151"/>
    </row>
    <row r="179" spans="1:20" ht="12.75" customHeight="1">
      <c r="A179" s="151"/>
      <c r="B179" s="151"/>
      <c r="C179" s="151"/>
      <c r="D179" s="151"/>
      <c r="E179" s="151"/>
      <c r="F179" s="151"/>
      <c r="G179" s="151"/>
      <c r="H179" s="151"/>
      <c r="I179" s="151"/>
      <c r="J179" s="151"/>
      <c r="K179" s="151"/>
      <c r="L179" s="152"/>
      <c r="M179" s="151"/>
      <c r="N179" s="151"/>
      <c r="O179" s="151"/>
      <c r="P179" s="151"/>
      <c r="Q179" s="151"/>
      <c r="R179" s="151"/>
      <c r="S179" s="151"/>
      <c r="T179" s="151"/>
    </row>
    <row r="180" spans="1:20" ht="12.75" customHeight="1">
      <c r="A180" s="151"/>
      <c r="B180" s="151"/>
      <c r="C180" s="151"/>
      <c r="D180" s="151"/>
      <c r="E180" s="151"/>
      <c r="F180" s="151"/>
      <c r="G180" s="151"/>
      <c r="H180" s="151"/>
      <c r="I180" s="151"/>
      <c r="J180" s="151"/>
      <c r="K180" s="151"/>
      <c r="L180" s="152"/>
      <c r="M180" s="151"/>
      <c r="N180" s="151"/>
      <c r="O180" s="151"/>
      <c r="P180" s="151"/>
      <c r="Q180" s="151"/>
      <c r="R180" s="151"/>
      <c r="S180" s="151"/>
      <c r="T180" s="151"/>
    </row>
    <row r="181" spans="1:20" ht="12.75" customHeight="1">
      <c r="A181" s="151"/>
      <c r="B181" s="151"/>
      <c r="C181" s="151"/>
      <c r="D181" s="151"/>
      <c r="E181" s="151"/>
      <c r="F181" s="151"/>
      <c r="G181" s="151"/>
      <c r="H181" s="151"/>
      <c r="I181" s="151"/>
      <c r="J181" s="151"/>
      <c r="K181" s="151"/>
      <c r="L181" s="152"/>
      <c r="M181" s="151"/>
      <c r="N181" s="151"/>
      <c r="O181" s="151"/>
      <c r="P181" s="151"/>
      <c r="Q181" s="151"/>
      <c r="R181" s="151"/>
      <c r="S181" s="151"/>
      <c r="T181" s="151"/>
    </row>
    <row r="182" spans="1:20" ht="12.75" customHeight="1">
      <c r="A182" s="151"/>
      <c r="B182" s="151"/>
      <c r="C182" s="151"/>
      <c r="D182" s="151"/>
      <c r="E182" s="151"/>
      <c r="F182" s="151"/>
      <c r="G182" s="151"/>
      <c r="H182" s="151"/>
      <c r="I182" s="151"/>
      <c r="J182" s="151"/>
      <c r="K182" s="151"/>
      <c r="L182" s="152"/>
      <c r="M182" s="151"/>
      <c r="N182" s="151"/>
      <c r="O182" s="151"/>
      <c r="P182" s="151"/>
      <c r="Q182" s="151"/>
      <c r="R182" s="151"/>
      <c r="S182" s="151"/>
      <c r="T182" s="151"/>
    </row>
    <row r="183" spans="1:20" ht="12.75" customHeight="1">
      <c r="A183" s="151"/>
      <c r="B183" s="151"/>
      <c r="C183" s="151"/>
      <c r="D183" s="151"/>
      <c r="E183" s="151"/>
      <c r="F183" s="151"/>
      <c r="G183" s="151"/>
      <c r="H183" s="151"/>
      <c r="I183" s="151"/>
      <c r="J183" s="151"/>
      <c r="K183" s="151"/>
      <c r="L183" s="152"/>
      <c r="M183" s="151"/>
      <c r="N183" s="151"/>
      <c r="O183" s="151"/>
      <c r="P183" s="151"/>
      <c r="Q183" s="151"/>
      <c r="R183" s="151"/>
      <c r="S183" s="151"/>
      <c r="T183" s="151"/>
    </row>
    <row r="184" spans="1:20" ht="12.75" customHeight="1">
      <c r="A184" s="151"/>
      <c r="B184" s="151"/>
      <c r="C184" s="151"/>
      <c r="D184" s="151"/>
      <c r="E184" s="151"/>
      <c r="F184" s="151"/>
      <c r="G184" s="151"/>
      <c r="H184" s="151"/>
      <c r="I184" s="151"/>
      <c r="J184" s="151"/>
      <c r="K184" s="151"/>
      <c r="L184" s="152"/>
      <c r="M184" s="151"/>
      <c r="N184" s="151"/>
      <c r="O184" s="151"/>
      <c r="P184" s="151"/>
      <c r="Q184" s="151"/>
      <c r="R184" s="151"/>
      <c r="S184" s="151"/>
      <c r="T184" s="151"/>
    </row>
    <row r="185" spans="1:20" ht="12.75" customHeight="1">
      <c r="A185" s="151"/>
      <c r="B185" s="151"/>
      <c r="C185" s="151"/>
      <c r="D185" s="151"/>
      <c r="E185" s="151"/>
      <c r="F185" s="151"/>
      <c r="G185" s="151"/>
      <c r="H185" s="151"/>
      <c r="I185" s="151"/>
      <c r="J185" s="151"/>
      <c r="K185" s="151"/>
      <c r="L185" s="152"/>
      <c r="M185" s="151"/>
      <c r="N185" s="151"/>
      <c r="O185" s="151"/>
      <c r="P185" s="151"/>
      <c r="Q185" s="151"/>
      <c r="R185" s="151"/>
      <c r="S185" s="151"/>
      <c r="T185" s="151"/>
    </row>
    <row r="186" spans="1:20" ht="12.75" customHeight="1">
      <c r="A186" s="151"/>
      <c r="B186" s="151"/>
      <c r="C186" s="151"/>
      <c r="D186" s="151"/>
      <c r="E186" s="151"/>
      <c r="F186" s="151"/>
      <c r="G186" s="151"/>
      <c r="H186" s="151"/>
      <c r="I186" s="151"/>
      <c r="J186" s="151"/>
      <c r="K186" s="151"/>
      <c r="L186" s="152"/>
      <c r="M186" s="151"/>
      <c r="N186" s="151"/>
      <c r="O186" s="151"/>
      <c r="P186" s="151"/>
      <c r="Q186" s="151"/>
      <c r="R186" s="151"/>
      <c r="S186" s="151"/>
      <c r="T186" s="151"/>
    </row>
    <row r="187" spans="1:20" ht="12.75" customHeight="1">
      <c r="A187" s="151"/>
      <c r="B187" s="151"/>
      <c r="C187" s="151"/>
      <c r="D187" s="151"/>
      <c r="E187" s="151"/>
      <c r="F187" s="151"/>
      <c r="G187" s="151"/>
      <c r="H187" s="151"/>
      <c r="I187" s="151"/>
      <c r="J187" s="151"/>
      <c r="K187" s="151"/>
      <c r="L187" s="152"/>
      <c r="M187" s="151"/>
      <c r="N187" s="151"/>
      <c r="O187" s="151"/>
      <c r="P187" s="151"/>
      <c r="Q187" s="151"/>
      <c r="R187" s="151"/>
      <c r="S187" s="151"/>
      <c r="T187" s="151"/>
    </row>
    <row r="188" spans="1:20" ht="12.75" customHeight="1">
      <c r="A188" s="151"/>
      <c r="B188" s="151"/>
      <c r="C188" s="151"/>
      <c r="D188" s="151"/>
      <c r="E188" s="151"/>
      <c r="F188" s="151"/>
      <c r="G188" s="151"/>
      <c r="H188" s="151"/>
      <c r="I188" s="151"/>
      <c r="J188" s="151"/>
      <c r="K188" s="151"/>
      <c r="L188" s="152"/>
      <c r="M188" s="151"/>
      <c r="N188" s="151"/>
      <c r="O188" s="151"/>
      <c r="P188" s="151"/>
      <c r="Q188" s="151"/>
      <c r="R188" s="151"/>
      <c r="S188" s="151"/>
      <c r="T188" s="151"/>
    </row>
    <row r="189" spans="1:20" ht="12.75" customHeight="1">
      <c r="A189" s="151"/>
      <c r="B189" s="151"/>
      <c r="C189" s="151"/>
      <c r="D189" s="151"/>
      <c r="E189" s="151"/>
      <c r="F189" s="151"/>
      <c r="G189" s="151"/>
      <c r="H189" s="151"/>
      <c r="I189" s="151"/>
      <c r="J189" s="151"/>
      <c r="K189" s="151"/>
      <c r="L189" s="152"/>
      <c r="M189" s="151"/>
      <c r="N189" s="151"/>
      <c r="O189" s="151"/>
      <c r="P189" s="151"/>
      <c r="Q189" s="151"/>
      <c r="R189" s="151"/>
      <c r="S189" s="151"/>
      <c r="T189" s="151"/>
    </row>
    <row r="190" spans="1:20" ht="12.75" customHeight="1">
      <c r="A190" s="151"/>
      <c r="B190" s="151"/>
      <c r="C190" s="151"/>
      <c r="D190" s="151"/>
      <c r="E190" s="151"/>
      <c r="F190" s="151"/>
      <c r="G190" s="151"/>
      <c r="H190" s="151"/>
      <c r="I190" s="151"/>
      <c r="J190" s="151"/>
      <c r="K190" s="151"/>
      <c r="L190" s="152"/>
      <c r="M190" s="151"/>
      <c r="N190" s="151"/>
      <c r="O190" s="151"/>
      <c r="P190" s="151"/>
      <c r="Q190" s="151"/>
      <c r="R190" s="151"/>
      <c r="S190" s="151"/>
      <c r="T190" s="151"/>
    </row>
    <row r="191" spans="1:20" ht="12.75" customHeight="1">
      <c r="A191" s="151"/>
      <c r="B191" s="151"/>
      <c r="C191" s="151"/>
      <c r="D191" s="151"/>
      <c r="E191" s="151"/>
      <c r="F191" s="151"/>
      <c r="G191" s="151"/>
      <c r="H191" s="151"/>
      <c r="I191" s="151"/>
      <c r="J191" s="151"/>
      <c r="K191" s="151"/>
      <c r="L191" s="152"/>
      <c r="M191" s="151"/>
      <c r="N191" s="151"/>
      <c r="O191" s="151"/>
      <c r="P191" s="151"/>
      <c r="Q191" s="151"/>
      <c r="R191" s="151"/>
      <c r="S191" s="151"/>
      <c r="T191" s="151"/>
    </row>
    <row r="192" spans="1:20" ht="12.75" customHeight="1">
      <c r="A192" s="151"/>
      <c r="B192" s="151"/>
      <c r="C192" s="151"/>
      <c r="D192" s="151"/>
      <c r="E192" s="151"/>
      <c r="F192" s="151"/>
      <c r="G192" s="151"/>
      <c r="H192" s="151"/>
      <c r="I192" s="151"/>
      <c r="J192" s="151"/>
      <c r="K192" s="151"/>
      <c r="L192" s="152"/>
      <c r="M192" s="151"/>
      <c r="N192" s="151"/>
      <c r="O192" s="151"/>
      <c r="P192" s="151"/>
      <c r="Q192" s="151"/>
      <c r="R192" s="151"/>
      <c r="S192" s="151"/>
      <c r="T192" s="151"/>
    </row>
    <row r="193" spans="1:20" ht="12.75" customHeight="1">
      <c r="A193" s="151"/>
      <c r="B193" s="151"/>
      <c r="C193" s="151"/>
      <c r="D193" s="151"/>
      <c r="E193" s="151"/>
      <c r="F193" s="151"/>
      <c r="G193" s="151"/>
      <c r="H193" s="151"/>
      <c r="I193" s="151"/>
      <c r="J193" s="151"/>
      <c r="K193" s="151"/>
      <c r="L193" s="152"/>
      <c r="M193" s="151"/>
      <c r="N193" s="151"/>
      <c r="O193" s="151"/>
      <c r="P193" s="151"/>
      <c r="Q193" s="151"/>
      <c r="R193" s="151"/>
      <c r="S193" s="151"/>
      <c r="T193" s="151"/>
    </row>
    <row r="194" spans="1:20" ht="12.75" customHeight="1">
      <c r="A194" s="151"/>
      <c r="B194" s="151"/>
      <c r="C194" s="151"/>
      <c r="D194" s="151"/>
      <c r="E194" s="151"/>
      <c r="F194" s="151"/>
      <c r="G194" s="151"/>
      <c r="H194" s="151"/>
      <c r="I194" s="151"/>
      <c r="J194" s="151"/>
      <c r="K194" s="151"/>
      <c r="L194" s="152"/>
      <c r="M194" s="151"/>
      <c r="N194" s="151"/>
      <c r="O194" s="151"/>
      <c r="P194" s="151"/>
      <c r="Q194" s="151"/>
      <c r="R194" s="151"/>
      <c r="S194" s="151"/>
      <c r="T194" s="151"/>
    </row>
    <row r="195" spans="1:20" ht="12.75" customHeight="1">
      <c r="A195" s="151"/>
      <c r="B195" s="151"/>
      <c r="C195" s="151"/>
      <c r="D195" s="151"/>
      <c r="E195" s="151"/>
      <c r="F195" s="151"/>
      <c r="G195" s="151"/>
      <c r="H195" s="151"/>
      <c r="I195" s="151"/>
      <c r="J195" s="151"/>
      <c r="K195" s="151"/>
      <c r="L195" s="152"/>
      <c r="M195" s="151"/>
      <c r="N195" s="151"/>
      <c r="O195" s="151"/>
      <c r="P195" s="151"/>
      <c r="Q195" s="151"/>
      <c r="R195" s="151"/>
      <c r="S195" s="151"/>
      <c r="T195" s="151"/>
    </row>
    <row r="196" spans="1:20" ht="12.75" customHeight="1">
      <c r="A196" s="151"/>
      <c r="B196" s="151"/>
      <c r="C196" s="151"/>
      <c r="D196" s="151"/>
      <c r="E196" s="151"/>
      <c r="F196" s="151"/>
      <c r="G196" s="151"/>
      <c r="H196" s="151"/>
      <c r="I196" s="151"/>
      <c r="J196" s="151"/>
      <c r="K196" s="151"/>
      <c r="L196" s="152"/>
      <c r="M196" s="151"/>
      <c r="N196" s="151"/>
      <c r="O196" s="151"/>
      <c r="P196" s="151"/>
      <c r="Q196" s="151"/>
      <c r="R196" s="151"/>
      <c r="S196" s="151"/>
      <c r="T196" s="151"/>
    </row>
    <row r="197" spans="1:20" ht="12.75" customHeight="1">
      <c r="A197" s="151"/>
      <c r="B197" s="151"/>
      <c r="C197" s="151"/>
      <c r="D197" s="151"/>
      <c r="E197" s="151"/>
      <c r="F197" s="151"/>
      <c r="G197" s="151"/>
      <c r="H197" s="151"/>
      <c r="I197" s="151"/>
      <c r="J197" s="151"/>
      <c r="K197" s="151"/>
      <c r="L197" s="152"/>
      <c r="M197" s="151"/>
      <c r="N197" s="151"/>
      <c r="O197" s="151"/>
      <c r="P197" s="151"/>
      <c r="Q197" s="151"/>
      <c r="R197" s="151"/>
      <c r="S197" s="151"/>
      <c r="T197" s="151"/>
    </row>
    <row r="198" spans="1:20" ht="12.75" customHeight="1">
      <c r="A198" s="151"/>
      <c r="B198" s="151"/>
      <c r="C198" s="151"/>
      <c r="D198" s="151"/>
      <c r="E198" s="151"/>
      <c r="F198" s="151"/>
      <c r="G198" s="151"/>
      <c r="H198" s="151"/>
      <c r="I198" s="151"/>
      <c r="J198" s="151"/>
      <c r="K198" s="151"/>
      <c r="L198" s="152"/>
      <c r="M198" s="151"/>
      <c r="N198" s="151"/>
      <c r="O198" s="151"/>
      <c r="P198" s="151"/>
      <c r="Q198" s="151"/>
      <c r="R198" s="151"/>
      <c r="S198" s="151"/>
      <c r="T198" s="151"/>
    </row>
    <row r="199" spans="1:20" ht="12.75" customHeight="1">
      <c r="A199" s="151"/>
      <c r="B199" s="151"/>
      <c r="C199" s="151"/>
      <c r="D199" s="151"/>
      <c r="E199" s="151"/>
      <c r="F199" s="151"/>
      <c r="G199" s="151"/>
      <c r="H199" s="151"/>
      <c r="I199" s="151"/>
      <c r="J199" s="151"/>
      <c r="K199" s="151"/>
      <c r="L199" s="152"/>
      <c r="M199" s="151"/>
      <c r="N199" s="151"/>
      <c r="O199" s="151"/>
      <c r="P199" s="151"/>
      <c r="Q199" s="151"/>
      <c r="R199" s="151"/>
      <c r="S199" s="151"/>
      <c r="T199" s="151"/>
    </row>
    <row r="200" spans="1:20" ht="12.75" customHeight="1">
      <c r="A200" s="151"/>
      <c r="B200" s="151"/>
      <c r="C200" s="151"/>
      <c r="D200" s="151"/>
      <c r="E200" s="151"/>
      <c r="F200" s="151"/>
      <c r="G200" s="151"/>
      <c r="H200" s="151"/>
      <c r="I200" s="151"/>
      <c r="J200" s="151"/>
      <c r="K200" s="151"/>
      <c r="L200" s="152"/>
      <c r="M200" s="151"/>
      <c r="N200" s="151"/>
      <c r="O200" s="151"/>
      <c r="P200" s="151"/>
      <c r="Q200" s="151"/>
      <c r="R200" s="151"/>
      <c r="S200" s="151"/>
      <c r="T200" s="151"/>
    </row>
    <row r="201" spans="1:20" ht="12.75" customHeight="1">
      <c r="A201" s="151"/>
      <c r="B201" s="151"/>
      <c r="C201" s="151"/>
      <c r="D201" s="151"/>
      <c r="E201" s="151"/>
      <c r="F201" s="151"/>
      <c r="G201" s="151"/>
      <c r="H201" s="151"/>
      <c r="I201" s="151"/>
      <c r="J201" s="151"/>
      <c r="K201" s="151"/>
      <c r="L201" s="152"/>
      <c r="M201" s="151"/>
      <c r="N201" s="151"/>
      <c r="O201" s="151"/>
      <c r="P201" s="151"/>
      <c r="Q201" s="151"/>
      <c r="R201" s="151"/>
      <c r="S201" s="151"/>
      <c r="T201" s="151"/>
    </row>
    <row r="202" spans="1:20" ht="12.75" customHeight="1">
      <c r="A202" s="151"/>
      <c r="B202" s="151"/>
      <c r="C202" s="151"/>
      <c r="D202" s="151"/>
      <c r="E202" s="151"/>
      <c r="F202" s="151"/>
      <c r="G202" s="151"/>
      <c r="H202" s="151"/>
      <c r="I202" s="151"/>
      <c r="J202" s="151"/>
      <c r="K202" s="151"/>
      <c r="L202" s="152"/>
      <c r="M202" s="151"/>
      <c r="N202" s="151"/>
      <c r="O202" s="151"/>
      <c r="P202" s="151"/>
      <c r="Q202" s="151"/>
      <c r="R202" s="151"/>
      <c r="S202" s="151"/>
      <c r="T202" s="151"/>
    </row>
    <row r="203" spans="1:20" ht="12.75" customHeight="1">
      <c r="A203" s="151"/>
      <c r="B203" s="151"/>
      <c r="C203" s="151"/>
      <c r="D203" s="151"/>
      <c r="E203" s="151"/>
      <c r="F203" s="151"/>
      <c r="G203" s="151"/>
      <c r="H203" s="151"/>
      <c r="I203" s="151"/>
      <c r="J203" s="151"/>
      <c r="K203" s="151"/>
      <c r="L203" s="152"/>
      <c r="M203" s="151"/>
      <c r="N203" s="151"/>
      <c r="O203" s="151"/>
      <c r="P203" s="151"/>
      <c r="Q203" s="151"/>
      <c r="R203" s="151"/>
      <c r="S203" s="151"/>
      <c r="T203" s="151"/>
    </row>
    <row r="204" spans="1:20" ht="12.75" customHeight="1">
      <c r="A204" s="151"/>
      <c r="B204" s="151"/>
      <c r="C204" s="151"/>
      <c r="D204" s="151"/>
      <c r="E204" s="151"/>
      <c r="F204" s="151"/>
      <c r="G204" s="151"/>
      <c r="H204" s="151"/>
      <c r="I204" s="151"/>
      <c r="J204" s="151"/>
      <c r="K204" s="151"/>
      <c r="L204" s="152"/>
      <c r="M204" s="151"/>
      <c r="N204" s="151"/>
      <c r="O204" s="151"/>
      <c r="P204" s="151"/>
      <c r="Q204" s="151"/>
      <c r="R204" s="151"/>
      <c r="S204" s="151"/>
      <c r="T204" s="151"/>
    </row>
    <row r="205" spans="1:20" ht="12.75" customHeight="1">
      <c r="A205" s="151"/>
      <c r="B205" s="151"/>
      <c r="C205" s="151"/>
      <c r="D205" s="151"/>
      <c r="E205" s="151"/>
      <c r="F205" s="151"/>
      <c r="G205" s="151"/>
      <c r="H205" s="151"/>
      <c r="I205" s="151"/>
      <c r="J205" s="151"/>
      <c r="K205" s="151"/>
      <c r="L205" s="152"/>
      <c r="M205" s="151"/>
      <c r="N205" s="151"/>
      <c r="O205" s="151"/>
      <c r="P205" s="151"/>
      <c r="Q205" s="151"/>
      <c r="R205" s="151"/>
      <c r="S205" s="151"/>
      <c r="T205" s="151"/>
    </row>
    <row r="206" spans="1:20" ht="12.75" customHeight="1">
      <c r="A206" s="151"/>
      <c r="B206" s="151"/>
      <c r="C206" s="151"/>
      <c r="D206" s="151"/>
      <c r="E206" s="151"/>
      <c r="F206" s="151"/>
      <c r="G206" s="151"/>
      <c r="H206" s="151"/>
      <c r="I206" s="151"/>
      <c r="J206" s="151"/>
      <c r="K206" s="151"/>
      <c r="L206" s="152"/>
      <c r="M206" s="151"/>
      <c r="N206" s="151"/>
      <c r="O206" s="151"/>
      <c r="P206" s="151"/>
      <c r="Q206" s="151"/>
      <c r="R206" s="151"/>
      <c r="S206" s="151"/>
      <c r="T206" s="151"/>
    </row>
    <row r="207" spans="1:20" ht="12.75" customHeight="1">
      <c r="A207" s="151"/>
      <c r="B207" s="151"/>
      <c r="C207" s="151"/>
      <c r="D207" s="151"/>
      <c r="E207" s="151"/>
      <c r="F207" s="151"/>
      <c r="G207" s="151"/>
      <c r="H207" s="151"/>
      <c r="I207" s="151"/>
      <c r="J207" s="151"/>
      <c r="K207" s="151"/>
      <c r="L207" s="152"/>
      <c r="M207" s="151"/>
      <c r="N207" s="151"/>
      <c r="O207" s="151"/>
      <c r="P207" s="151"/>
      <c r="Q207" s="151"/>
      <c r="R207" s="151"/>
      <c r="S207" s="151"/>
      <c r="T207" s="151"/>
    </row>
    <row r="208" spans="1:20" ht="12.75" customHeight="1">
      <c r="A208" s="151"/>
      <c r="B208" s="151"/>
      <c r="C208" s="151"/>
      <c r="D208" s="151"/>
      <c r="E208" s="151"/>
      <c r="F208" s="151"/>
      <c r="G208" s="151"/>
      <c r="H208" s="151"/>
      <c r="I208" s="151"/>
      <c r="J208" s="151"/>
      <c r="K208" s="151"/>
      <c r="L208" s="152"/>
      <c r="M208" s="151"/>
      <c r="N208" s="151"/>
      <c r="O208" s="151"/>
      <c r="P208" s="151"/>
      <c r="Q208" s="151"/>
      <c r="R208" s="151"/>
      <c r="S208" s="151"/>
      <c r="T208" s="151"/>
    </row>
    <row r="209" spans="1:20" ht="12.75" customHeight="1">
      <c r="A209" s="151"/>
      <c r="B209" s="151"/>
      <c r="C209" s="151"/>
      <c r="D209" s="151"/>
      <c r="E209" s="151"/>
      <c r="F209" s="151"/>
      <c r="G209" s="151"/>
      <c r="H209" s="151"/>
      <c r="I209" s="151"/>
      <c r="J209" s="151"/>
      <c r="K209" s="151"/>
      <c r="L209" s="152"/>
      <c r="M209" s="151"/>
      <c r="N209" s="151"/>
      <c r="O209" s="151"/>
      <c r="P209" s="151"/>
      <c r="Q209" s="151"/>
      <c r="R209" s="151"/>
      <c r="S209" s="151"/>
      <c r="T209" s="151"/>
    </row>
    <row r="210" spans="1:20" ht="12.75" customHeight="1">
      <c r="A210" s="151"/>
      <c r="B210" s="151"/>
      <c r="C210" s="151"/>
      <c r="D210" s="151"/>
      <c r="E210" s="151"/>
      <c r="F210" s="151"/>
      <c r="G210" s="151"/>
      <c r="H210" s="151"/>
      <c r="I210" s="151"/>
      <c r="J210" s="151"/>
      <c r="K210" s="151"/>
      <c r="L210" s="152"/>
      <c r="M210" s="151"/>
      <c r="N210" s="151"/>
      <c r="O210" s="151"/>
      <c r="P210" s="151"/>
      <c r="Q210" s="151"/>
      <c r="R210" s="151"/>
      <c r="S210" s="151"/>
      <c r="T210" s="151"/>
    </row>
    <row r="211" spans="1:20" ht="12.75" customHeight="1">
      <c r="A211" s="151"/>
      <c r="B211" s="151"/>
      <c r="C211" s="151"/>
      <c r="D211" s="151"/>
      <c r="E211" s="151"/>
      <c r="F211" s="151"/>
      <c r="G211" s="151"/>
      <c r="H211" s="151"/>
      <c r="I211" s="151"/>
      <c r="J211" s="151"/>
      <c r="K211" s="151"/>
      <c r="L211" s="152"/>
      <c r="M211" s="151"/>
      <c r="N211" s="151"/>
      <c r="O211" s="151"/>
      <c r="P211" s="151"/>
      <c r="Q211" s="151"/>
      <c r="R211" s="151"/>
      <c r="S211" s="151"/>
      <c r="T211" s="151"/>
    </row>
    <row r="212" spans="1:20" ht="12.75" customHeight="1">
      <c r="A212" s="151"/>
      <c r="B212" s="151"/>
      <c r="C212" s="151"/>
      <c r="D212" s="151"/>
      <c r="E212" s="151"/>
      <c r="F212" s="151"/>
      <c r="G212" s="151"/>
      <c r="H212" s="151"/>
      <c r="I212" s="151"/>
      <c r="J212" s="151"/>
      <c r="K212" s="151"/>
      <c r="L212" s="152"/>
      <c r="M212" s="151"/>
      <c r="N212" s="151"/>
      <c r="O212" s="151"/>
      <c r="P212" s="151"/>
      <c r="Q212" s="151"/>
      <c r="R212" s="151"/>
      <c r="S212" s="151"/>
      <c r="T212" s="151"/>
    </row>
    <row r="213" spans="1:20" ht="12.75" customHeight="1">
      <c r="A213" s="151"/>
      <c r="B213" s="151"/>
      <c r="C213" s="151"/>
      <c r="D213" s="151"/>
      <c r="E213" s="151"/>
      <c r="F213" s="151"/>
      <c r="G213" s="151"/>
      <c r="H213" s="151"/>
      <c r="I213" s="151"/>
      <c r="J213" s="151"/>
      <c r="K213" s="151"/>
      <c r="L213" s="152"/>
      <c r="M213" s="151"/>
      <c r="N213" s="151"/>
      <c r="O213" s="151"/>
      <c r="P213" s="151"/>
      <c r="Q213" s="151"/>
      <c r="R213" s="151"/>
      <c r="S213" s="151"/>
      <c r="T213" s="151"/>
    </row>
    <row r="214" spans="1:20" ht="12.75" customHeight="1">
      <c r="A214" s="151"/>
      <c r="B214" s="151"/>
      <c r="C214" s="151"/>
      <c r="D214" s="151"/>
      <c r="E214" s="151"/>
      <c r="F214" s="151"/>
      <c r="G214" s="151"/>
      <c r="H214" s="151"/>
      <c r="I214" s="151"/>
      <c r="J214" s="151"/>
      <c r="K214" s="151"/>
      <c r="L214" s="152"/>
      <c r="M214" s="151"/>
      <c r="N214" s="151"/>
      <c r="O214" s="151"/>
      <c r="P214" s="151"/>
      <c r="Q214" s="151"/>
      <c r="R214" s="151"/>
      <c r="S214" s="151"/>
      <c r="T214" s="151"/>
    </row>
    <row r="215" spans="1:20" ht="12.75" customHeight="1">
      <c r="A215" s="151"/>
      <c r="B215" s="151"/>
      <c r="C215" s="151"/>
      <c r="D215" s="151"/>
      <c r="E215" s="151"/>
      <c r="F215" s="151"/>
      <c r="G215" s="151"/>
      <c r="H215" s="151"/>
      <c r="I215" s="151"/>
      <c r="J215" s="151"/>
      <c r="K215" s="151"/>
      <c r="L215" s="152"/>
      <c r="M215" s="151"/>
      <c r="N215" s="151"/>
      <c r="O215" s="151"/>
      <c r="P215" s="151"/>
      <c r="Q215" s="151"/>
      <c r="R215" s="151"/>
      <c r="S215" s="151"/>
      <c r="T215" s="151"/>
    </row>
    <row r="216" spans="1:20" ht="12.75" customHeight="1">
      <c r="A216" s="151"/>
      <c r="B216" s="151"/>
      <c r="C216" s="151"/>
      <c r="D216" s="151"/>
      <c r="E216" s="151"/>
      <c r="F216" s="151"/>
      <c r="G216" s="151"/>
      <c r="H216" s="151"/>
      <c r="I216" s="151"/>
      <c r="J216" s="151"/>
      <c r="K216" s="151"/>
      <c r="L216" s="152"/>
      <c r="M216" s="151"/>
      <c r="N216" s="151"/>
      <c r="O216" s="151"/>
      <c r="P216" s="151"/>
      <c r="Q216" s="151"/>
      <c r="R216" s="151"/>
      <c r="S216" s="151"/>
      <c r="T216" s="151"/>
    </row>
    <row r="217" spans="1:20" ht="12.75" customHeight="1">
      <c r="A217" s="151"/>
      <c r="B217" s="151"/>
      <c r="C217" s="151"/>
      <c r="D217" s="151"/>
      <c r="E217" s="151"/>
      <c r="F217" s="151"/>
      <c r="G217" s="151"/>
      <c r="H217" s="151"/>
      <c r="I217" s="151"/>
      <c r="J217" s="151"/>
      <c r="K217" s="151"/>
      <c r="L217" s="152"/>
      <c r="M217" s="151"/>
      <c r="N217" s="151"/>
      <c r="O217" s="151"/>
      <c r="P217" s="151"/>
      <c r="Q217" s="151"/>
      <c r="R217" s="151"/>
      <c r="S217" s="151"/>
      <c r="T217" s="151"/>
    </row>
    <row r="218" spans="1:20" ht="12.75" customHeight="1">
      <c r="A218" s="151"/>
      <c r="B218" s="151"/>
      <c r="C218" s="151"/>
      <c r="D218" s="151"/>
      <c r="E218" s="151"/>
      <c r="F218" s="151"/>
      <c r="G218" s="151"/>
      <c r="H218" s="151"/>
      <c r="I218" s="151"/>
      <c r="J218" s="151"/>
      <c r="K218" s="151"/>
      <c r="L218" s="152"/>
      <c r="M218" s="151"/>
      <c r="N218" s="151"/>
      <c r="O218" s="151"/>
      <c r="P218" s="151"/>
      <c r="Q218" s="151"/>
      <c r="R218" s="151"/>
      <c r="S218" s="151"/>
      <c r="T218" s="151"/>
    </row>
    <row r="219" spans="1:20" ht="12.75" customHeight="1">
      <c r="A219" s="151"/>
      <c r="B219" s="151"/>
      <c r="C219" s="151"/>
      <c r="D219" s="151"/>
      <c r="E219" s="151"/>
      <c r="F219" s="151"/>
      <c r="G219" s="151"/>
      <c r="H219" s="151"/>
      <c r="I219" s="151"/>
      <c r="J219" s="151"/>
      <c r="K219" s="151"/>
      <c r="L219" s="152"/>
      <c r="M219" s="151"/>
      <c r="N219" s="151"/>
      <c r="O219" s="151"/>
      <c r="P219" s="151"/>
      <c r="Q219" s="151"/>
      <c r="R219" s="151"/>
      <c r="S219" s="151"/>
      <c r="T219" s="151"/>
    </row>
    <row r="220" spans="1:20" ht="12.75" customHeight="1">
      <c r="A220" s="151"/>
      <c r="B220" s="151"/>
      <c r="C220" s="151"/>
      <c r="D220" s="151"/>
      <c r="E220" s="151"/>
      <c r="F220" s="151"/>
      <c r="G220" s="151"/>
      <c r="H220" s="151"/>
      <c r="I220" s="151"/>
      <c r="J220" s="151"/>
      <c r="K220" s="151"/>
      <c r="L220" s="152"/>
      <c r="M220" s="151"/>
      <c r="N220" s="151"/>
      <c r="O220" s="151"/>
      <c r="P220" s="151"/>
      <c r="Q220" s="151"/>
      <c r="R220" s="151"/>
      <c r="S220" s="151"/>
      <c r="T220" s="151"/>
    </row>
    <row r="221" spans="1:20" ht="12.75" customHeight="1">
      <c r="A221" s="151"/>
      <c r="B221" s="151"/>
      <c r="C221" s="151"/>
      <c r="D221" s="151"/>
      <c r="E221" s="151"/>
      <c r="F221" s="151"/>
      <c r="G221" s="151"/>
      <c r="H221" s="151"/>
      <c r="I221" s="151"/>
      <c r="J221" s="151"/>
      <c r="K221" s="151"/>
      <c r="L221" s="152"/>
      <c r="M221" s="151"/>
      <c r="N221" s="151"/>
      <c r="O221" s="151"/>
      <c r="P221" s="151"/>
      <c r="Q221" s="151"/>
      <c r="R221" s="151"/>
      <c r="S221" s="151"/>
      <c r="T221" s="151"/>
    </row>
    <row r="222" spans="1:20" ht="12.75" customHeight="1">
      <c r="A222" s="151"/>
      <c r="B222" s="151"/>
      <c r="C222" s="151"/>
      <c r="D222" s="151"/>
      <c r="E222" s="151"/>
      <c r="F222" s="151"/>
      <c r="G222" s="151"/>
      <c r="H222" s="151"/>
      <c r="I222" s="151"/>
      <c r="J222" s="151"/>
      <c r="K222" s="151"/>
      <c r="L222" s="152"/>
      <c r="M222" s="151"/>
      <c r="N222" s="151"/>
      <c r="O222" s="151"/>
      <c r="P222" s="151"/>
      <c r="Q222" s="151"/>
      <c r="R222" s="151"/>
      <c r="S222" s="151"/>
      <c r="T222" s="151"/>
    </row>
    <row r="223" spans="1:20" ht="12.75" customHeight="1">
      <c r="A223" s="151"/>
      <c r="B223" s="151"/>
      <c r="C223" s="151"/>
      <c r="D223" s="151"/>
      <c r="E223" s="151"/>
      <c r="F223" s="151"/>
      <c r="G223" s="151"/>
      <c r="H223" s="151"/>
      <c r="I223" s="151"/>
      <c r="J223" s="151"/>
      <c r="K223" s="151"/>
      <c r="L223" s="152"/>
      <c r="M223" s="151"/>
      <c r="N223" s="151"/>
      <c r="O223" s="151"/>
      <c r="P223" s="151"/>
      <c r="Q223" s="151"/>
      <c r="R223" s="151"/>
      <c r="S223" s="151"/>
      <c r="T223" s="151"/>
    </row>
    <row r="224" spans="1:20" ht="12.75" customHeight="1">
      <c r="A224" s="151"/>
      <c r="B224" s="151"/>
      <c r="C224" s="151"/>
      <c r="D224" s="151"/>
      <c r="E224" s="151"/>
      <c r="F224" s="151"/>
      <c r="G224" s="151"/>
      <c r="H224" s="151"/>
      <c r="I224" s="151"/>
      <c r="J224" s="151"/>
      <c r="K224" s="151"/>
      <c r="L224" s="152"/>
      <c r="M224" s="151"/>
      <c r="N224" s="151"/>
      <c r="O224" s="151"/>
      <c r="P224" s="151"/>
      <c r="Q224" s="151"/>
      <c r="R224" s="151"/>
      <c r="S224" s="151"/>
      <c r="T224" s="151"/>
    </row>
    <row r="225" spans="1:20" ht="12.75" customHeight="1">
      <c r="A225" s="151"/>
      <c r="B225" s="151"/>
      <c r="C225" s="151"/>
      <c r="D225" s="151"/>
      <c r="E225" s="151"/>
      <c r="F225" s="151"/>
      <c r="G225" s="151"/>
      <c r="H225" s="151"/>
      <c r="I225" s="151"/>
      <c r="J225" s="151"/>
      <c r="K225" s="151"/>
      <c r="L225" s="152"/>
      <c r="M225" s="151"/>
      <c r="N225" s="151"/>
      <c r="O225" s="151"/>
      <c r="P225" s="151"/>
      <c r="Q225" s="151"/>
      <c r="R225" s="151"/>
      <c r="S225" s="151"/>
      <c r="T225" s="151"/>
    </row>
    <row r="226" spans="1:20" ht="12.75" customHeight="1">
      <c r="A226" s="151"/>
      <c r="B226" s="151"/>
      <c r="C226" s="151"/>
      <c r="D226" s="151"/>
      <c r="E226" s="151"/>
      <c r="F226" s="151"/>
      <c r="G226" s="151"/>
      <c r="H226" s="151"/>
      <c r="I226" s="151"/>
      <c r="J226" s="151"/>
      <c r="K226" s="151"/>
      <c r="L226" s="152"/>
      <c r="M226" s="151"/>
      <c r="N226" s="151"/>
      <c r="O226" s="151"/>
      <c r="P226" s="151"/>
      <c r="Q226" s="151"/>
      <c r="R226" s="151"/>
      <c r="S226" s="151"/>
      <c r="T226" s="151"/>
    </row>
    <row r="227" spans="1:20" ht="12.75" customHeight="1">
      <c r="A227" s="151"/>
      <c r="B227" s="151"/>
      <c r="C227" s="151"/>
      <c r="D227" s="151"/>
      <c r="E227" s="151"/>
      <c r="F227" s="151"/>
      <c r="G227" s="151"/>
      <c r="H227" s="151"/>
      <c r="I227" s="151"/>
      <c r="J227" s="151"/>
      <c r="K227" s="151"/>
      <c r="L227" s="152"/>
      <c r="M227" s="151"/>
      <c r="N227" s="151"/>
      <c r="O227" s="151"/>
      <c r="P227" s="151"/>
      <c r="Q227" s="151"/>
      <c r="R227" s="151"/>
      <c r="S227" s="151"/>
      <c r="T227" s="151"/>
    </row>
    <row r="228" spans="1:20" ht="12.75" customHeight="1">
      <c r="A228" s="151"/>
      <c r="B228" s="151"/>
      <c r="C228" s="151"/>
      <c r="D228" s="151"/>
      <c r="E228" s="151"/>
      <c r="F228" s="151"/>
      <c r="G228" s="151"/>
      <c r="H228" s="151"/>
      <c r="I228" s="151"/>
      <c r="J228" s="151"/>
      <c r="K228" s="151"/>
      <c r="L228" s="152"/>
      <c r="M228" s="151"/>
      <c r="N228" s="151"/>
      <c r="O228" s="151"/>
      <c r="P228" s="151"/>
      <c r="Q228" s="151"/>
      <c r="R228" s="151"/>
      <c r="S228" s="151"/>
      <c r="T228" s="151"/>
    </row>
    <row r="229" spans="1:20" ht="12.75" customHeight="1">
      <c r="A229" s="151"/>
      <c r="B229" s="151"/>
      <c r="C229" s="151"/>
      <c r="D229" s="151"/>
      <c r="E229" s="151"/>
      <c r="F229" s="151"/>
      <c r="G229" s="151"/>
      <c r="H229" s="151"/>
      <c r="I229" s="151"/>
      <c r="J229" s="151"/>
      <c r="K229" s="151"/>
      <c r="L229" s="152"/>
      <c r="M229" s="151"/>
      <c r="N229" s="151"/>
      <c r="O229" s="151"/>
      <c r="P229" s="151"/>
      <c r="Q229" s="151"/>
      <c r="R229" s="151"/>
      <c r="S229" s="151"/>
      <c r="T229" s="151"/>
    </row>
    <row r="230" spans="1:20" ht="12.75" customHeight="1">
      <c r="A230" s="151"/>
      <c r="B230" s="151"/>
      <c r="C230" s="151"/>
      <c r="D230" s="151"/>
      <c r="E230" s="151"/>
      <c r="F230" s="151"/>
      <c r="G230" s="151"/>
      <c r="H230" s="151"/>
      <c r="I230" s="151"/>
      <c r="J230" s="151"/>
      <c r="K230" s="151"/>
      <c r="L230" s="152"/>
      <c r="M230" s="151"/>
      <c r="N230" s="151"/>
      <c r="O230" s="151"/>
      <c r="P230" s="151"/>
      <c r="Q230" s="151"/>
      <c r="R230" s="151"/>
      <c r="S230" s="151"/>
      <c r="T230" s="151"/>
    </row>
    <row r="231" spans="1:20" ht="12.75" customHeight="1">
      <c r="A231" s="151"/>
      <c r="B231" s="151"/>
      <c r="C231" s="151"/>
      <c r="D231" s="151"/>
      <c r="E231" s="151"/>
      <c r="F231" s="151"/>
      <c r="G231" s="151"/>
      <c r="H231" s="151"/>
      <c r="I231" s="151"/>
      <c r="J231" s="151"/>
      <c r="K231" s="151"/>
      <c r="L231" s="152"/>
      <c r="M231" s="151"/>
      <c r="N231" s="151"/>
      <c r="O231" s="151"/>
      <c r="P231" s="151"/>
      <c r="Q231" s="151"/>
      <c r="R231" s="151"/>
      <c r="S231" s="151"/>
      <c r="T231" s="151"/>
    </row>
    <row r="232" spans="1:20" ht="12.75" customHeight="1">
      <c r="A232" s="151"/>
      <c r="B232" s="151"/>
      <c r="C232" s="151"/>
      <c r="D232" s="151"/>
      <c r="E232" s="151"/>
      <c r="F232" s="151"/>
      <c r="G232" s="151"/>
      <c r="H232" s="151"/>
      <c r="I232" s="151"/>
      <c r="J232" s="151"/>
      <c r="K232" s="151"/>
      <c r="L232" s="152"/>
      <c r="M232" s="151"/>
      <c r="N232" s="151"/>
      <c r="O232" s="151"/>
      <c r="P232" s="151"/>
      <c r="Q232" s="151"/>
      <c r="R232" s="151"/>
      <c r="S232" s="151"/>
      <c r="T232" s="151"/>
    </row>
    <row r="233" spans="1:20" ht="12.75" customHeight="1">
      <c r="A233" s="151"/>
      <c r="B233" s="151"/>
      <c r="C233" s="151"/>
      <c r="D233" s="151"/>
      <c r="E233" s="151"/>
      <c r="F233" s="151"/>
      <c r="G233" s="151"/>
      <c r="H233" s="151"/>
      <c r="I233" s="151"/>
      <c r="J233" s="151"/>
      <c r="K233" s="151"/>
      <c r="L233" s="152"/>
      <c r="M233" s="151"/>
      <c r="N233" s="151"/>
      <c r="O233" s="151"/>
      <c r="P233" s="151"/>
      <c r="Q233" s="151"/>
      <c r="R233" s="151"/>
      <c r="S233" s="151"/>
      <c r="T233" s="151"/>
    </row>
    <row r="234" spans="1:20" ht="12.75" customHeight="1">
      <c r="A234" s="151"/>
      <c r="B234" s="151"/>
      <c r="C234" s="151"/>
      <c r="D234" s="151"/>
      <c r="E234" s="151"/>
      <c r="F234" s="151"/>
      <c r="G234" s="151"/>
      <c r="H234" s="151"/>
      <c r="I234" s="151"/>
      <c r="J234" s="151"/>
      <c r="K234" s="151"/>
      <c r="L234" s="152"/>
      <c r="M234" s="151"/>
      <c r="N234" s="151"/>
      <c r="O234" s="151"/>
      <c r="P234" s="151"/>
      <c r="Q234" s="151"/>
      <c r="R234" s="151"/>
      <c r="S234" s="151"/>
      <c r="T234" s="151"/>
    </row>
    <row r="235" spans="1:20" ht="12.75" customHeight="1">
      <c r="A235" s="151"/>
      <c r="B235" s="151"/>
      <c r="C235" s="151"/>
      <c r="D235" s="151"/>
      <c r="E235" s="151"/>
      <c r="F235" s="151"/>
      <c r="G235" s="151"/>
      <c r="H235" s="151"/>
      <c r="I235" s="151"/>
      <c r="J235" s="151"/>
      <c r="K235" s="151"/>
      <c r="L235" s="152"/>
      <c r="M235" s="151"/>
      <c r="N235" s="151"/>
      <c r="O235" s="151"/>
      <c r="P235" s="151"/>
      <c r="Q235" s="151"/>
      <c r="R235" s="151"/>
      <c r="S235" s="151"/>
      <c r="T235" s="151"/>
    </row>
    <row r="236" spans="1:20" ht="12.75" customHeight="1">
      <c r="A236" s="151"/>
      <c r="B236" s="151"/>
      <c r="C236" s="151"/>
      <c r="D236" s="151"/>
      <c r="E236" s="151"/>
      <c r="F236" s="151"/>
      <c r="G236" s="151"/>
      <c r="H236" s="151"/>
      <c r="I236" s="151"/>
      <c r="J236" s="151"/>
      <c r="K236" s="151"/>
      <c r="L236" s="152"/>
      <c r="M236" s="151"/>
      <c r="N236" s="151"/>
      <c r="O236" s="151"/>
      <c r="P236" s="151"/>
      <c r="Q236" s="151"/>
      <c r="R236" s="151"/>
      <c r="S236" s="151"/>
      <c r="T236" s="151"/>
    </row>
    <row r="237" spans="1:20" ht="12.75" customHeight="1">
      <c r="A237" s="151"/>
      <c r="B237" s="151"/>
      <c r="C237" s="151"/>
      <c r="D237" s="151"/>
      <c r="E237" s="151"/>
      <c r="F237" s="151"/>
      <c r="G237" s="151"/>
      <c r="H237" s="151"/>
      <c r="I237" s="151"/>
      <c r="J237" s="151"/>
      <c r="K237" s="151"/>
      <c r="L237" s="152"/>
      <c r="M237" s="151"/>
      <c r="N237" s="151"/>
      <c r="O237" s="151"/>
      <c r="P237" s="151"/>
      <c r="Q237" s="151"/>
      <c r="R237" s="151"/>
      <c r="S237" s="151"/>
      <c r="T237" s="151"/>
    </row>
    <row r="238" spans="1:20" ht="12.75" customHeight="1">
      <c r="A238" s="151"/>
      <c r="B238" s="151"/>
      <c r="C238" s="151"/>
      <c r="D238" s="151"/>
      <c r="E238" s="151"/>
      <c r="F238" s="151"/>
      <c r="G238" s="151"/>
      <c r="H238" s="151"/>
      <c r="I238" s="151"/>
      <c r="J238" s="151"/>
      <c r="K238" s="151"/>
      <c r="L238" s="152"/>
      <c r="M238" s="151"/>
      <c r="N238" s="151"/>
      <c r="O238" s="151"/>
      <c r="P238" s="151"/>
      <c r="Q238" s="151"/>
      <c r="R238" s="151"/>
      <c r="S238" s="151"/>
      <c r="T238" s="151"/>
    </row>
    <row r="239" spans="1:20" ht="12.75" customHeight="1">
      <c r="A239" s="151"/>
      <c r="B239" s="151"/>
      <c r="C239" s="151"/>
      <c r="D239" s="151"/>
      <c r="E239" s="151"/>
      <c r="F239" s="151"/>
      <c r="G239" s="151"/>
      <c r="H239" s="151"/>
      <c r="I239" s="151"/>
      <c r="J239" s="151"/>
      <c r="K239" s="151"/>
      <c r="L239" s="152"/>
      <c r="M239" s="151"/>
      <c r="N239" s="151"/>
      <c r="O239" s="151"/>
      <c r="P239" s="151"/>
      <c r="Q239" s="151"/>
      <c r="R239" s="151"/>
      <c r="S239" s="151"/>
      <c r="T239" s="151"/>
    </row>
    <row r="240" spans="1:2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26">
    <mergeCell ref="A1:A3"/>
    <mergeCell ref="B1:R1"/>
    <mergeCell ref="B2:R2"/>
    <mergeCell ref="B3:R3"/>
    <mergeCell ref="A4:B4"/>
    <mergeCell ref="C4:R4"/>
    <mergeCell ref="A62:L62"/>
    <mergeCell ref="A51:L51"/>
    <mergeCell ref="A52:L52"/>
    <mergeCell ref="A53:L53"/>
    <mergeCell ref="A54:L54"/>
    <mergeCell ref="A55:L55"/>
    <mergeCell ref="A56:L56"/>
    <mergeCell ref="A57:L57"/>
    <mergeCell ref="A58:L58"/>
    <mergeCell ref="A59:L59"/>
    <mergeCell ref="A60:L60"/>
    <mergeCell ref="A61:L61"/>
    <mergeCell ref="A69:L69"/>
    <mergeCell ref="A70:L70"/>
    <mergeCell ref="A63:L63"/>
    <mergeCell ref="A64:L64"/>
    <mergeCell ref="A65:L65"/>
    <mergeCell ref="A66:L66"/>
    <mergeCell ref="A67:L67"/>
    <mergeCell ref="A68:L68"/>
  </mergeCells>
  <dataValidations count="3">
    <dataValidation type="list" allowBlank="1" sqref="R6:R50">
      <formula1>"EM EXECUÇÃO,NÃO PRESTADO CONTAS,EM ANÁLISE DE PRESTAÇÃO DE CONTAS,REGULAR,IRREGULAR"</formula1>
    </dataValidation>
    <dataValidation type="list" allowBlank="1" sqref="E6:E50">
      <formula1>"PRAZO,VALOR,OUTROS,-"</formula1>
    </dataValidation>
    <dataValidation type="list" allowBlank="1" sqref="A6:A50">
      <formula1>"CONVÊNIO DE RECEITA,CONTRATO DE REPASSE,FUNDO A FUNDO,OUTROS"</formula1>
    </dataValidation>
  </dataValidations>
  <pageMargins left="0.75000000000000011" right="0.75000000000000011" top="1" bottom="1"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vt:lpstr>
      <vt:lpstr>Fevereiro</vt:lpstr>
      <vt:lpstr>Março</vt:lpstr>
      <vt:lpstr>Abril</vt:lpstr>
      <vt:lpstr>Maio</vt:lpstr>
      <vt:lpstr>Junho</vt:lpstr>
      <vt:lpstr>Julho</vt:lpstr>
      <vt:lpstr>Agosto</vt:lpstr>
      <vt:lpstr>Setembro</vt:lpstr>
      <vt:lpstr>Outubro</vt:lpstr>
      <vt:lpstr>Novembro</vt:lpstr>
      <vt:lpstr>Dezembro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Renata Magalhães</cp:lastModifiedBy>
  <dcterms:created xsi:type="dcterms:W3CDTF">2021-02-02T13:26:38Z</dcterms:created>
  <dcterms:modified xsi:type="dcterms:W3CDTF">2022-01-10T19:19:09Z</dcterms:modified>
</cp:coreProperties>
</file>