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35" tabRatio="752"/>
  </bookViews>
  <sheets>
    <sheet name="Dezembro" sheetId="1" r:id="rId1"/>
  </sheets>
  <calcPr calcId="152511"/>
</workbook>
</file>

<file path=xl/calcChain.xml><?xml version="1.0" encoding="utf-8"?>
<calcChain xmlns="http://schemas.openxmlformats.org/spreadsheetml/2006/main">
  <c r="K40" i="1" l="1"/>
  <c r="K39" i="1"/>
  <c r="K38" i="1"/>
  <c r="K37" i="1"/>
  <c r="K36" i="1" l="1"/>
  <c r="K35" i="1"/>
  <c r="K34" i="1" l="1"/>
  <c r="K33" i="1"/>
  <c r="K16" i="1" l="1"/>
  <c r="K14" i="1"/>
  <c r="K11" i="1"/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3" i="1"/>
  <c r="K12" i="1"/>
  <c r="K10" i="1"/>
  <c r="K9" i="1" l="1"/>
  <c r="K8" i="1"/>
  <c r="K7" i="1"/>
  <c r="K6" i="1"/>
  <c r="K5" i="1"/>
  <c r="K4" i="1"/>
</calcChain>
</file>

<file path=xl/sharedStrings.xml><?xml version="1.0" encoding="utf-8"?>
<sst xmlns="http://schemas.openxmlformats.org/spreadsheetml/2006/main" count="490" uniqueCount="314">
  <si>
    <t>Nº Convênio</t>
  </si>
  <si>
    <t>Emenda</t>
  </si>
  <si>
    <t>Objeto</t>
  </si>
  <si>
    <t>Situação</t>
  </si>
  <si>
    <t>Orgão Concedente</t>
  </si>
  <si>
    <t>Repasse</t>
  </si>
  <si>
    <t>Contrapartida</t>
  </si>
  <si>
    <t>R$ Global</t>
  </si>
  <si>
    <t>Não</t>
  </si>
  <si>
    <t>Início Vigência</t>
  </si>
  <si>
    <t>Fim Vigência</t>
  </si>
  <si>
    <t>Em Execução</t>
  </si>
  <si>
    <t>54000 - MINISTERIO DO TURISMO</t>
  </si>
  <si>
    <t>VIGÊNCIA</t>
  </si>
  <si>
    <t>SIM</t>
  </si>
  <si>
    <t>Requalificação de campos de futebol no Estado de Pernambuco.</t>
  </si>
  <si>
    <t>1º Termo Aditivo</t>
  </si>
  <si>
    <t>2º Termo Aditivo</t>
  </si>
  <si>
    <t>3º Termo Aditivo</t>
  </si>
  <si>
    <t>4º Termo Aditivo</t>
  </si>
  <si>
    <t>5º Termo Aditivo</t>
  </si>
  <si>
    <t>6º Termo Aditivo</t>
  </si>
  <si>
    <t>7º Termo Aditivo</t>
  </si>
  <si>
    <t>8º Termo Aditivo</t>
  </si>
  <si>
    <t>Prrog Vig. Até 30/04/2017</t>
  </si>
  <si>
    <t>Prrog Vig. Até 30/04/2018</t>
  </si>
  <si>
    <t>Prrog Vig. Até 30/04/2016</t>
  </si>
  <si>
    <t>Retificação praz. Vig. 28/08/2017</t>
  </si>
  <si>
    <t>Prrog Vig. Até 28/08/2018</t>
  </si>
  <si>
    <t>Prrog Vig. Até 28/08/2019</t>
  </si>
  <si>
    <t>Retificação praz. Vig. 28/02/2018</t>
  </si>
  <si>
    <t>Prrog Vig. Até 25/12/2018</t>
  </si>
  <si>
    <t>Prrog Vig. Até 25/03/2019</t>
  </si>
  <si>
    <t>Retificação praz. Vig. 23/09/2018</t>
  </si>
  <si>
    <t>Prrog Vig. Até 30/09/2019.</t>
  </si>
  <si>
    <t>Termo Aditivo</t>
  </si>
  <si>
    <t>5º</t>
  </si>
  <si>
    <t>6º</t>
  </si>
  <si>
    <t>7º</t>
  </si>
  <si>
    <t>9º Termo Aditivo</t>
  </si>
  <si>
    <t>Prrog Vig. Até 27/11/2018</t>
  </si>
  <si>
    <t>Prrog Vig. Até 27/06/2019</t>
  </si>
  <si>
    <t>Prrog Vig. Até 28/10/2019</t>
  </si>
  <si>
    <t>10º Termo Aditivo</t>
  </si>
  <si>
    <t>Prorr.Vig. Até 25/08/2020</t>
  </si>
  <si>
    <t>Prrog. Vig. Até 31/12/2019</t>
  </si>
  <si>
    <t>Prorr. Vig. Até 30/06/2021</t>
  </si>
  <si>
    <t>Prorr. Vig. Até 29/06/2020</t>
  </si>
  <si>
    <t xml:space="preserve">Prorrogação da vigência do contrato até  05/09/2020 </t>
  </si>
  <si>
    <t>4º</t>
  </si>
  <si>
    <t xml:space="preserve">Prorrogação de vig. Até 31/03/2020. </t>
  </si>
  <si>
    <t>Prorrogação de vig. Até 27/01/2021</t>
  </si>
  <si>
    <t>Vig. Até 30/11/2019</t>
  </si>
  <si>
    <t>Vig. Até 30/12/2019</t>
  </si>
  <si>
    <t xml:space="preserve"> Vig. Até 28/05/2019</t>
  </si>
  <si>
    <t>Vig. Até 28/06/2019</t>
  </si>
  <si>
    <t>Vig. Até 28/02/2019</t>
  </si>
  <si>
    <t xml:space="preserve"> Vig. Até 31/07/2019</t>
  </si>
  <si>
    <t>Vig. Até 30/06/2019</t>
  </si>
  <si>
    <t>SUB-ROGADA para a Secretaria de Educação</t>
  </si>
  <si>
    <t>3º</t>
  </si>
  <si>
    <t xml:space="preserve"> Prorrogação de vig. Até 30/06/2021</t>
  </si>
  <si>
    <t>1º</t>
  </si>
  <si>
    <t xml:space="preserve">Prorrogação de vig. até 30/05/2020. </t>
  </si>
  <si>
    <t>2º</t>
  </si>
  <si>
    <t>Prorrog.Vig.até 30/06/2020</t>
  </si>
  <si>
    <t>Prorrogação da vigência até 28/09/2019.</t>
  </si>
  <si>
    <t>Prorr. Vig. Até 31/03/2018</t>
  </si>
  <si>
    <t>RECURSOS PACTUADOS (R$)</t>
  </si>
  <si>
    <t>DECRETO nº 10.315</t>
  </si>
  <si>
    <t>Relatório de Acompanhamento dos Convênios/Contratos Repasses da SETUR/PE</t>
  </si>
  <si>
    <t>54.000 - MINISTÉRIO DO TURISMO</t>
  </si>
  <si>
    <t>Prorr.Vigência até 27/07/19</t>
  </si>
  <si>
    <t>Prorr.Vigência até 27/09/20</t>
  </si>
  <si>
    <t>Prorrog.vig.até 27/01/20</t>
  </si>
  <si>
    <t>51.000 - MINISTÉRIO DO ESPORTE</t>
  </si>
  <si>
    <t>Prorrog. Vigência até 31/12/19</t>
  </si>
  <si>
    <t>Prorrog. Vigência até 30/04/20</t>
  </si>
  <si>
    <t>Prorrog. Vigência até 30/07/21</t>
  </si>
  <si>
    <t>TA Supressão de valor de R$ 736.582,50</t>
  </si>
  <si>
    <t>Prorr. Vigência até 28/12/18</t>
  </si>
  <si>
    <t>Prorrog. Vigência até 28/12/19</t>
  </si>
  <si>
    <t>Prorrog.Vigência até 25/06/20</t>
  </si>
  <si>
    <t>TA de Acréscimo de valor de R$26.366,73</t>
  </si>
  <si>
    <t>TA de Acréscimo de valor de R$71.994,45</t>
  </si>
  <si>
    <t>TA de Acréscimo de valor de R$51.336,06</t>
  </si>
  <si>
    <t>Realizar um curso p/ formar agentes formadores na área da prevenção e enfrentamento da exploração sexual contra crianças e adolescentes na atividade turística-Região Nordeste.</t>
  </si>
  <si>
    <t>51.000 -  MINISTÉRIO DO ESPORTE</t>
  </si>
  <si>
    <t>Realizar Copa Brasil de Tiro com Arco Indoor</t>
  </si>
  <si>
    <t>55.000 - MINISTÉRIO DA CIDADANIA</t>
  </si>
  <si>
    <t>Promover o produto e os destinos turísticos do Estado de Pernambuco.</t>
  </si>
  <si>
    <t>Prorroga Vigência até 13/06/10</t>
  </si>
  <si>
    <t>Prorroga Vigência até 13/06/11</t>
  </si>
  <si>
    <t>NÃO</t>
  </si>
  <si>
    <t>Prorroga de Ofício de Vigência até 28/03/2019</t>
  </si>
  <si>
    <t>Prorroga Vigência até 30/10/12</t>
  </si>
  <si>
    <t>Prorroga Vigência até 30/10/13</t>
  </si>
  <si>
    <t>TA de Acréscimo de valor de R$274.046,31</t>
  </si>
  <si>
    <t>TA de Supressão de valor de R$58.471,79</t>
  </si>
  <si>
    <t>Prorroga Vigência até 31/10/15</t>
  </si>
  <si>
    <t>Prorroga Vigência até 31/10/16</t>
  </si>
  <si>
    <t>Prorroga Vigência até 31/10/17</t>
  </si>
  <si>
    <t>Prorroga Vigência até 31/12/12</t>
  </si>
  <si>
    <t>Prorroga Vigência até 30/06/13</t>
  </si>
  <si>
    <t>Prorroga Vigência até 31/12/13</t>
  </si>
  <si>
    <t>CAIXA ECONÔMICA FEDERAL</t>
  </si>
  <si>
    <t>Prorroga Vigência até 31/05/11</t>
  </si>
  <si>
    <t>Prorroga Vigência até31/05/12</t>
  </si>
  <si>
    <t>Prorroga Vigência até 31/05/13</t>
  </si>
  <si>
    <t>Prorroga Vigência até 31/05/14</t>
  </si>
  <si>
    <t>Prorroga Vigência até 31/08/15</t>
  </si>
  <si>
    <t>Prorroga Vigência até 30/08/16</t>
  </si>
  <si>
    <t>Prorroga Vigência até 30/06/17</t>
  </si>
  <si>
    <t>Prorroga Vigência até 30/06/18</t>
  </si>
  <si>
    <t>Prorroga Vigência até 30/11/18</t>
  </si>
  <si>
    <t>Prorroga Vigência até 30/07/19</t>
  </si>
  <si>
    <t>Prorroga Vigência até 31/12/19</t>
  </si>
  <si>
    <t>Prorroga Vigência até 28/07/20</t>
  </si>
  <si>
    <t>12º Termo Aditivo</t>
  </si>
  <si>
    <t>13º Termo Aditivo</t>
  </si>
  <si>
    <t>14º Termo Aditivo</t>
  </si>
  <si>
    <t>11º Termo Aditivo</t>
  </si>
  <si>
    <t>15º Termo Aditivo</t>
  </si>
  <si>
    <t>Prorroga Vigência até 30/12/10</t>
  </si>
  <si>
    <t>Prorroga Vigência até 30/01/12</t>
  </si>
  <si>
    <t>Prorroga Vigência até 30/01/13</t>
  </si>
  <si>
    <t>TA Acréscimo de Valor da Contrapartida de R$102.000,00</t>
  </si>
  <si>
    <t>Prorroga Vigência até 27/09/13</t>
  </si>
  <si>
    <t>Prorroga Vigência até 25/01/14</t>
  </si>
  <si>
    <t>Prorroga Vigência até 25/07/14</t>
  </si>
  <si>
    <t>TA Acréscimo de Valor da Contrapartida de R$331.579,83</t>
  </si>
  <si>
    <t>Prorroga Vigência até 01/01/18</t>
  </si>
  <si>
    <t>Prorroga Vigência até 01/07/18</t>
  </si>
  <si>
    <t>Prorroga Vigência até 01/07/20</t>
  </si>
  <si>
    <t>PRO.VIGÊNCIA ATÉ 31/12/20</t>
  </si>
  <si>
    <t>11º</t>
  </si>
  <si>
    <t>Prorrog.Vigência até 06/11/17</t>
  </si>
  <si>
    <t>Prorrog.Vigência até 07/11/18</t>
  </si>
  <si>
    <t>Prorrog.Vigência até 07/11/19</t>
  </si>
  <si>
    <t>Prorr.Vigência até 31/12/20 OF 0277/20 GIGOV/RE</t>
  </si>
  <si>
    <t xml:space="preserve">Prorroga Ex-Ofício Vig. 27/10/2019    OF 00001/2018 </t>
  </si>
  <si>
    <t>Prorrog.Vigência até 31/12/20 OF0275/2020GIGOV/RE</t>
  </si>
  <si>
    <t>Prrog Vig. Até 29/06/15</t>
  </si>
  <si>
    <t>Retificação praz. Vig. 31/10/15</t>
  </si>
  <si>
    <t>Acréscimo de R$ 17.672,37 na Contrapartida em 03/09/18</t>
  </si>
  <si>
    <t>Prorrog.Vigência até 27/10/18</t>
  </si>
  <si>
    <t xml:space="preserve">Prrog.Vig. Até 25/03/2020. </t>
  </si>
  <si>
    <t>Prorroga de Ofício 00001/2019 de Vigência até 25/9/19</t>
  </si>
  <si>
    <t xml:space="preserve"> Prorroga vigência - até 31/12/19</t>
  </si>
  <si>
    <t>Prorr. Vig. Até 31/03/2020</t>
  </si>
  <si>
    <t>Prorrog.Vig.até 31/12/2020 OF 0265/2020 GIGOV/RE</t>
  </si>
  <si>
    <t>8º</t>
  </si>
  <si>
    <t>TA de Acréscimo de valor de R$170.495,86</t>
  </si>
  <si>
    <t>Prorrog.Vigência até 23/03/19</t>
  </si>
  <si>
    <t>Prorroga de Ofício 0127/2019 GIGOV/RE de Vigência até 23/06/2019</t>
  </si>
  <si>
    <t xml:space="preserve"> Prorrogação da Vigência  até 29/06/20</t>
  </si>
  <si>
    <t>Prorrog.Vigência Of.0266/2020GIGOV/RE  até 31/12/20</t>
  </si>
  <si>
    <t>Prorrog.Vigência até 28/09/18</t>
  </si>
  <si>
    <t xml:space="preserve">Alteração de Domicílio Bancário - 08/01/19 </t>
  </si>
  <si>
    <t>Prorrog.Vigência até 23/12/19</t>
  </si>
  <si>
    <t xml:space="preserve">Prorrogação da vigência até 26/01/2020  </t>
  </si>
  <si>
    <t>Prrog Vig. Até 30/12/17</t>
  </si>
  <si>
    <t>Prorrog.Vigência até 30/12/18</t>
  </si>
  <si>
    <t>TA Supressão de Valor de R$119.378,13</t>
  </si>
  <si>
    <t>Prorr. Vig. até 3O/12/2019</t>
  </si>
  <si>
    <t>Prorrog.Vigência OF.0276/2020GIGOV/RE até 31/12/20</t>
  </si>
  <si>
    <t>Prorrogação da vigência até 30/06/2020</t>
  </si>
  <si>
    <t>Prorroga de OF.0267/20202GIGOV/RE de Vigência até 31/12/20</t>
  </si>
  <si>
    <t xml:space="preserve">TA de Acréscimo de valor de R$ 70.897,10 </t>
  </si>
  <si>
    <t>Alteração de domicílio bancário em 08/01/19</t>
  </si>
  <si>
    <t xml:space="preserve"> Vig. Até 27/07/2019</t>
  </si>
  <si>
    <t>TA de inclusão de dados orçamentários-21/09/18</t>
  </si>
  <si>
    <t>TA de inclusão de dados orçamentários-26/12/17</t>
  </si>
  <si>
    <t>TA inclusão de dados orçamentários-23/10/17</t>
  </si>
  <si>
    <t>Prorrog.Vigência até 28/12/19</t>
  </si>
  <si>
    <t>Prorrog Vig. Até 28/02/2020</t>
  </si>
  <si>
    <t>Prorrog Vig. Até 28/11/2019</t>
  </si>
  <si>
    <t>Prorrog Vig. Até 27/01/2021</t>
  </si>
  <si>
    <t>Prorrog Vig. Até 31/12/2019</t>
  </si>
  <si>
    <t>Prorrog Vig. Até 27/01/2020</t>
  </si>
  <si>
    <t>Prorrog Vig. Até 27/08/2019</t>
  </si>
  <si>
    <t>Prorrog.Vigência até 31/07/20</t>
  </si>
  <si>
    <t>Prorroga de OF.0406/2020 GIGOV/RE-Vigência até 30/06/2020</t>
  </si>
  <si>
    <t>Prorrog.de OF.0268/2020 GIGOV/RE-Vigência até 31/12/20</t>
  </si>
  <si>
    <t>Prorroga de OF.0285/2020 GIGOV/RE-Vigência até 31/12/20</t>
  </si>
  <si>
    <t>Prrog Vig. Até 30/11/19</t>
  </si>
  <si>
    <t>Prorrog.Vigência até 20/07/20</t>
  </si>
  <si>
    <t>Prorroga de OF.0270/2020 GIGOV/RE-Vigência até 31/12/20</t>
  </si>
  <si>
    <t>Prorrog.vig.até 31/03/2020</t>
  </si>
  <si>
    <t>Prorroga de OF.0269/2020 GIGOV/RE- Vigência até 31/12/20</t>
  </si>
  <si>
    <t>TA Supressão de Valor de R$ 3.273,52</t>
  </si>
  <si>
    <t>TA Supressão de Valor de R$ 4.223,68</t>
  </si>
  <si>
    <t>Prorroga de OF.0428/2020 GIGOV/RE - Vigência até 31/12/20</t>
  </si>
  <si>
    <t>TA de Alteração de Cláusula Contratual</t>
  </si>
  <si>
    <t>TA de Alteração de Cláusula Contratual - 30/06/20</t>
  </si>
  <si>
    <t>TA de Supressão de valor de R$50.414,63</t>
  </si>
  <si>
    <t>Prorroga Vigência até 31/12/20 OF.0328/2020 GIGOV/RE</t>
  </si>
  <si>
    <t>TA de Vigência até 13/12/10 e Indicação de Crédito</t>
  </si>
  <si>
    <t>Prorroga de Ofício 01/2009 Vigência até 20/12/10</t>
  </si>
  <si>
    <t>Prorroga de Ofício 02/2009 Vigência até 28/02/11</t>
  </si>
  <si>
    <t>Prorroga de Ofício 03/2010 Vigência até 30/07/11</t>
  </si>
  <si>
    <t>Prorroga de Ofício 2/2009 Vigência até 30/06/11</t>
  </si>
  <si>
    <t>Prorroga de Ofício 3/2009 Vigência até 31/12/11</t>
  </si>
  <si>
    <t>Prorroga de Ofício 4/2011  Vigência até 29/05/12</t>
  </si>
  <si>
    <t>Prorroga de Ofício 5/2012  Vigência até 27/08/12</t>
  </si>
  <si>
    <t>Prorroga Vigência até 31/10/14</t>
  </si>
  <si>
    <t>Prorroga Vigência até 30/04/17</t>
  </si>
  <si>
    <t>TA de Alteração de Domicílio Bancário</t>
  </si>
  <si>
    <t>Prorroga de Ofício 0687/2017 GIGOV/RE Vigência até 01/11/18</t>
  </si>
  <si>
    <t>Prorroga de Ofício 01/2011 Vigência até 05/08/12</t>
  </si>
  <si>
    <t>Prorroga Vigência até 30/06/13 e Alteração de Responsável do Concedente</t>
  </si>
  <si>
    <t>Prorroga de Ofício nº 02/2010 Vigência até 01/03/11</t>
  </si>
  <si>
    <t>COMPROVANTE DE DEVOLUÇÃO DE RECURSOS - 23/01/15</t>
  </si>
  <si>
    <t>Termo de Distrato Contratual de 02/09/13</t>
  </si>
  <si>
    <t>TED de Devolução de Recursos de 22/07/13</t>
  </si>
  <si>
    <t>Prorroga de Ofício 02/14 de 14/04/14 Vigência até 11/06/14</t>
  </si>
  <si>
    <t>Prorroga de Ofício 03/14 de 27/05/14 Vigência até 12/07/14</t>
  </si>
  <si>
    <t>Prorroga de Ofício 02/2015 de 19/06/15 Vigência até 25/12/15</t>
  </si>
  <si>
    <t>Prorroga de Ofício 03/2015 de16/12/15 Vigência até 22/06/16</t>
  </si>
  <si>
    <t>Prorroga de Ofício 04/2016 de 06/06/16 Vigência até 19/12/16</t>
  </si>
  <si>
    <t>Prorroga de OF 0416/2020GIGOV/RE -Vigência até 31/12/2020</t>
  </si>
  <si>
    <t>Prrog Vig. Até 29/06/16</t>
  </si>
  <si>
    <t>Prrog Vig. Até 29/06/17</t>
  </si>
  <si>
    <t>Prrog Vig. Até 29/06/18</t>
  </si>
  <si>
    <t>Prrog Vig. Até 29/06/19</t>
  </si>
  <si>
    <t>Prrog Vig. Até 29/06/20</t>
  </si>
  <si>
    <t>Prrog Vig. Até 29/06/21</t>
  </si>
  <si>
    <t>Prrog Vig. Até 26/7/18</t>
  </si>
  <si>
    <t>Prrog Vig. Até 27/11/18</t>
  </si>
  <si>
    <t>TA de Supressão de valor de R$1.172.103,01</t>
  </si>
  <si>
    <t>Prrog Vig. Até 31/3/19</t>
  </si>
  <si>
    <t>Prorroga Vigência até 30/06/19</t>
  </si>
  <si>
    <t>TA de supressão de valor 4.318,68 de 04/08/17</t>
  </si>
  <si>
    <t>Alteração de domicílio bancário em 31/12/16</t>
  </si>
  <si>
    <t>Alteração do domicilio bancário em 12/04/17</t>
  </si>
  <si>
    <t>Prrog Vig. Até 22/01/20</t>
  </si>
  <si>
    <t>TA de supressaõ de valor de 772,02 em 03/7/19</t>
  </si>
  <si>
    <t>TA de supressão de valor de 635,84</t>
  </si>
  <si>
    <t>TA de Acréscimo de valor de 73.396,94</t>
  </si>
  <si>
    <t>TA de supressão de valor de 180,00</t>
  </si>
  <si>
    <t>TA de Alteração de Cláusula Contratual em 30/06/20</t>
  </si>
  <si>
    <t>TA de supressão de valor de 6,02</t>
  </si>
  <si>
    <t>TA de supressão de valorde 357,26</t>
  </si>
  <si>
    <t>TA de supressão de valor de 89,17</t>
  </si>
  <si>
    <t>TA de Acréscimo de 786.997,13</t>
  </si>
  <si>
    <t>Prorroga Vigência até 28/12/17</t>
  </si>
  <si>
    <t>Prorroga de OF.01/2019 Vigência até 13/12/2009</t>
  </si>
  <si>
    <t>Execução da 2ª fase do Programa de qualificação empresarial para o turismo do Polo Costa Arrecifes</t>
  </si>
  <si>
    <t>TA de Indicação de crédito - 22/09/10</t>
  </si>
  <si>
    <t>Prorroga de OF.01/2009 Vigência até 19/07/2010</t>
  </si>
  <si>
    <t>Prorroga de OF.01/2009 Vigência até 09/12/10</t>
  </si>
  <si>
    <t>TA de indicação de crédito - 15/06/12</t>
  </si>
  <si>
    <t>Prorroga de OF.01/2010 Vigência até 20/12/10</t>
  </si>
  <si>
    <t>Prorroga de OF.01/2014 de 20/2/14 - Vigência até 19/4/14</t>
  </si>
  <si>
    <t>Prorroga de OF.01/2014 de16/12/14 Vigência até 28/06/15</t>
  </si>
  <si>
    <t>PC em complementa-ção</t>
  </si>
  <si>
    <t>PC enviada p/análise</t>
  </si>
  <si>
    <t>PC em análise</t>
  </si>
  <si>
    <t>PC enviada p/ análise</t>
  </si>
  <si>
    <t xml:space="preserve"> PC Aprovada</t>
  </si>
  <si>
    <t>PC Aprovada</t>
  </si>
  <si>
    <t>0264.754-88/2008</t>
  </si>
  <si>
    <t>0279.283-08/2008</t>
  </si>
  <si>
    <t>13º</t>
  </si>
  <si>
    <t>Prorroga Vig até 31/12/2020 DECRETO nº 10.315</t>
  </si>
  <si>
    <t>0264.754-88/2008-PAUDALHO e 0279.283-08/2008 LIMOEIRO NÃO TEM SICONV</t>
  </si>
  <si>
    <t>Prorroga vigência até 26/03/2020</t>
  </si>
  <si>
    <t>10º</t>
  </si>
  <si>
    <t>Prorroga de Ofício 00002/2020 até 31/03/2021</t>
  </si>
  <si>
    <t>PC enviada p/ Análise</t>
  </si>
  <si>
    <t>PC enviada p/Análise</t>
  </si>
  <si>
    <r>
      <t xml:space="preserve">Reforma de praças; Construção de dois portais na sede do município; Calçamento da via de acesso ao Sítio Arquelológico; </t>
    </r>
    <r>
      <rPr>
        <b/>
        <sz val="9"/>
        <rFont val="Calibri"/>
        <family val="2"/>
        <scheme val="minor"/>
      </rPr>
      <t>Melhorias urbanísticas no Centro Histórico em Brejo da Madre de Deus/PE.</t>
    </r>
  </si>
  <si>
    <r>
      <t>Execução do Projeto de</t>
    </r>
    <r>
      <rPr>
        <b/>
        <sz val="9"/>
        <rFont val="Calibri"/>
        <family val="2"/>
        <scheme val="minor"/>
      </rPr>
      <t xml:space="preserve"> Acessibilidade</t>
    </r>
    <r>
      <rPr>
        <sz val="9"/>
        <rFont val="Calibri"/>
        <family val="2"/>
        <scheme val="minor"/>
      </rPr>
      <t xml:space="preserve"> aos atrativos turísticos prioritários para a </t>
    </r>
    <r>
      <rPr>
        <b/>
        <sz val="9"/>
        <rFont val="Calibri"/>
        <family val="2"/>
        <scheme val="minor"/>
      </rPr>
      <t>COPA</t>
    </r>
    <r>
      <rPr>
        <sz val="9"/>
        <rFont val="Calibri"/>
        <family val="2"/>
        <scheme val="minor"/>
      </rPr>
      <t xml:space="preserve"> do Mundo de 2014 do Estado de Pernambuco</t>
    </r>
  </si>
  <si>
    <r>
      <rPr>
        <b/>
        <sz val="9"/>
        <rFont val="Calibri"/>
        <family val="2"/>
        <scheme val="minor"/>
      </rPr>
      <t>Primeira etapa</t>
    </r>
    <r>
      <rPr>
        <sz val="9"/>
        <rFont val="Calibri"/>
        <family val="2"/>
        <scheme val="minor"/>
      </rPr>
      <t xml:space="preserve"> da Drenagem, Pavimentação em paralelepípedo e Iluminação da via que leva à praia de </t>
    </r>
    <r>
      <rPr>
        <b/>
        <sz val="9"/>
        <rFont val="Calibri"/>
        <family val="2"/>
        <scheme val="minor"/>
      </rPr>
      <t>Muro Alto.</t>
    </r>
  </si>
  <si>
    <r>
      <rPr>
        <b/>
        <sz val="9"/>
        <rFont val="Calibri"/>
        <family val="2"/>
        <scheme val="minor"/>
      </rPr>
      <t>Segunda Etapa</t>
    </r>
    <r>
      <rPr>
        <sz val="9"/>
        <rFont val="Calibri"/>
        <family val="2"/>
        <scheme val="minor"/>
      </rPr>
      <t xml:space="preserve"> da Drenagem e Pavimentação da Via de acesso á </t>
    </r>
    <r>
      <rPr>
        <b/>
        <sz val="9"/>
        <rFont val="Calibri"/>
        <family val="2"/>
        <scheme val="minor"/>
      </rPr>
      <t>Muro Alto.</t>
    </r>
  </si>
  <si>
    <r>
      <t>Apoio a projetos de Infraestrutura Turistica - Construção de Pavimentação em pedras graniticas nas ruas Eliseu G. do Amaral,Urbano de Carvalho e Avenida José Torres Araquan, no Município de</t>
    </r>
    <r>
      <rPr>
        <b/>
        <sz val="9"/>
        <rFont val="Calibri"/>
        <family val="2"/>
        <scheme val="minor"/>
      </rPr>
      <t xml:space="preserve"> Mirandiba/PE.</t>
    </r>
  </si>
  <si>
    <r>
      <t xml:space="preserve">Apoio a Projetos de Infraestrutura Turística - </t>
    </r>
    <r>
      <rPr>
        <b/>
        <sz val="9"/>
        <rFont val="Calibri"/>
        <family val="2"/>
        <scheme val="minor"/>
      </rPr>
      <t>Iluminação Pública no Sítio histórico em Igarassu/PE.</t>
    </r>
  </si>
  <si>
    <r>
      <t xml:space="preserve">Intervenção do entorno do </t>
    </r>
    <r>
      <rPr>
        <b/>
        <sz val="9"/>
        <rFont val="Calibri"/>
        <family val="2"/>
        <scheme val="minor"/>
      </rPr>
      <t>Teleférico no Município do Bonito.</t>
    </r>
  </si>
  <si>
    <r>
      <t>Revitalização da Praça General Abreu e Lima no município de</t>
    </r>
    <r>
      <rPr>
        <b/>
        <sz val="9"/>
        <rFont val="Calibri"/>
        <family val="2"/>
        <scheme val="minor"/>
      </rPr>
      <t xml:space="preserve"> Abreu e Lima/PE</t>
    </r>
    <r>
      <rPr>
        <sz val="9"/>
        <rFont val="Calibri"/>
        <family val="2"/>
        <scheme val="minor"/>
      </rPr>
      <t>.</t>
    </r>
  </si>
  <si>
    <r>
      <t xml:space="preserve">Construção da Praça na Avenida Maria Doralice e Reforma das Praças da Matriz e Santa Luzia no município de </t>
    </r>
    <r>
      <rPr>
        <b/>
        <sz val="9"/>
        <rFont val="Calibri"/>
        <family val="2"/>
        <scheme val="minor"/>
      </rPr>
      <t>Chã de Alegria/PE.</t>
    </r>
  </si>
  <si>
    <r>
      <t xml:space="preserve">Construção de Portícos na entrada e saída do Município de </t>
    </r>
    <r>
      <rPr>
        <b/>
        <sz val="9"/>
        <rFont val="Calibri"/>
        <family val="2"/>
        <scheme val="minor"/>
      </rPr>
      <t>Araçoiaba/PE.</t>
    </r>
  </si>
  <si>
    <r>
      <t xml:space="preserve">Revitalização do Centro de Esportes e Lazer Alberto </t>
    </r>
    <r>
      <rPr>
        <b/>
        <sz val="9"/>
        <rFont val="Calibri"/>
        <family val="2"/>
        <scheme val="minor"/>
      </rPr>
      <t>Santos Dumont.</t>
    </r>
  </si>
  <si>
    <r>
      <t>Pavimentação do acesso ao Mirante Frei Damião no município de</t>
    </r>
    <r>
      <rPr>
        <b/>
        <sz val="9"/>
        <rFont val="Calibri"/>
        <family val="2"/>
        <scheme val="minor"/>
      </rPr>
      <t xml:space="preserve"> Santa Cruz do Capibaribe-PE.</t>
    </r>
  </si>
  <si>
    <r>
      <t xml:space="preserve">APOIO A PROJETO DE INFRAESTRUTURA TURÍSTICA - </t>
    </r>
    <r>
      <rPr>
        <b/>
        <sz val="9"/>
        <rFont val="Calibri"/>
        <family val="2"/>
        <scheme val="minor"/>
      </rPr>
      <t xml:space="preserve">Construção de uma praça </t>
    </r>
    <r>
      <rPr>
        <sz val="9"/>
        <rFont val="Calibri"/>
        <family val="2"/>
        <scheme val="minor"/>
      </rPr>
      <t>na Avenida Cel. Arrison de Lima Ferraz no município de</t>
    </r>
    <r>
      <rPr>
        <b/>
        <sz val="9"/>
        <rFont val="Calibri"/>
        <family val="2"/>
        <scheme val="minor"/>
      </rPr>
      <t xml:space="preserve"> Cabrobó/PE</t>
    </r>
    <r>
      <rPr>
        <sz val="9"/>
        <rFont val="Calibri"/>
        <family val="2"/>
        <scheme val="minor"/>
      </rPr>
      <t>.</t>
    </r>
  </si>
  <si>
    <r>
      <t xml:space="preserve">Implantação e Modernização de Infraestrutura Esportiva, </t>
    </r>
    <r>
      <rPr>
        <b/>
        <sz val="9"/>
        <rFont val="Calibri"/>
        <family val="2"/>
        <scheme val="minor"/>
      </rPr>
      <t>Custódia/PE.</t>
    </r>
  </si>
  <si>
    <r>
      <t>Reforma do</t>
    </r>
    <r>
      <rPr>
        <b/>
        <sz val="9"/>
        <rFont val="Calibri"/>
        <family val="2"/>
        <scheme val="minor"/>
      </rPr>
      <t xml:space="preserve"> Mercado da Madalena</t>
    </r>
    <r>
      <rPr>
        <sz val="9"/>
        <rFont val="Calibri"/>
        <family val="2"/>
        <scheme val="minor"/>
      </rPr>
      <t xml:space="preserve"> na cidade do Recife/PE.</t>
    </r>
  </si>
  <si>
    <r>
      <t xml:space="preserve">Adequação do </t>
    </r>
    <r>
      <rPr>
        <b/>
        <sz val="9"/>
        <rFont val="Calibri"/>
        <family val="2"/>
        <scheme val="minor"/>
      </rPr>
      <t>Parque Santana</t>
    </r>
    <r>
      <rPr>
        <sz val="9"/>
        <rFont val="Calibri"/>
        <family val="2"/>
        <scheme val="minor"/>
      </rPr>
      <t xml:space="preserve"> Ariano Suassuna na cidade de</t>
    </r>
    <r>
      <rPr>
        <b/>
        <sz val="9"/>
        <rFont val="Calibri"/>
        <family val="2"/>
        <scheme val="minor"/>
      </rPr>
      <t xml:space="preserve"> Recife/PE.</t>
    </r>
  </si>
  <si>
    <r>
      <t xml:space="preserve">Construção do </t>
    </r>
    <r>
      <rPr>
        <b/>
        <sz val="9"/>
        <rFont val="Calibri"/>
        <family val="2"/>
        <scheme val="minor"/>
      </rPr>
      <t>SkatePark do Parque Santana</t>
    </r>
    <r>
      <rPr>
        <sz val="9"/>
        <rFont val="Calibri"/>
        <family val="2"/>
        <scheme val="minor"/>
      </rPr>
      <t xml:space="preserve"> Ariano Suassuna na cidade de </t>
    </r>
    <r>
      <rPr>
        <b/>
        <sz val="9"/>
        <rFont val="Calibri"/>
        <family val="2"/>
        <scheme val="minor"/>
      </rPr>
      <t>Recife/PE.</t>
    </r>
  </si>
  <si>
    <r>
      <t xml:space="preserve">Construção de Quadra de Esporte no município de </t>
    </r>
    <r>
      <rPr>
        <b/>
        <sz val="9"/>
        <rFont val="Calibri"/>
        <family val="2"/>
        <scheme val="minor"/>
      </rPr>
      <t>Riacho das Almas/PE.</t>
    </r>
  </si>
  <si>
    <r>
      <t xml:space="preserve">Requalificação do Ginásio poliesportivo Fernandão no município de </t>
    </r>
    <r>
      <rPr>
        <b/>
        <sz val="9"/>
        <rFont val="Calibri"/>
        <family val="2"/>
        <scheme val="minor"/>
      </rPr>
      <t>Ribeirão.</t>
    </r>
  </si>
  <si>
    <r>
      <t xml:space="preserve">Pavimentação de acesso a Estação Superior do Teleférico Governador Eduardo Campo no município de </t>
    </r>
    <r>
      <rPr>
        <b/>
        <sz val="9"/>
        <rFont val="Calibri"/>
        <family val="2"/>
        <scheme val="minor"/>
      </rPr>
      <t>Bonito/PE.</t>
    </r>
  </si>
  <si>
    <r>
      <t xml:space="preserve">Revitalização da </t>
    </r>
    <r>
      <rPr>
        <b/>
        <sz val="9"/>
        <rFont val="Calibri"/>
        <family val="2"/>
        <scheme val="minor"/>
      </rPr>
      <t>Praça de Boa Viagem</t>
    </r>
    <r>
      <rPr>
        <sz val="9"/>
        <rFont val="Calibri"/>
        <family val="2"/>
        <scheme val="minor"/>
      </rPr>
      <t xml:space="preserve"> no município de</t>
    </r>
    <r>
      <rPr>
        <b/>
        <sz val="9"/>
        <rFont val="Calibri"/>
        <family val="2"/>
        <scheme val="minor"/>
      </rPr>
      <t xml:space="preserve"> Recife/PE.</t>
    </r>
  </si>
  <si>
    <r>
      <t>Requalificação de campos de futebol no Estado de</t>
    </r>
    <r>
      <rPr>
        <b/>
        <sz val="9"/>
        <rFont val="Calibri"/>
        <family val="2"/>
        <scheme val="minor"/>
      </rPr>
      <t xml:space="preserve"> Pernambuco.</t>
    </r>
  </si>
  <si>
    <r>
      <t xml:space="preserve">Construção de </t>
    </r>
    <r>
      <rPr>
        <b/>
        <sz val="9"/>
        <rFont val="Calibri"/>
        <family val="2"/>
        <scheme val="minor"/>
      </rPr>
      <t>Skate Park no bairro do Ibura</t>
    </r>
    <r>
      <rPr>
        <sz val="9"/>
        <rFont val="Calibri"/>
        <family val="2"/>
        <scheme val="minor"/>
      </rPr>
      <t xml:space="preserve">, </t>
    </r>
    <r>
      <rPr>
        <b/>
        <sz val="9"/>
        <rFont val="Calibri"/>
        <family val="2"/>
        <scheme val="minor"/>
      </rPr>
      <t>Recife/PE.</t>
    </r>
  </si>
  <si>
    <r>
      <t xml:space="preserve">Pavimentação de ruas no município de </t>
    </r>
    <r>
      <rPr>
        <b/>
        <sz val="9"/>
        <rFont val="Calibri"/>
        <family val="2"/>
        <scheme val="minor"/>
      </rPr>
      <t>Riacho das Almas/PE.</t>
    </r>
  </si>
  <si>
    <r>
      <t xml:space="preserve">Construção de </t>
    </r>
    <r>
      <rPr>
        <b/>
        <sz val="9"/>
        <rFont val="Calibri"/>
        <family val="2"/>
        <scheme val="minor"/>
      </rPr>
      <t>Ciclovia no Município de Olinda-PE.</t>
    </r>
  </si>
  <si>
    <r>
      <t xml:space="preserve">Requalificação da quadra e implantação de pista de cooper no calçadão existente no município de </t>
    </r>
    <r>
      <rPr>
        <b/>
        <sz val="9"/>
        <rFont val="Calibri"/>
        <family val="2"/>
        <scheme val="minor"/>
      </rPr>
      <t>Ribeirão/PE.</t>
    </r>
  </si>
  <si>
    <r>
      <t xml:space="preserve">Modernização de quadras de esportes no município de </t>
    </r>
    <r>
      <rPr>
        <b/>
        <sz val="9"/>
        <rFont val="Calibri"/>
        <family val="2"/>
        <scheme val="minor"/>
      </rPr>
      <t>Riacho das Almas/PE.</t>
    </r>
  </si>
  <si>
    <r>
      <t xml:space="preserve">Melhorias de Infraestrutura em Equipamento Esportivo no </t>
    </r>
    <r>
      <rPr>
        <b/>
        <sz val="9"/>
        <rFont val="Calibri"/>
        <family val="2"/>
        <scheme val="minor"/>
      </rPr>
      <t>Colégio da Polícia Militar de Pernambuco.</t>
    </r>
  </si>
  <si>
    <r>
      <t xml:space="preserve">Construção de 02(dois) portais de entrada e 03(tres) totens ao longo da BR 232 localizadas no município de </t>
    </r>
    <r>
      <rPr>
        <b/>
        <sz val="9"/>
        <rFont val="Calibri"/>
        <family val="2"/>
        <scheme val="minor"/>
      </rPr>
      <t>Moreno/PE</t>
    </r>
  </si>
  <si>
    <r>
      <rPr>
        <sz val="9"/>
        <rFont val="Calibri"/>
        <family val="2"/>
        <scheme val="minor"/>
      </rPr>
      <t>Implantação</t>
    </r>
    <r>
      <rPr>
        <b/>
        <sz val="9"/>
        <rFont val="Calibri"/>
        <family val="2"/>
        <scheme val="minor"/>
      </rPr>
      <t xml:space="preserve"> e </t>
    </r>
    <r>
      <rPr>
        <sz val="9"/>
        <rFont val="Calibri"/>
        <family val="2"/>
        <scheme val="minor"/>
      </rPr>
      <t>Modernização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de</t>
    </r>
    <r>
      <rPr>
        <b/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Infraestrutura</t>
    </r>
    <r>
      <rPr>
        <b/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Esportiva</t>
    </r>
    <r>
      <rPr>
        <b/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através</t>
    </r>
    <r>
      <rPr>
        <b/>
        <sz val="9"/>
        <color rgb="FFFF0000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do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Programa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Academia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>Pernambuco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- ACADEMIA PE.</t>
    </r>
  </si>
  <si>
    <r>
      <t xml:space="preserve">Adequação do Campo de Futebol em </t>
    </r>
    <r>
      <rPr>
        <b/>
        <sz val="9"/>
        <rFont val="Calibri"/>
        <family val="2"/>
        <scheme val="minor"/>
      </rPr>
      <t>São Joaquim do Monte/PE</t>
    </r>
  </si>
  <si>
    <r>
      <t xml:space="preserve">Implantação e Modernização de Infraestrutura Esportiva,no Município de </t>
    </r>
    <r>
      <rPr>
        <b/>
        <sz val="9"/>
        <rFont val="Calibri"/>
        <family val="2"/>
        <scheme val="minor"/>
      </rPr>
      <t>Ribeirão/PE.</t>
    </r>
  </si>
  <si>
    <r>
      <t xml:space="preserve">Recuperação das vias vicinais de acesso às praias do município de </t>
    </r>
    <r>
      <rPr>
        <b/>
        <sz val="9"/>
        <rFont val="Calibri"/>
        <family val="2"/>
        <scheme val="minor"/>
      </rPr>
      <t>Tamandaré/PE</t>
    </r>
  </si>
  <si>
    <r>
      <t>Requalificação e Iluminação do estacionamento do Centro de Convenções de Pernambuco -</t>
    </r>
    <r>
      <rPr>
        <b/>
        <sz val="9"/>
        <rFont val="Calibri"/>
        <family val="2"/>
        <scheme val="minor"/>
      </rPr>
      <t xml:space="preserve"> CECON - 2ª etapa</t>
    </r>
  </si>
  <si>
    <r>
      <t>Construção da Praça da Juventude, no município de</t>
    </r>
    <r>
      <rPr>
        <b/>
        <sz val="9"/>
        <rFont val="Calibri"/>
        <family val="2"/>
        <scheme val="minor"/>
      </rPr>
      <t xml:space="preserve"> Petrolina/PE</t>
    </r>
  </si>
  <si>
    <r>
      <t xml:space="preserve">Implantação do Parque da cidade, no município de </t>
    </r>
    <r>
      <rPr>
        <b/>
        <sz val="9"/>
        <rFont val="Calibri"/>
        <family val="2"/>
        <scheme val="minor"/>
      </rPr>
      <t>Gravatá/PE.</t>
    </r>
  </si>
  <si>
    <r>
      <t xml:space="preserve">Fortalecer a cultura e a produção artesanal de Pernambuco, por meio de apoio a realização da </t>
    </r>
    <r>
      <rPr>
        <b/>
        <sz val="9"/>
        <rFont val="Calibri"/>
        <family val="2"/>
        <scheme val="minor"/>
      </rPr>
      <t>XI FENEARTE</t>
    </r>
    <r>
      <rPr>
        <sz val="9"/>
        <rFont val="Calibri"/>
        <family val="2"/>
        <scheme val="minor"/>
      </rPr>
      <t xml:space="preserve"> - Feira de Negócios do Artesanato.</t>
    </r>
  </si>
  <si>
    <r>
      <t xml:space="preserve">Pavimentação de ruas no município de </t>
    </r>
    <r>
      <rPr>
        <b/>
        <sz val="9"/>
        <rFont val="Calibri"/>
        <family val="2"/>
        <scheme val="minor"/>
      </rPr>
      <t>Caruaru</t>
    </r>
    <r>
      <rPr>
        <sz val="9"/>
        <rFont val="Calibri"/>
        <family val="2"/>
        <scheme val="minor"/>
      </rPr>
      <t>, no estado de Pernambuco.</t>
    </r>
  </si>
  <si>
    <r>
      <t xml:space="preserve"> </t>
    </r>
    <r>
      <rPr>
        <b/>
        <sz val="9"/>
        <rFont val="Calibri"/>
        <family val="2"/>
        <scheme val="minor"/>
      </rPr>
      <t>OF.020/2015 GIGOV/RE- RESCISÃO CONTRATUAL de 13/01/15</t>
    </r>
  </si>
  <si>
    <r>
      <t>Construção da 1ª Etapa do Viaduto sobre as Avenidas Rodolfo Francelino Aragão e Bela Vista à altura do entrocamento do</t>
    </r>
    <r>
      <rPr>
        <b/>
        <sz val="9"/>
        <rFont val="Calibri"/>
        <family val="2"/>
        <scheme val="minor"/>
      </rPr>
      <t xml:space="preserve"> KM 10 da PE 160.</t>
    </r>
  </si>
  <si>
    <r>
      <t xml:space="preserve">Implantação e Modernização de Infraestrutura para o Esporte Recreativo e de Lazer no Distrito de Guadalajara, no município de </t>
    </r>
    <r>
      <rPr>
        <b/>
        <sz val="9"/>
        <rFont val="Calibri"/>
        <family val="2"/>
        <scheme val="minor"/>
      </rPr>
      <t>Paudalho/PE</t>
    </r>
  </si>
  <si>
    <r>
      <t xml:space="preserve">Implantação do Centro de Artesanato do Vale do Capibaribe, no município de </t>
    </r>
    <r>
      <rPr>
        <b/>
        <sz val="9"/>
        <rFont val="Calibri"/>
        <family val="2"/>
        <scheme val="minor"/>
      </rPr>
      <t>Limoeiro/PE</t>
    </r>
  </si>
  <si>
    <t>Atualizada em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</si>
</sst>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#,##0.00;[Red]&quot;R$&quot;#,##0.00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6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4" fontId="4" fillId="7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164" fontId="6" fillId="9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9" borderId="9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164" fontId="6" fillId="9" borderId="9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AppData/Roaming/Microsoft/AppData/Roaming/Microsoft/carolina.rattacaso/AppData/Local/AppData/Local/Downloads/C&#243;pia%20de%20Acomp%20Exec.%20Conv.%20SETUR%20PE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tabSelected="1" zoomScale="90" zoomScaleNormal="90" workbookViewId="0">
      <selection activeCell="F53" sqref="F53"/>
    </sheetView>
  </sheetViews>
  <sheetFormatPr defaultRowHeight="30" customHeight="1" x14ac:dyDescent="0.25"/>
  <cols>
    <col min="1" max="1" width="9.7109375" style="14" customWidth="1"/>
    <col min="2" max="3" width="8.7109375" style="14" customWidth="1"/>
    <col min="4" max="4" width="60.5703125" style="14" customWidth="1"/>
    <col min="5" max="5" width="12.7109375" style="14" customWidth="1"/>
    <col min="6" max="7" width="10.7109375" style="14" customWidth="1"/>
    <col min="8" max="8" width="28.85546875" style="14" bestFit="1" customWidth="1"/>
    <col min="9" max="11" width="14.7109375" style="48" customWidth="1"/>
    <col min="12" max="12" width="22.28515625" style="14" customWidth="1"/>
    <col min="13" max="13" width="27.7109375" style="14" customWidth="1"/>
    <col min="14" max="14" width="27.5703125" style="14" customWidth="1"/>
    <col min="15" max="15" width="22.28515625" style="14" customWidth="1"/>
    <col min="16" max="16" width="25.28515625" style="14" customWidth="1"/>
    <col min="17" max="20" width="22.28515625" style="14" customWidth="1"/>
    <col min="21" max="21" width="21.5703125" style="14" customWidth="1"/>
    <col min="22" max="23" width="22.28515625" style="14" customWidth="1"/>
    <col min="24" max="24" width="19.7109375" style="14" customWidth="1"/>
    <col min="25" max="25" width="18.140625" style="14" customWidth="1"/>
    <col min="26" max="26" width="18.42578125" style="14" customWidth="1"/>
    <col min="27" max="27" width="19.140625" style="14" customWidth="1"/>
    <col min="28" max="28" width="67.7109375" style="14" customWidth="1"/>
    <col min="29" max="16384" width="9.140625" style="14"/>
  </cols>
  <sheetData>
    <row r="1" spans="1:52" s="1" customFormat="1" ht="30" customHeight="1" thickBot="1" x14ac:dyDescent="0.3">
      <c r="A1" s="79" t="s">
        <v>313</v>
      </c>
      <c r="B1" s="80"/>
      <c r="C1" s="81"/>
      <c r="D1" s="82" t="s">
        <v>70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1"/>
    </row>
    <row r="2" spans="1:52" s="1" customFormat="1" ht="30" customHeight="1" x14ac:dyDescent="0.25">
      <c r="A2" s="76" t="s">
        <v>0</v>
      </c>
      <c r="B2" s="72" t="s">
        <v>35</v>
      </c>
      <c r="C2" s="72" t="s">
        <v>1</v>
      </c>
      <c r="D2" s="72" t="s">
        <v>2</v>
      </c>
      <c r="E2" s="72" t="s">
        <v>3</v>
      </c>
      <c r="F2" s="72" t="s">
        <v>13</v>
      </c>
      <c r="G2" s="72"/>
      <c r="H2" s="72" t="s">
        <v>4</v>
      </c>
      <c r="I2" s="78" t="s">
        <v>68</v>
      </c>
      <c r="J2" s="78"/>
      <c r="K2" s="78"/>
      <c r="L2" s="74" t="s">
        <v>16</v>
      </c>
      <c r="M2" s="74" t="s">
        <v>17</v>
      </c>
      <c r="N2" s="74" t="s">
        <v>18</v>
      </c>
      <c r="O2" s="74" t="s">
        <v>19</v>
      </c>
      <c r="P2" s="74" t="s">
        <v>20</v>
      </c>
      <c r="Q2" s="74" t="s">
        <v>21</v>
      </c>
      <c r="R2" s="74" t="s">
        <v>22</v>
      </c>
      <c r="S2" s="74" t="s">
        <v>23</v>
      </c>
      <c r="T2" s="74" t="s">
        <v>39</v>
      </c>
      <c r="U2" s="72" t="s">
        <v>43</v>
      </c>
      <c r="V2" s="72" t="s">
        <v>121</v>
      </c>
      <c r="W2" s="72" t="s">
        <v>118</v>
      </c>
      <c r="X2" s="72" t="s">
        <v>119</v>
      </c>
      <c r="Y2" s="72" t="s">
        <v>120</v>
      </c>
      <c r="Z2" s="72" t="s">
        <v>122</v>
      </c>
      <c r="AA2" s="68" t="s">
        <v>134</v>
      </c>
    </row>
    <row r="3" spans="1:52" s="1" customFormat="1" ht="30" customHeight="1" thickBot="1" x14ac:dyDescent="0.3">
      <c r="A3" s="77"/>
      <c r="B3" s="73"/>
      <c r="C3" s="73"/>
      <c r="D3" s="73"/>
      <c r="E3" s="73"/>
      <c r="F3" s="52" t="s">
        <v>9</v>
      </c>
      <c r="G3" s="52" t="s">
        <v>10</v>
      </c>
      <c r="H3" s="73"/>
      <c r="I3" s="53" t="s">
        <v>5</v>
      </c>
      <c r="J3" s="53" t="s">
        <v>6</v>
      </c>
      <c r="K3" s="53" t="s">
        <v>7</v>
      </c>
      <c r="L3" s="75"/>
      <c r="M3" s="75"/>
      <c r="N3" s="75"/>
      <c r="O3" s="75"/>
      <c r="P3" s="75"/>
      <c r="Q3" s="75"/>
      <c r="R3" s="75"/>
      <c r="S3" s="75"/>
      <c r="T3" s="75"/>
      <c r="U3" s="73"/>
      <c r="V3" s="73" t="s">
        <v>121</v>
      </c>
      <c r="W3" s="73" t="s">
        <v>121</v>
      </c>
      <c r="X3" s="73" t="s">
        <v>121</v>
      </c>
      <c r="Y3" s="73" t="s">
        <v>121</v>
      </c>
      <c r="Z3" s="73" t="s">
        <v>121</v>
      </c>
      <c r="AA3" s="69" t="s">
        <v>134</v>
      </c>
    </row>
    <row r="4" spans="1:52" ht="45" customHeight="1" x14ac:dyDescent="0.25">
      <c r="A4" s="2">
        <v>769153</v>
      </c>
      <c r="B4" s="3" t="s">
        <v>135</v>
      </c>
      <c r="C4" s="4" t="s">
        <v>93</v>
      </c>
      <c r="D4" s="5" t="s">
        <v>271</v>
      </c>
      <c r="E4" s="6" t="s">
        <v>11</v>
      </c>
      <c r="F4" s="7">
        <v>40908</v>
      </c>
      <c r="G4" s="7">
        <v>44196</v>
      </c>
      <c r="H4" s="4" t="s">
        <v>12</v>
      </c>
      <c r="I4" s="8">
        <v>975000</v>
      </c>
      <c r="J4" s="8">
        <v>127672.37</v>
      </c>
      <c r="K4" s="9">
        <f t="shared" ref="K4:K9" si="0">I4+J4</f>
        <v>1102672.3700000001</v>
      </c>
      <c r="L4" s="10" t="s">
        <v>142</v>
      </c>
      <c r="M4" s="5" t="s">
        <v>143</v>
      </c>
      <c r="N4" s="5" t="s">
        <v>26</v>
      </c>
      <c r="O4" s="5" t="s">
        <v>24</v>
      </c>
      <c r="P4" s="5" t="s">
        <v>25</v>
      </c>
      <c r="Q4" s="5" t="s">
        <v>144</v>
      </c>
      <c r="R4" s="5" t="s">
        <v>145</v>
      </c>
      <c r="S4" s="11" t="s">
        <v>140</v>
      </c>
      <c r="T4" s="4" t="s">
        <v>146</v>
      </c>
      <c r="U4" s="4" t="s">
        <v>44</v>
      </c>
      <c r="V4" s="66" t="s">
        <v>141</v>
      </c>
      <c r="W4" s="4"/>
      <c r="X4" s="4"/>
      <c r="Y4" s="67"/>
      <c r="Z4" s="67"/>
      <c r="AA4" s="15" t="s">
        <v>69</v>
      </c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</row>
    <row r="5" spans="1:52" ht="30" customHeight="1" x14ac:dyDescent="0.25">
      <c r="A5" s="17">
        <v>769545</v>
      </c>
      <c r="B5" s="18" t="s">
        <v>37</v>
      </c>
      <c r="C5" s="13" t="s">
        <v>93</v>
      </c>
      <c r="D5" s="19" t="s">
        <v>272</v>
      </c>
      <c r="E5" s="20" t="s">
        <v>11</v>
      </c>
      <c r="F5" s="21">
        <v>41214</v>
      </c>
      <c r="G5" s="21">
        <v>44377</v>
      </c>
      <c r="H5" s="13" t="s">
        <v>12</v>
      </c>
      <c r="I5" s="22">
        <v>7000000</v>
      </c>
      <c r="J5" s="22">
        <v>368421.05</v>
      </c>
      <c r="K5" s="23">
        <f t="shared" si="0"/>
        <v>7368421.0499999998</v>
      </c>
      <c r="L5" s="28" t="s">
        <v>221</v>
      </c>
      <c r="M5" s="19" t="s">
        <v>27</v>
      </c>
      <c r="N5" s="19" t="s">
        <v>28</v>
      </c>
      <c r="O5" s="19" t="s">
        <v>29</v>
      </c>
      <c r="P5" s="19" t="s">
        <v>45</v>
      </c>
      <c r="Q5" s="19" t="s">
        <v>46</v>
      </c>
      <c r="R5" s="19"/>
      <c r="S5" s="19"/>
      <c r="T5" s="13"/>
      <c r="U5" s="13"/>
      <c r="V5" s="13"/>
      <c r="W5" s="13"/>
      <c r="X5" s="13"/>
      <c r="Y5" s="13"/>
      <c r="Z5" s="13"/>
      <c r="AA5" s="55"/>
    </row>
    <row r="6" spans="1:52" ht="30" customHeight="1" x14ac:dyDescent="0.25">
      <c r="A6" s="17">
        <v>772052</v>
      </c>
      <c r="B6" s="18" t="s">
        <v>267</v>
      </c>
      <c r="C6" s="13" t="s">
        <v>14</v>
      </c>
      <c r="D6" s="19" t="s">
        <v>273</v>
      </c>
      <c r="E6" s="20" t="s">
        <v>11</v>
      </c>
      <c r="F6" s="21">
        <v>41214</v>
      </c>
      <c r="G6" s="24">
        <v>44286</v>
      </c>
      <c r="H6" s="13" t="s">
        <v>12</v>
      </c>
      <c r="I6" s="22">
        <v>975000</v>
      </c>
      <c r="J6" s="22">
        <v>51316</v>
      </c>
      <c r="K6" s="23">
        <f t="shared" si="0"/>
        <v>1026316</v>
      </c>
      <c r="L6" s="28" t="s">
        <v>222</v>
      </c>
      <c r="M6" s="19" t="s">
        <v>30</v>
      </c>
      <c r="N6" s="19" t="s">
        <v>31</v>
      </c>
      <c r="O6" s="19" t="s">
        <v>32</v>
      </c>
      <c r="P6" s="25" t="s">
        <v>147</v>
      </c>
      <c r="Q6" s="19" t="s">
        <v>148</v>
      </c>
      <c r="R6" s="19" t="s">
        <v>149</v>
      </c>
      <c r="S6" s="26" t="s">
        <v>47</v>
      </c>
      <c r="T6" s="12" t="s">
        <v>150</v>
      </c>
      <c r="U6" s="13" t="s">
        <v>268</v>
      </c>
      <c r="V6" s="54"/>
      <c r="W6" s="13"/>
      <c r="X6" s="13"/>
      <c r="Y6" s="13"/>
      <c r="Z6" s="13"/>
      <c r="AA6" s="56" t="s">
        <v>69</v>
      </c>
    </row>
    <row r="7" spans="1:52" ht="30" customHeight="1" x14ac:dyDescent="0.25">
      <c r="A7" s="17">
        <v>784617</v>
      </c>
      <c r="B7" s="18" t="s">
        <v>151</v>
      </c>
      <c r="C7" s="13" t="s">
        <v>14</v>
      </c>
      <c r="D7" s="19" t="s">
        <v>274</v>
      </c>
      <c r="E7" s="20" t="s">
        <v>11</v>
      </c>
      <c r="F7" s="21">
        <v>41214</v>
      </c>
      <c r="G7" s="21">
        <v>44196</v>
      </c>
      <c r="H7" s="13" t="s">
        <v>12</v>
      </c>
      <c r="I7" s="22">
        <v>1950000</v>
      </c>
      <c r="J7" s="22">
        <v>170495.86</v>
      </c>
      <c r="K7" s="23">
        <f t="shared" si="0"/>
        <v>2120495.86</v>
      </c>
      <c r="L7" s="28" t="s">
        <v>223</v>
      </c>
      <c r="M7" s="19" t="s">
        <v>33</v>
      </c>
      <c r="N7" s="19" t="s">
        <v>152</v>
      </c>
      <c r="O7" s="19" t="s">
        <v>153</v>
      </c>
      <c r="P7" s="25" t="s">
        <v>154</v>
      </c>
      <c r="Q7" s="19" t="s">
        <v>159</v>
      </c>
      <c r="R7" s="19" t="s">
        <v>155</v>
      </c>
      <c r="S7" s="25" t="s">
        <v>156</v>
      </c>
      <c r="T7" s="27"/>
      <c r="U7" s="13"/>
      <c r="V7" s="54"/>
      <c r="W7" s="13"/>
      <c r="X7" s="13"/>
      <c r="Y7" s="13"/>
      <c r="Z7" s="13"/>
      <c r="AA7" s="56" t="s">
        <v>69</v>
      </c>
    </row>
    <row r="8" spans="1:52" ht="45" customHeight="1" x14ac:dyDescent="0.25">
      <c r="A8" s="17">
        <v>791390</v>
      </c>
      <c r="B8" s="18" t="s">
        <v>151</v>
      </c>
      <c r="C8" s="13" t="s">
        <v>14</v>
      </c>
      <c r="D8" s="19" t="s">
        <v>275</v>
      </c>
      <c r="E8" s="28" t="s">
        <v>269</v>
      </c>
      <c r="F8" s="21">
        <v>41639</v>
      </c>
      <c r="G8" s="29">
        <v>43916</v>
      </c>
      <c r="H8" s="13" t="s">
        <v>12</v>
      </c>
      <c r="I8" s="22">
        <v>390000</v>
      </c>
      <c r="J8" s="22">
        <v>20527</v>
      </c>
      <c r="K8" s="23">
        <f t="shared" si="0"/>
        <v>410527</v>
      </c>
      <c r="L8" s="28" t="s">
        <v>224</v>
      </c>
      <c r="M8" s="19" t="s">
        <v>67</v>
      </c>
      <c r="N8" s="19" t="s">
        <v>157</v>
      </c>
      <c r="O8" s="19" t="s">
        <v>158</v>
      </c>
      <c r="P8" s="25" t="s">
        <v>94</v>
      </c>
      <c r="Q8" s="19" t="s">
        <v>66</v>
      </c>
      <c r="R8" s="19" t="s">
        <v>160</v>
      </c>
      <c r="S8" s="19" t="s">
        <v>266</v>
      </c>
      <c r="T8" s="13"/>
      <c r="U8" s="13"/>
      <c r="V8" s="13"/>
      <c r="W8" s="13"/>
      <c r="X8" s="13"/>
      <c r="Y8" s="13"/>
      <c r="Z8" s="13"/>
      <c r="AA8" s="55"/>
    </row>
    <row r="9" spans="1:52" ht="30" customHeight="1" x14ac:dyDescent="0.25">
      <c r="A9" s="17">
        <v>794955</v>
      </c>
      <c r="B9" s="18" t="s">
        <v>151</v>
      </c>
      <c r="C9" s="13" t="s">
        <v>14</v>
      </c>
      <c r="D9" s="19" t="s">
        <v>276</v>
      </c>
      <c r="E9" s="20" t="s">
        <v>11</v>
      </c>
      <c r="F9" s="21">
        <v>41638</v>
      </c>
      <c r="G9" s="21">
        <v>44196</v>
      </c>
      <c r="H9" s="13" t="s">
        <v>12</v>
      </c>
      <c r="I9" s="22">
        <v>1631824.22</v>
      </c>
      <c r="J9" s="22">
        <v>85885.87</v>
      </c>
      <c r="K9" s="23">
        <f t="shared" si="0"/>
        <v>1717710.0899999999</v>
      </c>
      <c r="L9" s="28" t="s">
        <v>225</v>
      </c>
      <c r="M9" s="19" t="s">
        <v>161</v>
      </c>
      <c r="N9" s="19" t="s">
        <v>162</v>
      </c>
      <c r="O9" s="19" t="s">
        <v>34</v>
      </c>
      <c r="P9" s="19" t="s">
        <v>163</v>
      </c>
      <c r="Q9" s="19" t="s">
        <v>164</v>
      </c>
      <c r="R9" s="19" t="s">
        <v>48</v>
      </c>
      <c r="S9" s="25" t="s">
        <v>165</v>
      </c>
      <c r="T9" s="13"/>
      <c r="U9" s="13"/>
      <c r="V9" s="54"/>
      <c r="W9" s="27"/>
      <c r="X9" s="13"/>
      <c r="Y9" s="13"/>
      <c r="Z9" s="13"/>
      <c r="AA9" s="56" t="s">
        <v>69</v>
      </c>
    </row>
    <row r="10" spans="1:52" ht="30" customHeight="1" x14ac:dyDescent="0.25">
      <c r="A10" s="30">
        <v>805312</v>
      </c>
      <c r="B10" s="18" t="s">
        <v>36</v>
      </c>
      <c r="C10" s="13" t="s">
        <v>14</v>
      </c>
      <c r="D10" s="19" t="s">
        <v>277</v>
      </c>
      <c r="E10" s="20" t="s">
        <v>11</v>
      </c>
      <c r="F10" s="21">
        <v>41970</v>
      </c>
      <c r="G10" s="21">
        <v>44196</v>
      </c>
      <c r="H10" s="13" t="s">
        <v>12</v>
      </c>
      <c r="I10" s="22">
        <v>585000</v>
      </c>
      <c r="J10" s="22">
        <v>15000</v>
      </c>
      <c r="K10" s="23">
        <f t="shared" ref="K10:K29" si="1">I10+J10</f>
        <v>600000</v>
      </c>
      <c r="L10" s="28" t="s">
        <v>226</v>
      </c>
      <c r="M10" s="19" t="s">
        <v>41</v>
      </c>
      <c r="N10" s="19" t="s">
        <v>42</v>
      </c>
      <c r="O10" s="19" t="s">
        <v>166</v>
      </c>
      <c r="P10" s="25" t="s">
        <v>167</v>
      </c>
      <c r="Q10" s="19"/>
      <c r="R10" s="19"/>
      <c r="S10" s="26"/>
      <c r="T10" s="13"/>
      <c r="U10" s="13"/>
      <c r="V10" s="54"/>
      <c r="W10" s="13"/>
      <c r="X10" s="13"/>
      <c r="Y10" s="13"/>
      <c r="Z10" s="13"/>
      <c r="AA10" s="56" t="s">
        <v>69</v>
      </c>
    </row>
    <row r="11" spans="1:52" ht="30" customHeight="1" x14ac:dyDescent="0.25">
      <c r="A11" s="31">
        <v>805323</v>
      </c>
      <c r="B11" s="32" t="s">
        <v>37</v>
      </c>
      <c r="C11" s="33" t="s">
        <v>14</v>
      </c>
      <c r="D11" s="34" t="s">
        <v>278</v>
      </c>
      <c r="E11" s="34" t="s">
        <v>260</v>
      </c>
      <c r="F11" s="35">
        <v>41970</v>
      </c>
      <c r="G11" s="35">
        <v>43921</v>
      </c>
      <c r="H11" s="33" t="s">
        <v>12</v>
      </c>
      <c r="I11" s="36">
        <v>487500</v>
      </c>
      <c r="J11" s="36">
        <v>83397.100000000006</v>
      </c>
      <c r="K11" s="37">
        <f t="shared" si="1"/>
        <v>570897.1</v>
      </c>
      <c r="L11" s="34" t="s">
        <v>40</v>
      </c>
      <c r="M11" s="34" t="s">
        <v>56</v>
      </c>
      <c r="N11" s="34" t="s">
        <v>55</v>
      </c>
      <c r="O11" s="34" t="s">
        <v>168</v>
      </c>
      <c r="P11" s="34" t="s">
        <v>178</v>
      </c>
      <c r="Q11" s="34" t="s">
        <v>50</v>
      </c>
      <c r="R11" s="19"/>
      <c r="S11" s="19"/>
      <c r="T11" s="13"/>
      <c r="U11" s="13"/>
      <c r="V11" s="13"/>
      <c r="W11" s="13"/>
      <c r="X11" s="13"/>
      <c r="Y11" s="13"/>
      <c r="Z11" s="13"/>
      <c r="AA11" s="56" t="s">
        <v>69</v>
      </c>
    </row>
    <row r="12" spans="1:52" ht="30" customHeight="1" x14ac:dyDescent="0.25">
      <c r="A12" s="30">
        <v>806125</v>
      </c>
      <c r="B12" s="18" t="s">
        <v>37</v>
      </c>
      <c r="C12" s="13" t="s">
        <v>14</v>
      </c>
      <c r="D12" s="19" t="s">
        <v>279</v>
      </c>
      <c r="E12" s="20" t="s">
        <v>11</v>
      </c>
      <c r="F12" s="21">
        <v>41970</v>
      </c>
      <c r="G12" s="21">
        <v>44223</v>
      </c>
      <c r="H12" s="13" t="s">
        <v>12</v>
      </c>
      <c r="I12" s="22">
        <v>243750</v>
      </c>
      <c r="J12" s="22">
        <v>6250</v>
      </c>
      <c r="K12" s="23">
        <f t="shared" si="1"/>
        <v>250000</v>
      </c>
      <c r="L12" s="28" t="s">
        <v>227</v>
      </c>
      <c r="M12" s="19" t="s">
        <v>169</v>
      </c>
      <c r="N12" s="19" t="s">
        <v>170</v>
      </c>
      <c r="O12" s="19" t="s">
        <v>179</v>
      </c>
      <c r="P12" s="19" t="s">
        <v>177</v>
      </c>
      <c r="Q12" s="19" t="s">
        <v>51</v>
      </c>
      <c r="R12" s="19"/>
      <c r="S12" s="19"/>
      <c r="T12" s="13"/>
      <c r="U12" s="13"/>
      <c r="V12" s="13"/>
      <c r="W12" s="13"/>
      <c r="X12" s="13"/>
      <c r="Y12" s="13"/>
      <c r="Z12" s="13"/>
      <c r="AA12" s="55"/>
    </row>
    <row r="13" spans="1:52" ht="30" customHeight="1" x14ac:dyDescent="0.25">
      <c r="A13" s="31">
        <v>806128</v>
      </c>
      <c r="B13" s="32" t="s">
        <v>37</v>
      </c>
      <c r="C13" s="33" t="s">
        <v>14</v>
      </c>
      <c r="D13" s="34" t="s">
        <v>280</v>
      </c>
      <c r="E13" s="34" t="s">
        <v>259</v>
      </c>
      <c r="F13" s="35">
        <v>41970</v>
      </c>
      <c r="G13" s="35">
        <v>43889</v>
      </c>
      <c r="H13" s="33" t="s">
        <v>12</v>
      </c>
      <c r="I13" s="36">
        <v>243750</v>
      </c>
      <c r="J13" s="36">
        <v>6250</v>
      </c>
      <c r="K13" s="37">
        <f t="shared" si="1"/>
        <v>250000</v>
      </c>
      <c r="L13" s="34" t="s">
        <v>228</v>
      </c>
      <c r="M13" s="34" t="s">
        <v>56</v>
      </c>
      <c r="N13" s="34" t="s">
        <v>54</v>
      </c>
      <c r="O13" s="34" t="s">
        <v>180</v>
      </c>
      <c r="P13" s="34" t="s">
        <v>176</v>
      </c>
      <c r="Q13" s="34" t="s">
        <v>175</v>
      </c>
      <c r="R13" s="19"/>
      <c r="S13" s="19"/>
      <c r="T13" s="13"/>
      <c r="U13" s="13"/>
      <c r="V13" s="13"/>
      <c r="W13" s="13"/>
      <c r="X13" s="13"/>
      <c r="Y13" s="13"/>
      <c r="Z13" s="13"/>
      <c r="AA13" s="55"/>
    </row>
    <row r="14" spans="1:52" ht="30" customHeight="1" x14ac:dyDescent="0.25">
      <c r="A14" s="30">
        <v>821687</v>
      </c>
      <c r="B14" s="18" t="s">
        <v>38</v>
      </c>
      <c r="C14" s="13" t="s">
        <v>8</v>
      </c>
      <c r="D14" s="19" t="s">
        <v>281</v>
      </c>
      <c r="E14" s="20" t="s">
        <v>11</v>
      </c>
      <c r="F14" s="21">
        <v>42366</v>
      </c>
      <c r="G14" s="21">
        <v>44196</v>
      </c>
      <c r="H14" s="13" t="s">
        <v>12</v>
      </c>
      <c r="I14" s="22">
        <v>16000000</v>
      </c>
      <c r="J14" s="22">
        <v>2827896.99</v>
      </c>
      <c r="K14" s="23">
        <f t="shared" si="1"/>
        <v>18827896.990000002</v>
      </c>
      <c r="L14" s="28" t="s">
        <v>229</v>
      </c>
      <c r="M14" s="19" t="s">
        <v>173</v>
      </c>
      <c r="N14" s="19" t="s">
        <v>172</v>
      </c>
      <c r="O14" s="19" t="s">
        <v>171</v>
      </c>
      <c r="P14" s="19" t="s">
        <v>174</v>
      </c>
      <c r="Q14" s="19" t="s">
        <v>181</v>
      </c>
      <c r="R14" s="25" t="s">
        <v>220</v>
      </c>
      <c r="S14" s="26"/>
      <c r="T14" s="13"/>
      <c r="U14" s="13"/>
      <c r="V14" s="13"/>
      <c r="W14" s="13"/>
      <c r="X14" s="13"/>
      <c r="Y14" s="13"/>
      <c r="Z14" s="13"/>
      <c r="AA14" s="57" t="s">
        <v>59</v>
      </c>
    </row>
    <row r="15" spans="1:52" ht="30" customHeight="1" x14ac:dyDescent="0.25">
      <c r="A15" s="30">
        <v>823964</v>
      </c>
      <c r="B15" s="18" t="s">
        <v>49</v>
      </c>
      <c r="C15" s="13" t="s">
        <v>14</v>
      </c>
      <c r="D15" s="19" t="s">
        <v>282</v>
      </c>
      <c r="E15" s="20" t="s">
        <v>11</v>
      </c>
      <c r="F15" s="21">
        <v>42369</v>
      </c>
      <c r="G15" s="21">
        <v>44377</v>
      </c>
      <c r="H15" s="13" t="s">
        <v>12</v>
      </c>
      <c r="I15" s="22">
        <v>243750</v>
      </c>
      <c r="J15" s="22">
        <v>6250</v>
      </c>
      <c r="K15" s="23">
        <f t="shared" si="1"/>
        <v>250000</v>
      </c>
      <c r="L15" s="28" t="s">
        <v>230</v>
      </c>
      <c r="M15" s="19" t="s">
        <v>57</v>
      </c>
      <c r="N15" s="19" t="s">
        <v>52</v>
      </c>
      <c r="O15" s="19" t="s">
        <v>61</v>
      </c>
      <c r="P15" s="19"/>
      <c r="Q15" s="19"/>
      <c r="R15" s="19"/>
      <c r="S15" s="19"/>
      <c r="T15" s="13"/>
      <c r="U15" s="13"/>
      <c r="V15" s="13"/>
      <c r="W15" s="13"/>
      <c r="X15" s="13"/>
      <c r="Y15" s="13"/>
      <c r="Z15" s="13"/>
      <c r="AA15" s="55"/>
    </row>
    <row r="16" spans="1:52" ht="30" customHeight="1" x14ac:dyDescent="0.25">
      <c r="A16" s="30">
        <v>825912</v>
      </c>
      <c r="B16" s="18" t="s">
        <v>60</v>
      </c>
      <c r="C16" s="13" t="s">
        <v>14</v>
      </c>
      <c r="D16" s="19" t="s">
        <v>283</v>
      </c>
      <c r="E16" s="28" t="s">
        <v>269</v>
      </c>
      <c r="F16" s="21">
        <v>42369</v>
      </c>
      <c r="G16" s="21">
        <v>44196</v>
      </c>
      <c r="H16" s="13" t="s">
        <v>12</v>
      </c>
      <c r="I16" s="22">
        <v>292500</v>
      </c>
      <c r="J16" s="22">
        <v>2500</v>
      </c>
      <c r="K16" s="23">
        <f t="shared" si="1"/>
        <v>295000</v>
      </c>
      <c r="L16" s="28" t="s">
        <v>231</v>
      </c>
      <c r="M16" s="25" t="s">
        <v>182</v>
      </c>
      <c r="N16" s="25" t="s">
        <v>183</v>
      </c>
      <c r="O16" s="19"/>
      <c r="P16" s="19"/>
      <c r="Q16" s="19"/>
      <c r="R16" s="19"/>
      <c r="S16" s="26"/>
      <c r="T16" s="13"/>
      <c r="U16" s="13"/>
      <c r="V16" s="54"/>
      <c r="W16" s="13"/>
      <c r="X16" s="13"/>
      <c r="Y16" s="13"/>
      <c r="Z16" s="13"/>
      <c r="AA16" s="56" t="s">
        <v>69</v>
      </c>
    </row>
    <row r="17" spans="1:27" ht="30" customHeight="1" x14ac:dyDescent="0.25">
      <c r="A17" s="30">
        <v>826515</v>
      </c>
      <c r="B17" s="18" t="s">
        <v>36</v>
      </c>
      <c r="C17" s="13" t="s">
        <v>93</v>
      </c>
      <c r="D17" s="19" t="s">
        <v>284</v>
      </c>
      <c r="E17" s="20" t="s">
        <v>11</v>
      </c>
      <c r="F17" s="21">
        <v>42369</v>
      </c>
      <c r="G17" s="21">
        <v>44196</v>
      </c>
      <c r="H17" s="13" t="s">
        <v>12</v>
      </c>
      <c r="I17" s="22">
        <v>408767</v>
      </c>
      <c r="J17" s="22">
        <v>681.32</v>
      </c>
      <c r="K17" s="23">
        <f t="shared" si="1"/>
        <v>409448.32</v>
      </c>
      <c r="L17" s="28" t="s">
        <v>232</v>
      </c>
      <c r="M17" s="19" t="s">
        <v>58</v>
      </c>
      <c r="N17" s="19" t="s">
        <v>53</v>
      </c>
      <c r="O17" s="19" t="s">
        <v>63</v>
      </c>
      <c r="P17" s="25" t="s">
        <v>184</v>
      </c>
      <c r="Q17" s="19"/>
      <c r="R17" s="19"/>
      <c r="S17" s="26"/>
      <c r="T17" s="13"/>
      <c r="U17" s="13"/>
      <c r="V17" s="54"/>
      <c r="W17" s="13"/>
      <c r="X17" s="13"/>
      <c r="Y17" s="13"/>
      <c r="Z17" s="13"/>
      <c r="AA17" s="56" t="s">
        <v>69</v>
      </c>
    </row>
    <row r="18" spans="1:27" ht="30" customHeight="1" x14ac:dyDescent="0.25">
      <c r="A18" s="30">
        <v>832410</v>
      </c>
      <c r="B18" s="18" t="s">
        <v>60</v>
      </c>
      <c r="C18" s="13" t="s">
        <v>14</v>
      </c>
      <c r="D18" s="19" t="s">
        <v>285</v>
      </c>
      <c r="E18" s="20" t="s">
        <v>11</v>
      </c>
      <c r="F18" s="21">
        <v>42571</v>
      </c>
      <c r="G18" s="21">
        <v>44196</v>
      </c>
      <c r="H18" s="13" t="s">
        <v>12</v>
      </c>
      <c r="I18" s="22">
        <v>1066939.58</v>
      </c>
      <c r="J18" s="22">
        <v>1070</v>
      </c>
      <c r="K18" s="23">
        <f t="shared" si="1"/>
        <v>1068009.58</v>
      </c>
      <c r="L18" s="28" t="s">
        <v>185</v>
      </c>
      <c r="M18" s="19" t="s">
        <v>186</v>
      </c>
      <c r="N18" s="25" t="s">
        <v>187</v>
      </c>
      <c r="O18" s="19"/>
      <c r="P18" s="19"/>
      <c r="Q18" s="19"/>
      <c r="R18" s="19"/>
      <c r="S18" s="26"/>
      <c r="T18" s="13"/>
      <c r="U18" s="13"/>
      <c r="V18" s="54"/>
      <c r="W18" s="13"/>
      <c r="X18" s="13"/>
      <c r="Y18" s="13"/>
      <c r="Z18" s="13"/>
      <c r="AA18" s="56" t="s">
        <v>69</v>
      </c>
    </row>
    <row r="19" spans="1:27" ht="30" customHeight="1" x14ac:dyDescent="0.25">
      <c r="A19" s="30">
        <v>835575</v>
      </c>
      <c r="B19" s="18" t="s">
        <v>36</v>
      </c>
      <c r="C19" s="13" t="s">
        <v>14</v>
      </c>
      <c r="D19" s="19" t="s">
        <v>286</v>
      </c>
      <c r="E19" s="20" t="s">
        <v>11</v>
      </c>
      <c r="F19" s="21">
        <v>42734</v>
      </c>
      <c r="G19" s="21">
        <v>44196</v>
      </c>
      <c r="H19" s="13" t="s">
        <v>12</v>
      </c>
      <c r="I19" s="22">
        <v>564124.28</v>
      </c>
      <c r="J19" s="22">
        <v>1200</v>
      </c>
      <c r="K19" s="23">
        <f t="shared" si="1"/>
        <v>565324.28</v>
      </c>
      <c r="L19" s="28" t="s">
        <v>233</v>
      </c>
      <c r="M19" s="19" t="s">
        <v>234</v>
      </c>
      <c r="N19" s="19" t="s">
        <v>188</v>
      </c>
      <c r="O19" s="19" t="s">
        <v>65</v>
      </c>
      <c r="P19" s="25" t="s">
        <v>189</v>
      </c>
      <c r="Q19" s="19"/>
      <c r="R19" s="19"/>
      <c r="S19" s="26"/>
      <c r="T19" s="13"/>
      <c r="U19" s="13"/>
      <c r="V19" s="54"/>
      <c r="W19" s="13"/>
      <c r="X19" s="13"/>
      <c r="Y19" s="13"/>
      <c r="Z19" s="13"/>
      <c r="AA19" s="56" t="s">
        <v>69</v>
      </c>
    </row>
    <row r="20" spans="1:27" ht="30" customHeight="1" x14ac:dyDescent="0.25">
      <c r="A20" s="30">
        <v>835762</v>
      </c>
      <c r="B20" s="18" t="s">
        <v>62</v>
      </c>
      <c r="C20" s="13" t="s">
        <v>14</v>
      </c>
      <c r="D20" s="19" t="s">
        <v>287</v>
      </c>
      <c r="E20" s="28" t="s">
        <v>270</v>
      </c>
      <c r="F20" s="21">
        <v>42573</v>
      </c>
      <c r="G20" s="21">
        <v>43852</v>
      </c>
      <c r="H20" s="13" t="s">
        <v>12</v>
      </c>
      <c r="I20" s="22">
        <v>593817.9</v>
      </c>
      <c r="J20" s="22">
        <v>600</v>
      </c>
      <c r="K20" s="23">
        <f t="shared" si="1"/>
        <v>594417.9</v>
      </c>
      <c r="L20" s="28" t="s">
        <v>235</v>
      </c>
      <c r="M20" s="19"/>
      <c r="N20" s="19"/>
      <c r="O20" s="19"/>
      <c r="P20" s="19"/>
      <c r="Q20" s="19"/>
      <c r="R20" s="19"/>
      <c r="S20" s="19"/>
      <c r="T20" s="13"/>
      <c r="U20" s="13"/>
      <c r="V20" s="13"/>
      <c r="W20" s="13"/>
      <c r="X20" s="13"/>
      <c r="Y20" s="13"/>
      <c r="Z20" s="13"/>
      <c r="AA20" s="55"/>
    </row>
    <row r="21" spans="1:27" ht="30" customHeight="1" x14ac:dyDescent="0.25">
      <c r="A21" s="30">
        <v>844017</v>
      </c>
      <c r="B21" s="18" t="s">
        <v>62</v>
      </c>
      <c r="C21" s="13" t="s">
        <v>14</v>
      </c>
      <c r="D21" s="19" t="s">
        <v>288</v>
      </c>
      <c r="E21" s="20" t="s">
        <v>11</v>
      </c>
      <c r="F21" s="21">
        <v>43007</v>
      </c>
      <c r="G21" s="21">
        <v>44196</v>
      </c>
      <c r="H21" s="13" t="s">
        <v>12</v>
      </c>
      <c r="I21" s="22">
        <v>295000</v>
      </c>
      <c r="J21" s="22">
        <v>4227.9799999999996</v>
      </c>
      <c r="K21" s="23">
        <f t="shared" si="1"/>
        <v>299227.98</v>
      </c>
      <c r="L21" s="28" t="s">
        <v>236</v>
      </c>
      <c r="M21" s="26"/>
      <c r="N21" s="19"/>
      <c r="O21" s="19"/>
      <c r="P21" s="19"/>
      <c r="Q21" s="19"/>
      <c r="R21" s="19"/>
      <c r="S21" s="26"/>
      <c r="T21" s="13"/>
      <c r="U21" s="13"/>
      <c r="V21" s="54"/>
      <c r="W21" s="13"/>
      <c r="X21" s="13"/>
      <c r="Y21" s="13"/>
      <c r="Z21" s="13"/>
      <c r="AA21" s="56" t="s">
        <v>69</v>
      </c>
    </row>
    <row r="22" spans="1:27" ht="30" customHeight="1" x14ac:dyDescent="0.25">
      <c r="A22" s="30">
        <v>844038</v>
      </c>
      <c r="B22" s="18" t="s">
        <v>64</v>
      </c>
      <c r="C22" s="13" t="s">
        <v>14</v>
      </c>
      <c r="D22" s="19" t="s">
        <v>15</v>
      </c>
      <c r="E22" s="20" t="s">
        <v>11</v>
      </c>
      <c r="F22" s="21">
        <v>43007</v>
      </c>
      <c r="G22" s="21">
        <v>44196</v>
      </c>
      <c r="H22" s="13" t="s">
        <v>12</v>
      </c>
      <c r="I22" s="22">
        <v>431954.95</v>
      </c>
      <c r="J22" s="22">
        <v>8590.64</v>
      </c>
      <c r="K22" s="23">
        <f t="shared" si="1"/>
        <v>440545.59</v>
      </c>
      <c r="L22" s="28" t="s">
        <v>237</v>
      </c>
      <c r="M22" s="19" t="s">
        <v>190</v>
      </c>
      <c r="N22" s="26"/>
      <c r="O22" s="19"/>
      <c r="P22" s="19"/>
      <c r="Q22" s="19"/>
      <c r="R22" s="19"/>
      <c r="S22" s="26"/>
      <c r="T22" s="13"/>
      <c r="U22" s="13"/>
      <c r="V22" s="54"/>
      <c r="W22" s="13"/>
      <c r="X22" s="13"/>
      <c r="Y22" s="13"/>
      <c r="Z22" s="13"/>
      <c r="AA22" s="56" t="s">
        <v>69</v>
      </c>
    </row>
    <row r="23" spans="1:27" ht="30" customHeight="1" x14ac:dyDescent="0.25">
      <c r="A23" s="30">
        <v>844086</v>
      </c>
      <c r="B23" s="18" t="s">
        <v>60</v>
      </c>
      <c r="C23" s="13" t="s">
        <v>14</v>
      </c>
      <c r="D23" s="19" t="s">
        <v>289</v>
      </c>
      <c r="E23" s="20" t="s">
        <v>11</v>
      </c>
      <c r="F23" s="21">
        <v>43007</v>
      </c>
      <c r="G23" s="21">
        <v>44196</v>
      </c>
      <c r="H23" s="13" t="s">
        <v>12</v>
      </c>
      <c r="I23" s="22">
        <v>345000</v>
      </c>
      <c r="J23" s="22">
        <v>74173.259999999995</v>
      </c>
      <c r="K23" s="23">
        <f t="shared" si="1"/>
        <v>419173.26</v>
      </c>
      <c r="L23" s="28" t="s">
        <v>238</v>
      </c>
      <c r="M23" s="19" t="s">
        <v>191</v>
      </c>
      <c r="N23" s="25" t="s">
        <v>192</v>
      </c>
      <c r="O23" s="19"/>
      <c r="P23" s="19"/>
      <c r="Q23" s="19"/>
      <c r="R23" s="19"/>
      <c r="S23" s="26"/>
      <c r="T23" s="13"/>
      <c r="U23" s="13"/>
      <c r="V23" s="54"/>
      <c r="W23" s="13"/>
      <c r="X23" s="13"/>
      <c r="Y23" s="13"/>
      <c r="Z23" s="13"/>
      <c r="AA23" s="56" t="s">
        <v>69</v>
      </c>
    </row>
    <row r="24" spans="1:27" ht="30" customHeight="1" x14ac:dyDescent="0.25">
      <c r="A24" s="30">
        <v>870702</v>
      </c>
      <c r="B24" s="18" t="s">
        <v>64</v>
      </c>
      <c r="C24" s="13" t="s">
        <v>14</v>
      </c>
      <c r="D24" s="19" t="s">
        <v>290</v>
      </c>
      <c r="E24" s="20" t="s">
        <v>11</v>
      </c>
      <c r="F24" s="21">
        <v>43293</v>
      </c>
      <c r="G24" s="21">
        <v>44208</v>
      </c>
      <c r="H24" s="13" t="s">
        <v>12</v>
      </c>
      <c r="I24" s="22">
        <v>349671.39</v>
      </c>
      <c r="J24" s="22">
        <v>490.23</v>
      </c>
      <c r="K24" s="23">
        <f t="shared" si="1"/>
        <v>350161.62</v>
      </c>
      <c r="L24" s="28" t="s">
        <v>239</v>
      </c>
      <c r="M24" s="19" t="s">
        <v>193</v>
      </c>
      <c r="N24" s="19"/>
      <c r="O24" s="19"/>
      <c r="P24" s="19"/>
      <c r="Q24" s="19"/>
      <c r="R24" s="19"/>
      <c r="S24" s="19"/>
      <c r="T24" s="13"/>
      <c r="U24" s="13"/>
      <c r="V24" s="13"/>
      <c r="W24" s="13"/>
      <c r="X24" s="13"/>
      <c r="Y24" s="13"/>
      <c r="Z24" s="13"/>
      <c r="AA24" s="55"/>
    </row>
    <row r="25" spans="1:27" ht="30" customHeight="1" x14ac:dyDescent="0.25">
      <c r="A25" s="30">
        <v>871842</v>
      </c>
      <c r="B25" s="18" t="s">
        <v>62</v>
      </c>
      <c r="C25" s="13" t="s">
        <v>14</v>
      </c>
      <c r="D25" s="19" t="s">
        <v>291</v>
      </c>
      <c r="E25" s="20" t="s">
        <v>11</v>
      </c>
      <c r="F25" s="21">
        <v>43465</v>
      </c>
      <c r="G25" s="21">
        <v>44377</v>
      </c>
      <c r="H25" s="13" t="s">
        <v>12</v>
      </c>
      <c r="I25" s="22">
        <v>911877.39</v>
      </c>
      <c r="J25" s="22">
        <v>1500</v>
      </c>
      <c r="K25" s="23">
        <f t="shared" si="1"/>
        <v>913377.39</v>
      </c>
      <c r="L25" s="28" t="s">
        <v>240</v>
      </c>
      <c r="M25" s="19"/>
      <c r="N25" s="19"/>
      <c r="O25" s="19"/>
      <c r="P25" s="19"/>
      <c r="Q25" s="19"/>
      <c r="R25" s="19"/>
      <c r="S25" s="19"/>
      <c r="T25" s="13"/>
      <c r="U25" s="13"/>
      <c r="V25" s="13"/>
      <c r="W25" s="13"/>
      <c r="X25" s="13"/>
      <c r="Y25" s="13"/>
      <c r="Z25" s="13"/>
      <c r="AA25" s="55"/>
    </row>
    <row r="26" spans="1:27" ht="30" customHeight="1" x14ac:dyDescent="0.25">
      <c r="A26" s="30">
        <v>875312</v>
      </c>
      <c r="B26" s="18" t="s">
        <v>62</v>
      </c>
      <c r="C26" s="13" t="s">
        <v>14</v>
      </c>
      <c r="D26" s="19" t="s">
        <v>292</v>
      </c>
      <c r="E26" s="20" t="s">
        <v>11</v>
      </c>
      <c r="F26" s="21">
        <v>43300</v>
      </c>
      <c r="G26" s="21">
        <v>44212</v>
      </c>
      <c r="H26" s="13" t="s">
        <v>12</v>
      </c>
      <c r="I26" s="22">
        <v>667354.66</v>
      </c>
      <c r="J26" s="22">
        <v>793.98</v>
      </c>
      <c r="K26" s="23">
        <f t="shared" si="1"/>
        <v>668148.64</v>
      </c>
      <c r="L26" s="28" t="s">
        <v>241</v>
      </c>
      <c r="M26" s="19"/>
      <c r="N26" s="19"/>
      <c r="O26" s="19"/>
      <c r="P26" s="19"/>
      <c r="Q26" s="19"/>
      <c r="R26" s="19"/>
      <c r="S26" s="19"/>
      <c r="T26" s="13"/>
      <c r="U26" s="13"/>
      <c r="V26" s="13"/>
      <c r="W26" s="13"/>
      <c r="X26" s="13"/>
      <c r="Y26" s="13"/>
      <c r="Z26" s="13"/>
      <c r="AA26" s="55"/>
    </row>
    <row r="27" spans="1:27" ht="30" customHeight="1" x14ac:dyDescent="0.25">
      <c r="A27" s="30">
        <v>875314</v>
      </c>
      <c r="B27" s="18">
        <v>0</v>
      </c>
      <c r="C27" s="13" t="s">
        <v>14</v>
      </c>
      <c r="D27" s="19" t="s">
        <v>293</v>
      </c>
      <c r="E27" s="20" t="s">
        <v>11</v>
      </c>
      <c r="F27" s="21">
        <v>43300</v>
      </c>
      <c r="G27" s="21">
        <v>44212</v>
      </c>
      <c r="H27" s="13" t="s">
        <v>12</v>
      </c>
      <c r="I27" s="22">
        <v>222857.14</v>
      </c>
      <c r="J27" s="22">
        <v>300</v>
      </c>
      <c r="K27" s="23">
        <f t="shared" si="1"/>
        <v>223157.14</v>
      </c>
      <c r="L27" s="28"/>
      <c r="M27" s="19"/>
      <c r="N27" s="19"/>
      <c r="O27" s="19"/>
      <c r="P27" s="19"/>
      <c r="Q27" s="19"/>
      <c r="R27" s="19"/>
      <c r="S27" s="19"/>
      <c r="T27" s="13"/>
      <c r="U27" s="13"/>
      <c r="V27" s="13"/>
      <c r="W27" s="13"/>
      <c r="X27" s="13"/>
      <c r="Y27" s="13"/>
      <c r="Z27" s="13"/>
      <c r="AA27" s="55"/>
    </row>
    <row r="28" spans="1:27" ht="30" customHeight="1" x14ac:dyDescent="0.25">
      <c r="A28" s="30">
        <v>875618</v>
      </c>
      <c r="B28" s="18" t="s">
        <v>64</v>
      </c>
      <c r="C28" s="13" t="s">
        <v>14</v>
      </c>
      <c r="D28" s="19" t="s">
        <v>294</v>
      </c>
      <c r="E28" s="20" t="s">
        <v>11</v>
      </c>
      <c r="F28" s="21">
        <v>43300</v>
      </c>
      <c r="G28" s="21">
        <v>44215</v>
      </c>
      <c r="H28" s="13" t="s">
        <v>12</v>
      </c>
      <c r="I28" s="22">
        <v>649679.69999999995</v>
      </c>
      <c r="J28" s="22">
        <v>910.83</v>
      </c>
      <c r="K28" s="23">
        <f t="shared" si="1"/>
        <v>650590.52999999991</v>
      </c>
      <c r="L28" s="28" t="s">
        <v>243</v>
      </c>
      <c r="M28" s="19" t="s">
        <v>194</v>
      </c>
      <c r="N28" s="19"/>
      <c r="O28" s="19"/>
      <c r="P28" s="19"/>
      <c r="Q28" s="19"/>
      <c r="R28" s="19"/>
      <c r="S28" s="19"/>
      <c r="T28" s="13"/>
      <c r="U28" s="13"/>
      <c r="V28" s="13"/>
      <c r="W28" s="13"/>
      <c r="X28" s="13"/>
      <c r="Y28" s="13"/>
      <c r="Z28" s="13"/>
      <c r="AA28" s="55"/>
    </row>
    <row r="29" spans="1:27" ht="30" customHeight="1" x14ac:dyDescent="0.25">
      <c r="A29" s="30">
        <v>875845</v>
      </c>
      <c r="B29" s="18" t="s">
        <v>64</v>
      </c>
      <c r="C29" s="13" t="s">
        <v>14</v>
      </c>
      <c r="D29" s="19" t="s">
        <v>295</v>
      </c>
      <c r="E29" s="20" t="s">
        <v>11</v>
      </c>
      <c r="F29" s="21">
        <v>43306</v>
      </c>
      <c r="G29" s="21">
        <v>44221</v>
      </c>
      <c r="H29" s="13" t="s">
        <v>12</v>
      </c>
      <c r="I29" s="22">
        <v>911877.39</v>
      </c>
      <c r="J29" s="22">
        <v>1000</v>
      </c>
      <c r="K29" s="23">
        <f t="shared" si="1"/>
        <v>912877.39</v>
      </c>
      <c r="L29" s="28" t="s">
        <v>242</v>
      </c>
      <c r="M29" s="19" t="s">
        <v>194</v>
      </c>
      <c r="N29" s="19"/>
      <c r="O29" s="19"/>
      <c r="P29" s="19"/>
      <c r="Q29" s="19"/>
      <c r="R29" s="19"/>
      <c r="S29" s="19"/>
      <c r="T29" s="13"/>
      <c r="U29" s="13"/>
      <c r="V29" s="13"/>
      <c r="W29" s="13"/>
      <c r="X29" s="13"/>
      <c r="Y29" s="13"/>
      <c r="Z29" s="13"/>
      <c r="AA29" s="55"/>
    </row>
    <row r="30" spans="1:27" ht="30" customHeight="1" x14ac:dyDescent="0.25">
      <c r="A30" s="30">
        <v>877727</v>
      </c>
      <c r="B30" s="18">
        <v>0</v>
      </c>
      <c r="C30" s="13" t="s">
        <v>14</v>
      </c>
      <c r="D30" s="19" t="s">
        <v>296</v>
      </c>
      <c r="E30" s="20" t="s">
        <v>11</v>
      </c>
      <c r="F30" s="21">
        <v>43371</v>
      </c>
      <c r="G30" s="21">
        <v>44283</v>
      </c>
      <c r="H30" s="13" t="s">
        <v>12</v>
      </c>
      <c r="I30" s="22">
        <v>222857.14</v>
      </c>
      <c r="J30" s="22">
        <v>300</v>
      </c>
      <c r="K30" s="23">
        <f t="shared" ref="K30:K40" si="2">I30+J30</f>
        <v>223157.14</v>
      </c>
      <c r="L30" s="28"/>
      <c r="M30" s="19"/>
      <c r="N30" s="19"/>
      <c r="O30" s="19"/>
      <c r="P30" s="19"/>
      <c r="Q30" s="19"/>
      <c r="R30" s="19"/>
      <c r="S30" s="19"/>
      <c r="T30" s="13"/>
      <c r="U30" s="13"/>
      <c r="V30" s="13"/>
      <c r="W30" s="13"/>
      <c r="X30" s="13"/>
      <c r="Y30" s="13"/>
      <c r="Z30" s="13"/>
      <c r="AA30" s="55"/>
    </row>
    <row r="31" spans="1:27" ht="30" customHeight="1" x14ac:dyDescent="0.25">
      <c r="A31" s="30">
        <v>877775</v>
      </c>
      <c r="B31" s="18">
        <v>0</v>
      </c>
      <c r="C31" s="13" t="s">
        <v>14</v>
      </c>
      <c r="D31" s="19" t="s">
        <v>297</v>
      </c>
      <c r="E31" s="20" t="s">
        <v>11</v>
      </c>
      <c r="F31" s="21">
        <v>43371</v>
      </c>
      <c r="G31" s="21">
        <v>44283</v>
      </c>
      <c r="H31" s="13" t="s">
        <v>12</v>
      </c>
      <c r="I31" s="22">
        <v>222857.14</v>
      </c>
      <c r="J31" s="22">
        <v>300</v>
      </c>
      <c r="K31" s="23">
        <f t="shared" si="2"/>
        <v>223157.14</v>
      </c>
      <c r="L31" s="28"/>
      <c r="M31" s="19"/>
      <c r="N31" s="19"/>
      <c r="O31" s="19"/>
      <c r="P31" s="19"/>
      <c r="Q31" s="19"/>
      <c r="R31" s="19"/>
      <c r="S31" s="19"/>
      <c r="T31" s="13"/>
      <c r="U31" s="13"/>
      <c r="V31" s="13"/>
      <c r="W31" s="13"/>
      <c r="X31" s="13"/>
      <c r="Y31" s="13"/>
      <c r="Z31" s="13"/>
      <c r="AA31" s="55"/>
    </row>
    <row r="32" spans="1:27" ht="30" customHeight="1" x14ac:dyDescent="0.25">
      <c r="A32" s="30">
        <v>881726</v>
      </c>
      <c r="B32" s="18">
        <v>0</v>
      </c>
      <c r="C32" s="13" t="s">
        <v>14</v>
      </c>
      <c r="D32" s="19" t="s">
        <v>298</v>
      </c>
      <c r="E32" s="20" t="s">
        <v>11</v>
      </c>
      <c r="F32" s="21">
        <v>43462</v>
      </c>
      <c r="G32" s="21">
        <v>44375</v>
      </c>
      <c r="H32" s="13" t="s">
        <v>12</v>
      </c>
      <c r="I32" s="22">
        <v>222857.14</v>
      </c>
      <c r="J32" s="22">
        <v>300</v>
      </c>
      <c r="K32" s="23">
        <f t="shared" si="2"/>
        <v>223157.14</v>
      </c>
      <c r="L32" s="28"/>
      <c r="M32" s="19"/>
      <c r="N32" s="19"/>
      <c r="O32" s="19"/>
      <c r="P32" s="19"/>
      <c r="Q32" s="19"/>
      <c r="R32" s="19"/>
      <c r="S32" s="19"/>
      <c r="T32" s="13"/>
      <c r="U32" s="13"/>
      <c r="V32" s="13"/>
      <c r="W32" s="13"/>
      <c r="X32" s="13"/>
      <c r="Y32" s="13"/>
      <c r="Z32" s="13"/>
      <c r="AA32" s="55"/>
    </row>
    <row r="33" spans="1:27" ht="30" customHeight="1" x14ac:dyDescent="0.25">
      <c r="A33" s="58">
        <v>806124</v>
      </c>
      <c r="B33" s="43" t="s">
        <v>36</v>
      </c>
      <c r="C33" s="13" t="s">
        <v>14</v>
      </c>
      <c r="D33" s="13" t="s">
        <v>299</v>
      </c>
      <c r="E33" s="42" t="s">
        <v>11</v>
      </c>
      <c r="F33" s="21">
        <v>41970</v>
      </c>
      <c r="G33" s="21">
        <v>44196</v>
      </c>
      <c r="H33" s="13" t="s">
        <v>71</v>
      </c>
      <c r="I33" s="22">
        <v>975000</v>
      </c>
      <c r="J33" s="22">
        <v>25000</v>
      </c>
      <c r="K33" s="23">
        <f t="shared" si="2"/>
        <v>1000000</v>
      </c>
      <c r="L33" s="28" t="s">
        <v>228</v>
      </c>
      <c r="M33" s="13" t="s">
        <v>72</v>
      </c>
      <c r="N33" s="13" t="s">
        <v>74</v>
      </c>
      <c r="O33" s="13" t="s">
        <v>73</v>
      </c>
      <c r="P33" s="12" t="s">
        <v>139</v>
      </c>
      <c r="Q33" s="13"/>
      <c r="R33" s="13"/>
      <c r="S33" s="13"/>
      <c r="T33" s="13"/>
      <c r="U33" s="13"/>
      <c r="V33" s="27"/>
      <c r="W33" s="13"/>
      <c r="X33" s="13"/>
      <c r="Y33" s="13"/>
      <c r="Z33" s="13"/>
      <c r="AA33" s="56" t="s">
        <v>69</v>
      </c>
    </row>
    <row r="34" spans="1:27" ht="34.5" customHeight="1" x14ac:dyDescent="0.25">
      <c r="A34" s="58">
        <v>831369</v>
      </c>
      <c r="B34" s="41" t="s">
        <v>37</v>
      </c>
      <c r="C34" s="13" t="s">
        <v>14</v>
      </c>
      <c r="D34" s="12" t="s">
        <v>300</v>
      </c>
      <c r="E34" s="42" t="s">
        <v>11</v>
      </c>
      <c r="F34" s="21">
        <v>42573</v>
      </c>
      <c r="G34" s="21">
        <v>44407</v>
      </c>
      <c r="H34" s="13" t="s">
        <v>75</v>
      </c>
      <c r="I34" s="22">
        <v>1008477.6</v>
      </c>
      <c r="J34" s="22">
        <v>1070</v>
      </c>
      <c r="K34" s="22">
        <f t="shared" si="2"/>
        <v>1009547.6</v>
      </c>
      <c r="L34" s="28" t="s">
        <v>244</v>
      </c>
      <c r="M34" s="13" t="s">
        <v>195</v>
      </c>
      <c r="N34" s="13" t="s">
        <v>76</v>
      </c>
      <c r="O34" s="13" t="s">
        <v>77</v>
      </c>
      <c r="P34" s="13" t="s">
        <v>78</v>
      </c>
      <c r="Q34" s="13" t="s">
        <v>79</v>
      </c>
      <c r="R34" s="13"/>
      <c r="S34" s="13"/>
      <c r="T34" s="13"/>
      <c r="U34" s="13"/>
      <c r="V34" s="13"/>
      <c r="W34" s="13"/>
      <c r="X34" s="13"/>
      <c r="Y34" s="13"/>
      <c r="Z34" s="13"/>
      <c r="AA34" s="55"/>
    </row>
    <row r="35" spans="1:27" ht="30" customHeight="1" x14ac:dyDescent="0.25">
      <c r="A35" s="58">
        <v>789806</v>
      </c>
      <c r="B35" s="43" t="s">
        <v>36</v>
      </c>
      <c r="C35" s="13" t="s">
        <v>14</v>
      </c>
      <c r="D35" s="13" t="s">
        <v>301</v>
      </c>
      <c r="E35" s="42" t="s">
        <v>11</v>
      </c>
      <c r="F35" s="21">
        <v>41635</v>
      </c>
      <c r="G35" s="21">
        <v>44196</v>
      </c>
      <c r="H35" s="13" t="s">
        <v>75</v>
      </c>
      <c r="I35" s="22">
        <v>487500</v>
      </c>
      <c r="J35" s="22">
        <v>48750</v>
      </c>
      <c r="K35" s="22">
        <f t="shared" si="2"/>
        <v>536250</v>
      </c>
      <c r="L35" s="28" t="s">
        <v>245</v>
      </c>
      <c r="M35" s="13" t="s">
        <v>80</v>
      </c>
      <c r="N35" s="13" t="s">
        <v>81</v>
      </c>
      <c r="O35" s="13" t="s">
        <v>82</v>
      </c>
      <c r="P35" s="12" t="s">
        <v>196</v>
      </c>
      <c r="Q35" s="13"/>
      <c r="R35" s="13"/>
      <c r="S35" s="13"/>
      <c r="T35" s="13"/>
      <c r="U35" s="13"/>
      <c r="V35" s="27"/>
      <c r="W35" s="13"/>
      <c r="X35" s="13"/>
      <c r="Y35" s="13"/>
      <c r="Z35" s="13"/>
      <c r="AA35" s="56" t="s">
        <v>69</v>
      </c>
    </row>
    <row r="36" spans="1:27" ht="30" customHeight="1" x14ac:dyDescent="0.25">
      <c r="A36" s="58">
        <v>784358</v>
      </c>
      <c r="B36" s="43" t="s">
        <v>38</v>
      </c>
      <c r="C36" s="13" t="s">
        <v>14</v>
      </c>
      <c r="D36" s="44" t="s">
        <v>302</v>
      </c>
      <c r="E36" s="45" t="s">
        <v>255</v>
      </c>
      <c r="F36" s="21">
        <v>41584</v>
      </c>
      <c r="G36" s="21">
        <v>43776</v>
      </c>
      <c r="H36" s="13" t="s">
        <v>75</v>
      </c>
      <c r="I36" s="22">
        <v>780000</v>
      </c>
      <c r="J36" s="22">
        <v>227697.24</v>
      </c>
      <c r="K36" s="22">
        <f t="shared" si="2"/>
        <v>1007697.24</v>
      </c>
      <c r="L36" s="28" t="s">
        <v>207</v>
      </c>
      <c r="M36" s="13" t="s">
        <v>83</v>
      </c>
      <c r="N36" s="13" t="s">
        <v>136</v>
      </c>
      <c r="O36" s="13" t="s">
        <v>84</v>
      </c>
      <c r="P36" s="13" t="s">
        <v>137</v>
      </c>
      <c r="Q36" s="13" t="s">
        <v>85</v>
      </c>
      <c r="R36" s="13" t="s">
        <v>138</v>
      </c>
      <c r="S36" s="13"/>
      <c r="T36" s="13"/>
      <c r="U36" s="13"/>
      <c r="V36" s="13"/>
      <c r="W36" s="13"/>
      <c r="X36" s="13"/>
      <c r="Y36" s="13"/>
      <c r="Z36" s="13"/>
      <c r="AA36" s="55"/>
    </row>
    <row r="37" spans="1:27" ht="30" customHeight="1" x14ac:dyDescent="0.25">
      <c r="A37" s="30">
        <v>702795</v>
      </c>
      <c r="B37" s="43" t="s">
        <v>49</v>
      </c>
      <c r="C37" s="13" t="s">
        <v>93</v>
      </c>
      <c r="D37" s="13" t="s">
        <v>247</v>
      </c>
      <c r="E37" s="13" t="s">
        <v>256</v>
      </c>
      <c r="F37" s="21">
        <v>39813</v>
      </c>
      <c r="G37" s="21">
        <v>40707</v>
      </c>
      <c r="H37" s="13" t="s">
        <v>71</v>
      </c>
      <c r="I37" s="22">
        <v>446212.92</v>
      </c>
      <c r="J37" s="22">
        <v>49579.21</v>
      </c>
      <c r="K37" s="22">
        <f t="shared" si="2"/>
        <v>495792.13</v>
      </c>
      <c r="L37" s="46" t="s">
        <v>246</v>
      </c>
      <c r="M37" s="13" t="s">
        <v>91</v>
      </c>
      <c r="N37" s="13" t="s">
        <v>197</v>
      </c>
      <c r="O37" s="13" t="s">
        <v>92</v>
      </c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55"/>
    </row>
    <row r="38" spans="1:27" ht="30" customHeight="1" x14ac:dyDescent="0.25">
      <c r="A38" s="30">
        <v>703479</v>
      </c>
      <c r="B38" s="43" t="s">
        <v>49</v>
      </c>
      <c r="C38" s="13" t="s">
        <v>93</v>
      </c>
      <c r="D38" s="13" t="s">
        <v>303</v>
      </c>
      <c r="E38" s="43" t="s">
        <v>257</v>
      </c>
      <c r="F38" s="21">
        <v>39974</v>
      </c>
      <c r="G38" s="21">
        <v>40754</v>
      </c>
      <c r="H38" s="13" t="s">
        <v>71</v>
      </c>
      <c r="I38" s="22">
        <v>2711554.99</v>
      </c>
      <c r="J38" s="22">
        <v>301283.89</v>
      </c>
      <c r="K38" s="22">
        <f t="shared" si="2"/>
        <v>3012838.8800000004</v>
      </c>
      <c r="L38" s="28" t="s">
        <v>248</v>
      </c>
      <c r="M38" s="12" t="s">
        <v>198</v>
      </c>
      <c r="N38" s="12" t="s">
        <v>199</v>
      </c>
      <c r="O38" s="12" t="s">
        <v>200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55"/>
    </row>
    <row r="39" spans="1:27" ht="30" customHeight="1" x14ac:dyDescent="0.25">
      <c r="A39" s="30">
        <v>707701</v>
      </c>
      <c r="B39" s="43" t="s">
        <v>62</v>
      </c>
      <c r="C39" s="13" t="s">
        <v>93</v>
      </c>
      <c r="D39" s="13" t="s">
        <v>86</v>
      </c>
      <c r="E39" s="43" t="s">
        <v>257</v>
      </c>
      <c r="F39" s="21">
        <v>40116</v>
      </c>
      <c r="G39" s="21">
        <v>40369</v>
      </c>
      <c r="H39" s="13" t="s">
        <v>71</v>
      </c>
      <c r="I39" s="22">
        <v>172800</v>
      </c>
      <c r="J39" s="22">
        <v>19200</v>
      </c>
      <c r="K39" s="22">
        <f t="shared" si="2"/>
        <v>192000</v>
      </c>
      <c r="L39" s="46" t="s">
        <v>249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55"/>
    </row>
    <row r="40" spans="1:27" ht="30" customHeight="1" x14ac:dyDescent="0.25">
      <c r="A40" s="30">
        <v>709739</v>
      </c>
      <c r="B40" s="43" t="s">
        <v>36</v>
      </c>
      <c r="C40" s="13" t="s">
        <v>93</v>
      </c>
      <c r="D40" s="13" t="s">
        <v>304</v>
      </c>
      <c r="E40" s="13" t="s">
        <v>256</v>
      </c>
      <c r="F40" s="21">
        <v>40137</v>
      </c>
      <c r="G40" s="21">
        <v>41148</v>
      </c>
      <c r="H40" s="13" t="s">
        <v>71</v>
      </c>
      <c r="I40" s="22">
        <v>4000000</v>
      </c>
      <c r="J40" s="22">
        <v>4585703.25</v>
      </c>
      <c r="K40" s="22">
        <f t="shared" si="2"/>
        <v>8585703.25</v>
      </c>
      <c r="L40" s="46" t="s">
        <v>250</v>
      </c>
      <c r="M40" s="12" t="s">
        <v>201</v>
      </c>
      <c r="N40" s="12" t="s">
        <v>202</v>
      </c>
      <c r="O40" s="12" t="s">
        <v>203</v>
      </c>
      <c r="P40" s="12" t="s">
        <v>204</v>
      </c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55"/>
    </row>
    <row r="41" spans="1:27" ht="30" customHeight="1" x14ac:dyDescent="0.25">
      <c r="A41" s="30">
        <v>720130</v>
      </c>
      <c r="B41" s="43" t="s">
        <v>135</v>
      </c>
      <c r="C41" s="13" t="s">
        <v>14</v>
      </c>
      <c r="D41" s="13" t="s">
        <v>305</v>
      </c>
      <c r="E41" s="44" t="s">
        <v>269</v>
      </c>
      <c r="F41" s="21">
        <v>40178</v>
      </c>
      <c r="G41" s="21">
        <v>43405</v>
      </c>
      <c r="H41" s="13" t="s">
        <v>87</v>
      </c>
      <c r="I41" s="22">
        <v>780000</v>
      </c>
      <c r="J41" s="22">
        <v>1040574.52</v>
      </c>
      <c r="K41" s="22">
        <v>1820574.52</v>
      </c>
      <c r="L41" s="28" t="s">
        <v>95</v>
      </c>
      <c r="M41" s="13" t="s">
        <v>96</v>
      </c>
      <c r="N41" s="13" t="s">
        <v>97</v>
      </c>
      <c r="O41" s="13" t="s">
        <v>98</v>
      </c>
      <c r="P41" s="13" t="s">
        <v>205</v>
      </c>
      <c r="Q41" s="13" t="s">
        <v>99</v>
      </c>
      <c r="R41" s="13" t="s">
        <v>100</v>
      </c>
      <c r="S41" s="13" t="s">
        <v>206</v>
      </c>
      <c r="T41" s="13" t="s">
        <v>101</v>
      </c>
      <c r="U41" s="13" t="s">
        <v>207</v>
      </c>
      <c r="V41" s="12" t="s">
        <v>208</v>
      </c>
      <c r="W41" s="13"/>
      <c r="X41" s="13"/>
      <c r="Y41" s="13"/>
      <c r="Z41" s="13"/>
      <c r="AA41" s="55"/>
    </row>
    <row r="42" spans="1:27" ht="30" customHeight="1" x14ac:dyDescent="0.25">
      <c r="A42" s="30">
        <v>740295</v>
      </c>
      <c r="B42" s="43" t="s">
        <v>36</v>
      </c>
      <c r="C42" s="13" t="s">
        <v>93</v>
      </c>
      <c r="D42" s="13" t="s">
        <v>306</v>
      </c>
      <c r="E42" s="44" t="s">
        <v>258</v>
      </c>
      <c r="F42" s="21">
        <v>40351</v>
      </c>
      <c r="G42" s="21">
        <v>41639</v>
      </c>
      <c r="H42" s="13" t="s">
        <v>71</v>
      </c>
      <c r="I42" s="22">
        <v>3673465.2</v>
      </c>
      <c r="J42" s="22">
        <v>408162.8</v>
      </c>
      <c r="K42" s="22">
        <v>4081628</v>
      </c>
      <c r="L42" s="28" t="s">
        <v>251</v>
      </c>
      <c r="M42" s="12" t="s">
        <v>209</v>
      </c>
      <c r="N42" s="13" t="s">
        <v>103</v>
      </c>
      <c r="O42" s="13" t="s">
        <v>102</v>
      </c>
      <c r="P42" s="13" t="s">
        <v>210</v>
      </c>
      <c r="Q42" s="13" t="s">
        <v>104</v>
      </c>
      <c r="R42" s="13"/>
      <c r="S42" s="13"/>
      <c r="T42" s="13"/>
      <c r="U42" s="13"/>
      <c r="V42" s="13"/>
      <c r="W42" s="13"/>
      <c r="X42" s="13"/>
      <c r="Y42" s="13"/>
      <c r="Z42" s="13"/>
      <c r="AA42" s="55"/>
    </row>
    <row r="43" spans="1:27" ht="30" customHeight="1" x14ac:dyDescent="0.25">
      <c r="A43" s="30">
        <v>740515</v>
      </c>
      <c r="B43" s="43" t="s">
        <v>64</v>
      </c>
      <c r="C43" s="13" t="s">
        <v>93</v>
      </c>
      <c r="D43" s="13" t="s">
        <v>307</v>
      </c>
      <c r="E43" s="43" t="s">
        <v>257</v>
      </c>
      <c r="F43" s="21">
        <v>40359</v>
      </c>
      <c r="G43" s="21">
        <v>40603</v>
      </c>
      <c r="H43" s="13" t="s">
        <v>71</v>
      </c>
      <c r="I43" s="22">
        <v>187280</v>
      </c>
      <c r="J43" s="22">
        <v>46820</v>
      </c>
      <c r="K43" s="22">
        <v>234100</v>
      </c>
      <c r="L43" s="46" t="s">
        <v>252</v>
      </c>
      <c r="M43" s="12" t="s">
        <v>211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55"/>
    </row>
    <row r="44" spans="1:27" ht="30" customHeight="1" x14ac:dyDescent="0.25">
      <c r="A44" s="30">
        <v>767244</v>
      </c>
      <c r="B44" s="43" t="s">
        <v>62</v>
      </c>
      <c r="C44" s="13" t="s">
        <v>14</v>
      </c>
      <c r="D44" s="13" t="s">
        <v>308</v>
      </c>
      <c r="E44" s="13" t="s">
        <v>256</v>
      </c>
      <c r="F44" s="21">
        <v>40907</v>
      </c>
      <c r="G44" s="21">
        <v>42003</v>
      </c>
      <c r="H44" s="13" t="s">
        <v>71</v>
      </c>
      <c r="I44" s="22">
        <v>292500</v>
      </c>
      <c r="J44" s="22">
        <v>32500</v>
      </c>
      <c r="K44" s="22">
        <v>325000</v>
      </c>
      <c r="L44" s="28" t="s">
        <v>309</v>
      </c>
      <c r="M44" s="27" t="s">
        <v>212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55"/>
    </row>
    <row r="45" spans="1:27" ht="30" customHeight="1" x14ac:dyDescent="0.25">
      <c r="A45" s="30">
        <v>768875</v>
      </c>
      <c r="B45" s="43" t="s">
        <v>62</v>
      </c>
      <c r="C45" s="13" t="s">
        <v>14</v>
      </c>
      <c r="D45" s="13" t="s">
        <v>310</v>
      </c>
      <c r="E45" s="13" t="s">
        <v>256</v>
      </c>
      <c r="F45" s="21">
        <v>40907</v>
      </c>
      <c r="G45" s="21">
        <v>42003</v>
      </c>
      <c r="H45" s="13" t="s">
        <v>71</v>
      </c>
      <c r="I45" s="22">
        <v>731250</v>
      </c>
      <c r="J45" s="22">
        <v>81250</v>
      </c>
      <c r="K45" s="22">
        <v>812500</v>
      </c>
      <c r="L45" s="47" t="s">
        <v>214</v>
      </c>
      <c r="M45" s="27" t="s">
        <v>213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55"/>
    </row>
    <row r="46" spans="1:27" ht="30" customHeight="1" x14ac:dyDescent="0.25">
      <c r="A46" s="30">
        <v>785844</v>
      </c>
      <c r="B46" s="43" t="s">
        <v>60</v>
      </c>
      <c r="C46" s="13" t="s">
        <v>93</v>
      </c>
      <c r="D46" s="13" t="s">
        <v>88</v>
      </c>
      <c r="E46" s="43" t="s">
        <v>257</v>
      </c>
      <c r="F46" s="21">
        <v>41631</v>
      </c>
      <c r="G46" s="21">
        <v>41832</v>
      </c>
      <c r="H46" s="13" t="s">
        <v>89</v>
      </c>
      <c r="I46" s="22">
        <v>366220</v>
      </c>
      <c r="J46" s="22">
        <v>41000</v>
      </c>
      <c r="K46" s="22">
        <v>407220</v>
      </c>
      <c r="L46" s="46" t="s">
        <v>253</v>
      </c>
      <c r="M46" s="12" t="s">
        <v>215</v>
      </c>
      <c r="N46" s="12" t="s">
        <v>216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55"/>
    </row>
    <row r="47" spans="1:27" ht="30" customHeight="1" x14ac:dyDescent="0.25">
      <c r="A47" s="30">
        <v>794982</v>
      </c>
      <c r="B47" s="43" t="s">
        <v>49</v>
      </c>
      <c r="C47" s="13" t="s">
        <v>14</v>
      </c>
      <c r="D47" s="13" t="s">
        <v>90</v>
      </c>
      <c r="E47" s="45" t="s">
        <v>255</v>
      </c>
      <c r="F47" s="21">
        <v>41632</v>
      </c>
      <c r="G47" s="21">
        <v>42723</v>
      </c>
      <c r="H47" s="13" t="s">
        <v>71</v>
      </c>
      <c r="I47" s="22">
        <v>831649</v>
      </c>
      <c r="J47" s="22">
        <v>43771</v>
      </c>
      <c r="K47" s="22">
        <v>875420</v>
      </c>
      <c r="L47" s="46" t="s">
        <v>254</v>
      </c>
      <c r="M47" s="12" t="s">
        <v>217</v>
      </c>
      <c r="N47" s="12" t="s">
        <v>218</v>
      </c>
      <c r="O47" s="12" t="s">
        <v>219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55"/>
    </row>
    <row r="48" spans="1:27" ht="30" customHeight="1" x14ac:dyDescent="0.25">
      <c r="A48" s="59" t="s">
        <v>261</v>
      </c>
      <c r="B48" s="43" t="s">
        <v>263</v>
      </c>
      <c r="C48" s="13"/>
      <c r="D48" s="13" t="s">
        <v>311</v>
      </c>
      <c r="E48" s="42" t="s">
        <v>11</v>
      </c>
      <c r="F48" s="21">
        <v>39806</v>
      </c>
      <c r="G48" s="21">
        <v>44196</v>
      </c>
      <c r="H48" s="13" t="s">
        <v>105</v>
      </c>
      <c r="I48" s="22">
        <v>520000</v>
      </c>
      <c r="J48" s="22">
        <v>65000</v>
      </c>
      <c r="K48" s="22">
        <v>585000</v>
      </c>
      <c r="L48" s="28" t="s">
        <v>123</v>
      </c>
      <c r="M48" s="13" t="s">
        <v>124</v>
      </c>
      <c r="N48" s="13" t="s">
        <v>125</v>
      </c>
      <c r="O48" s="13" t="s">
        <v>126</v>
      </c>
      <c r="P48" s="13" t="s">
        <v>127</v>
      </c>
      <c r="Q48" s="13" t="s">
        <v>128</v>
      </c>
      <c r="R48" s="13" t="s">
        <v>129</v>
      </c>
      <c r="S48" s="13" t="s">
        <v>130</v>
      </c>
      <c r="T48" s="13" t="s">
        <v>131</v>
      </c>
      <c r="U48" s="13" t="s">
        <v>132</v>
      </c>
      <c r="V48" s="13" t="s">
        <v>133</v>
      </c>
      <c r="W48" s="27" t="s">
        <v>264</v>
      </c>
      <c r="X48" s="13"/>
      <c r="Y48" s="13"/>
      <c r="Z48" s="13"/>
      <c r="AA48" s="56" t="s">
        <v>69</v>
      </c>
    </row>
    <row r="49" spans="1:27" ht="30" customHeight="1" thickBot="1" x14ac:dyDescent="0.3">
      <c r="A49" s="60" t="s">
        <v>262</v>
      </c>
      <c r="B49" s="61" t="s">
        <v>263</v>
      </c>
      <c r="C49" s="38"/>
      <c r="D49" s="38" t="s">
        <v>312</v>
      </c>
      <c r="E49" s="62" t="s">
        <v>11</v>
      </c>
      <c r="F49" s="39">
        <v>39813</v>
      </c>
      <c r="G49" s="39">
        <v>44196</v>
      </c>
      <c r="H49" s="38" t="s">
        <v>71</v>
      </c>
      <c r="I49" s="40">
        <v>433300</v>
      </c>
      <c r="J49" s="40">
        <v>54200</v>
      </c>
      <c r="K49" s="40">
        <v>487500</v>
      </c>
      <c r="L49" s="63" t="s">
        <v>106</v>
      </c>
      <c r="M49" s="38" t="s">
        <v>107</v>
      </c>
      <c r="N49" s="38" t="s">
        <v>108</v>
      </c>
      <c r="O49" s="38" t="s">
        <v>109</v>
      </c>
      <c r="P49" s="38" t="s">
        <v>110</v>
      </c>
      <c r="Q49" s="38" t="s">
        <v>111</v>
      </c>
      <c r="R49" s="38" t="s">
        <v>112</v>
      </c>
      <c r="S49" s="38" t="s">
        <v>113</v>
      </c>
      <c r="T49" s="38" t="s">
        <v>114</v>
      </c>
      <c r="U49" s="38" t="s">
        <v>115</v>
      </c>
      <c r="V49" s="38" t="s">
        <v>116</v>
      </c>
      <c r="W49" s="38" t="s">
        <v>117</v>
      </c>
      <c r="X49" s="64" t="s">
        <v>264</v>
      </c>
      <c r="Y49" s="38"/>
      <c r="Z49" s="38"/>
      <c r="AA49" s="65" t="s">
        <v>69</v>
      </c>
    </row>
    <row r="50" spans="1:27" ht="30" customHeight="1" x14ac:dyDescent="0.25">
      <c r="A50" s="70" t="s">
        <v>265</v>
      </c>
      <c r="B50" s="70"/>
      <c r="C50" s="70"/>
    </row>
    <row r="51" spans="1:27" ht="30" customHeight="1" x14ac:dyDescent="0.25">
      <c r="A51" s="71"/>
      <c r="B51" s="71"/>
      <c r="C51" s="71"/>
    </row>
    <row r="52" spans="1:27" ht="30" customHeight="1" x14ac:dyDescent="0.25">
      <c r="D52" s="49"/>
    </row>
    <row r="53" spans="1:27" ht="30" customHeight="1" x14ac:dyDescent="0.25">
      <c r="D53" s="50"/>
    </row>
    <row r="54" spans="1:27" ht="30" customHeight="1" x14ac:dyDescent="0.25">
      <c r="D54" s="51"/>
    </row>
  </sheetData>
  <mergeCells count="27">
    <mergeCell ref="C2:C3"/>
    <mergeCell ref="R2:R3"/>
    <mergeCell ref="S2:S3"/>
    <mergeCell ref="L2:L3"/>
    <mergeCell ref="A1:C1"/>
    <mergeCell ref="D1:AA1"/>
    <mergeCell ref="M2:M3"/>
    <mergeCell ref="N2:N3"/>
    <mergeCell ref="T2:T3"/>
    <mergeCell ref="U2:U3"/>
    <mergeCell ref="B2:B3"/>
    <mergeCell ref="AA2:AA3"/>
    <mergeCell ref="A50:C51"/>
    <mergeCell ref="V2:V3"/>
    <mergeCell ref="W2:W3"/>
    <mergeCell ref="X2:X3"/>
    <mergeCell ref="Y2:Y3"/>
    <mergeCell ref="Z2:Z3"/>
    <mergeCell ref="O2:O3"/>
    <mergeCell ref="P2:P3"/>
    <mergeCell ref="Q2:Q3"/>
    <mergeCell ref="A2:A3"/>
    <mergeCell ref="I2:K2"/>
    <mergeCell ref="H2:H3"/>
    <mergeCell ref="F2:G2"/>
    <mergeCell ref="E2:E3"/>
    <mergeCell ref="D2:D3"/>
  </mergeCells>
  <hyperlinks>
    <hyperlink ref="A4" r:id="rId1" location="Plan2!A2" display="Cópia de Acomp Exec. Conv. SETUR PE.xlsx - Plan2!A2"/>
    <hyperlink ref="A5" location="Plan3!A2" display="Plan3!A2"/>
    <hyperlink ref="A6" location="Plan4!A2" display="Plan4!A2"/>
    <hyperlink ref="A7" location="Plan5!A2" display="Plan5!A2"/>
    <hyperlink ref="A8" location="Plan6!A2" display="Plan6!A2"/>
    <hyperlink ref="A9" location="Plan7!A2" display="Plan7!A2"/>
  </hyperlinks>
  <pageMargins left="0.51181102362204722" right="0.51181102362204722" top="0.78740157480314965" bottom="0.78740157480314965" header="0.31496062992125984" footer="0.31496062992125984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Dezembro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</dc:creator>
  <cp:lastModifiedBy>Renata Magalhães</cp:lastModifiedBy>
  <cp:lastPrinted>2019-12-02T17:30:56Z</cp:lastPrinted>
  <dcterms:created xsi:type="dcterms:W3CDTF">2019-08-18T12:56:11Z</dcterms:created>
  <dcterms:modified xsi:type="dcterms:W3CDTF">2021-01-06T17:46:22Z</dcterms:modified>
</cp:coreProperties>
</file>