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ocessos Controle Interno\2020\009.2020 - Monitoramento LAI\Atualizações Mensais\12 Competência Dezembro\11 - Contratos\"/>
    </mc:Choice>
  </mc:AlternateContent>
  <bookViews>
    <workbookView xWindow="0" yWindow="0" windowWidth="24000" windowHeight="9630"/>
  </bookViews>
  <sheets>
    <sheet name="Outubro" sheetId="1" r:id="rId1"/>
  </sheets>
  <calcPr calcId="162913"/>
</workbook>
</file>

<file path=xl/calcChain.xml><?xml version="1.0" encoding="utf-8"?>
<calcChain xmlns="http://schemas.openxmlformats.org/spreadsheetml/2006/main">
  <c r="L57" i="1" l="1"/>
  <c r="L56" i="1"/>
  <c r="L55" i="1"/>
  <c r="L52" i="1"/>
  <c r="L51" i="1"/>
  <c r="L49" i="1"/>
  <c r="L47" i="1"/>
  <c r="L46" i="1"/>
  <c r="L45" i="1"/>
  <c r="L43" i="1"/>
  <c r="L42" i="1"/>
  <c r="L41" i="1"/>
  <c r="L40" i="1"/>
  <c r="L36" i="1"/>
  <c r="L35" i="1"/>
  <c r="A33" i="1"/>
  <c r="A34" i="1" s="1"/>
  <c r="A35" i="1" s="1"/>
  <c r="A36" i="1" s="1"/>
  <c r="A37" i="1" s="1"/>
  <c r="A38" i="1" s="1"/>
  <c r="A39" i="1" s="1"/>
  <c r="A40" i="1" s="1"/>
  <c r="A31" i="1"/>
  <c r="L30" i="1"/>
  <c r="L26" i="1"/>
  <c r="L11" i="1"/>
  <c r="L9" i="1"/>
  <c r="L8" i="1"/>
  <c r="L7" i="1"/>
  <c r="L6" i="1"/>
  <c r="L5" i="1"/>
  <c r="A5" i="1"/>
</calcChain>
</file>

<file path=xl/sharedStrings.xml><?xml version="1.0" encoding="utf-8"?>
<sst xmlns="http://schemas.openxmlformats.org/spreadsheetml/2006/main" count="481" uniqueCount="283">
  <si>
    <t>SECRETARIA DE TURISMO E LAZER DE PERNAMBUCO - SETUR</t>
  </si>
  <si>
    <t>Atualizado em:</t>
  </si>
  <si>
    <t>Mapa de Contratos</t>
  </si>
  <si>
    <t>Nº DE ORDEM</t>
  </si>
  <si>
    <t>FORNECEDOR</t>
  </si>
  <si>
    <t>SERVIÇO/MATERIAL</t>
  </si>
  <si>
    <t xml:space="preserve">PROCESSO LICITATÓRIO
</t>
  </si>
  <si>
    <t>NOTA DE EMPENHO 2020</t>
  </si>
  <si>
    <t>TIPO LICITAÇÃO</t>
  </si>
  <si>
    <t>CONTRATO</t>
  </si>
  <si>
    <t>TERMO ADITIVO</t>
  </si>
  <si>
    <t>CELEBRAÇÃO</t>
  </si>
  <si>
    <t>PUBLICAÇÃO DO CONTRATO</t>
  </si>
  <si>
    <t>PRORROGAÇÃO</t>
  </si>
  <si>
    <t>VALOR MENSAL</t>
  </si>
  <si>
    <t>VALOR DO CONTRATO (R$)</t>
  </si>
  <si>
    <t>GESTOR / FISCAL DO CONTRATO</t>
  </si>
  <si>
    <t>SITUAÇÃO</t>
  </si>
  <si>
    <t>MAXIFROTA SERVIÇOS DE MANUTENÇÃO</t>
  </si>
  <si>
    <t>ABASTECIMENTO DE VEÍCULOS</t>
  </si>
  <si>
    <t>PROCESSO Nº 095.2013.VI.PP.022.SAD</t>
  </si>
  <si>
    <t>2020NE000012  2020NE000143</t>
  </si>
  <si>
    <t>ADESÃO ARP</t>
  </si>
  <si>
    <t>TERMO DE ADESÃO Nº 001.2014.054.SETUR.001</t>
  </si>
  <si>
    <t>9º</t>
  </si>
  <si>
    <t>ADRIANO PINHEIRO</t>
  </si>
  <si>
    <t>ENCERRADO</t>
  </si>
  <si>
    <t>APOLLO COMÉRCIO</t>
  </si>
  <si>
    <t>SERVIÇO DE MOTOBOY</t>
  </si>
  <si>
    <t>PROCESSO Nº 001/2015</t>
  </si>
  <si>
    <t>2020NE000182</t>
  </si>
  <si>
    <t>PREGÃO ELETRÔNICO</t>
  </si>
  <si>
    <t>013/2015</t>
  </si>
  <si>
    <t>7º</t>
  </si>
  <si>
    <t>VIGENTE</t>
  </si>
  <si>
    <t>ART-JET COMÉRCIO E SERVIÇOS DE IMFORMÁTICA LTDA - ME</t>
  </si>
  <si>
    <t>LOCAÇÃO DE SEIS MAQUINAS REPROGRÁFICAS</t>
  </si>
  <si>
    <t>PROCESSO LICITATÓRIO Nº 23295.013113.2015-13 INSTITUTO FEDERAL DE EDUCAÇÃO, CIÊNCIA E TECNOLOGIA DE PERNAMBUCO - CAMPUS RECIFE</t>
  </si>
  <si>
    <t>2020NE000020 2020NE000265</t>
  </si>
  <si>
    <t>059/2016</t>
  </si>
  <si>
    <t>5º</t>
  </si>
  <si>
    <t>COMTECH INFORMÁTICA LTDA</t>
  </si>
  <si>
    <t>LOCAÇÃO DE ESTAÇÕES DE TRABALHO</t>
  </si>
  <si>
    <t>PROCESSO LICITATÓRIO Nº 031/2016</t>
  </si>
  <si>
    <t>2020NE000021 2020NE000022 2020NE000128 2020NE000129 2020NE000150  2020NE000151  2020NE000266  2020NE000267</t>
  </si>
  <si>
    <t>077/2016</t>
  </si>
  <si>
    <t>6º</t>
  </si>
  <si>
    <t>CELPE NEOENERGIA</t>
  </si>
  <si>
    <t>FORNECIMENTO DE ENERGIA</t>
  </si>
  <si>
    <t>PROCESSO LICITATÓRIO Nº 0003.2018.CCPLEIX.DL.0001.SAD</t>
  </si>
  <si>
    <t>DISPENSA</t>
  </si>
  <si>
    <t>LOCARALPI ALUGUEL DE VEÍCULOS LTDA - EPP</t>
  </si>
  <si>
    <t>LOCAÇÃO DE UM VEÍCULO TIPO SEDAN VR-2</t>
  </si>
  <si>
    <t>PROCESSO LICITATÓRIO Nº 201.2016.I.PE.139.SAD</t>
  </si>
  <si>
    <t>2020NE000144 2020NE000154</t>
  </si>
  <si>
    <t>008/2017</t>
  </si>
  <si>
    <t>2020NE000146 2020NE000147 2020NE000174</t>
  </si>
  <si>
    <t>009/2017</t>
  </si>
  <si>
    <t>PR - IMPRENSA NACIONAL</t>
  </si>
  <si>
    <t>PUBLICAÇÃO NO DIÁRIO OFÍCIAL DA UNIÃO</t>
  </si>
  <si>
    <t>PROCESSO LICITATÓRIO Nº 012/2017</t>
  </si>
  <si>
    <t>2020NE000019 2020NE000068 2020NE000159</t>
  </si>
  <si>
    <t>INEXIGIBILIDADE</t>
  </si>
  <si>
    <t>031/2017</t>
  </si>
  <si>
    <t>3º</t>
  </si>
  <si>
    <t>POR DEMANDA</t>
  </si>
  <si>
    <t>ALZENIR GOMES</t>
  </si>
  <si>
    <t xml:space="preserve"> CONSTRUTORA A.R. LTDA ME</t>
  </si>
  <si>
    <t>EXECUÇÃO DAS OBRAS DE MELHORIAS URBANÍSTICAS NO CENTRO HISTÓRICO DO MUNICÍPIO DE BREJO DA MADRE DE DEUS.</t>
  </si>
  <si>
    <t>PROCESSO LICITATÓRIO Nº 003/2017</t>
  </si>
  <si>
    <t>2020NE000044 2020NE000062 2020NE000206</t>
  </si>
  <si>
    <t xml:space="preserve">TOMADA DE PREÇOS  </t>
  </si>
  <si>
    <t>025/2017</t>
  </si>
  <si>
    <t>8º</t>
  </si>
  <si>
    <t>POR BOLETIM DE MEDIÇÃO</t>
  </si>
  <si>
    <t>JOEL VICENTE</t>
  </si>
  <si>
    <t>MUDE MOBILIÁRIOS URBANOS DESPORTIVOS LTDA</t>
  </si>
  <si>
    <t>LOCAÇÃO E INSTALAÇÃO  DE EQUIPAMENTOS DE MUSCULAÇÃO -  ACADEMIA PERNAMBUCO NO MUNICÍPIO DE BONITO/PE</t>
  </si>
  <si>
    <t>PROCESSO LICITATÓRIO Nº 036.2016.VIII.PE.025.SETUREL</t>
  </si>
  <si>
    <t>2020NE000091</t>
  </si>
  <si>
    <t>011/2017</t>
  </si>
  <si>
    <t>4º</t>
  </si>
  <si>
    <t>BRENO GODOY</t>
  </si>
  <si>
    <t>2020NE000082 2020NE000083</t>
  </si>
  <si>
    <t>042/2017</t>
  </si>
  <si>
    <t>LOCAÇÃO E INSTALAÇÃO  DE EQUIPAMENTOS DE MUSCULAÇÃO -  ACADEMIA PERNAMBUCO NO MUNICÍPIO DE RIBEIRÃO/PE</t>
  </si>
  <si>
    <t>2020NE000285</t>
  </si>
  <si>
    <t>043/2017</t>
  </si>
  <si>
    <t>LOCAÇÃO E INSTALAÇÃO  DE EQUIPAMENTOS DE MUSCULAÇÃO -  ACADEMIA PERNAMBUCO NO MUNICÍPIO DE ABREU E LIMA/PE</t>
  </si>
  <si>
    <t>2020NE000090</t>
  </si>
  <si>
    <t>044/2017</t>
  </si>
  <si>
    <t>LOCAÇÃO E INSTALAÇÃO  DE EQUIPAMENTOS DE MUSCULAÇÃO -  ACADEMIA PERNAMBUCO NO MUNICÍPIO DE RIACHO DAS ALMAS/PE</t>
  </si>
  <si>
    <t>045/2017</t>
  </si>
  <si>
    <t>LOCAÇÃO E INSTALAÇÃO  DE EQUIPAMENTOS DE MUSCULAÇÃO -  ACADEMIA PERNAMBUCO NO MUNICÍPIO DEJABOATÃO DOS GUARARAPES/PE</t>
  </si>
  <si>
    <t>2020NE000085</t>
  </si>
  <si>
    <t>046/2017</t>
  </si>
  <si>
    <t>LOCAÇÃO E INSTALAÇÃO  DE EQUIPAMENTOS DE MUSCULAÇÃO -  ACADEMIA PERNAMBUCO NO MUNICÍPIO DE CABO DE SANTO AGOSTINHO/PE</t>
  </si>
  <si>
    <t>2020NE000284</t>
  </si>
  <si>
    <t>047/2017</t>
  </si>
  <si>
    <t>J.M.E ENGENHARIA LTDA</t>
  </si>
  <si>
    <t>IMPLANTAÇÃO E PAVIMENTAÇÃO DA RODOVIA DE ACESSO À PRAIA DE MURO ALTO, TRECHO: FINAL DO PAVIMENTO EXISTENTE/RIO IPOJUCA, NO MUNICÍPIO DE IPOJUCA/PE</t>
  </si>
  <si>
    <t>PROCESSO LICITATÓRIO Nº 013/2017</t>
  </si>
  <si>
    <t>2020NE000071 2020NE000072 2020NE000093 2020NE000094</t>
  </si>
  <si>
    <t>CONCORRÊNCIA NACIONAL</t>
  </si>
  <si>
    <t>078/2017</t>
  </si>
  <si>
    <t>11º</t>
  </si>
  <si>
    <t>GERALDO FONSECA</t>
  </si>
  <si>
    <t>BL CONSTRUTORA E SERVIÇOS - ME</t>
  </si>
  <si>
    <t>EXECUÇÃO DA CONSTRUÇÃO DE UMA PRAÇA NA AVENIDA CEL. ARRISON FERRAZ, NO MUNICÍPIO DE CABROBÓ/PE</t>
  </si>
  <si>
    <t>PROCESSO LICITATÓRIO Nº 022/2017</t>
  </si>
  <si>
    <t>089/2017</t>
  </si>
  <si>
    <t>CONSTRUTORA VALERIO LTDA - ME</t>
  </si>
  <si>
    <t>IMPLANTAÇÃO E MODERNIZAÇÃO DE INFRAESTRUTURA ESPORTIVA NO MUNICÍPIO DE CUSTÓDIA/PE</t>
  </si>
  <si>
    <t>PROCESSO LICITATÓRIO Nº 025/2017</t>
  </si>
  <si>
    <t>2020NE000047 2020NE000053</t>
  </si>
  <si>
    <t>112/2017</t>
  </si>
  <si>
    <t>10º</t>
  </si>
  <si>
    <t>CÁSSIO TENÓRIO</t>
  </si>
  <si>
    <t>CORREIOS</t>
  </si>
  <si>
    <t>SERVIÇOS POSTAL</t>
  </si>
  <si>
    <t>1º</t>
  </si>
  <si>
    <t>CONSTRUTORA PILARTEX EIRELI EPP</t>
  </si>
  <si>
    <t>EXECUÇÃO DA REQUALIFICAÇÃO DA PRAÇA DA MATRIZ, CONSTRUÇÃO DE UM CALÇADÃO E REVITALIZAÇÃO DA PRAÇA DA COHAB, NO MUNICÍPIO DE RIACHO DAS ALMAS</t>
  </si>
  <si>
    <t>PROCESSO LICITATÓRIO Nº 002/2018</t>
  </si>
  <si>
    <t>2020NE000096</t>
  </si>
  <si>
    <t>016/2018</t>
  </si>
  <si>
    <t>MARCOS MATHEUS</t>
  </si>
  <si>
    <t>TOPPUS SERVIÇOS TERCEIRIZADOS EIRELLI</t>
  </si>
  <si>
    <t>SERVIÇOS DE SEIS MOTORISTAS</t>
  </si>
  <si>
    <t>PROCESSO LICITATÓRIO Nº 105.2017.V.PE.071.SAD</t>
  </si>
  <si>
    <t>2020NE000148 2020NE000156</t>
  </si>
  <si>
    <t>018/2018</t>
  </si>
  <si>
    <t>2º</t>
  </si>
  <si>
    <t>VASCONCELOS E SANTOS LTDA</t>
  </si>
  <si>
    <t>ADEQUAÇÃO DE ILUMINAÇÃO NO PARQUE SANTANA ARIANO SUASSUNA NA CIDADE DE RECIFE/PE</t>
  </si>
  <si>
    <t>PROCESSO LICITATÓRIO Nº 007/2018</t>
  </si>
  <si>
    <t>2020NE000115 2020NE000116</t>
  </si>
  <si>
    <t>TOMADA DE PREÇOS</t>
  </si>
  <si>
    <t>23/2018</t>
  </si>
  <si>
    <t>EXECUÇÃO DE ILUMINAÇÃO PÚBLICA NO SITIO HISTÓRICO, NO MUNICÍPIO DE IGARASSU/PE</t>
  </si>
  <si>
    <t>PROCESSO LICITATÓRIO Nº 005/2018</t>
  </si>
  <si>
    <t>2020NE000052  2020NE000098</t>
  </si>
  <si>
    <t>082/2018</t>
  </si>
  <si>
    <t>REQUALIFICAÇÃO DO GINÁSIO POLIESPORTIVA FERNANDÃO, NO MUNUCÍPIO DE RIBEIRÃO/PE</t>
  </si>
  <si>
    <t>PROCESSO LICITATÓRIO Nº 009/2018</t>
  </si>
  <si>
    <t>2020NE000045  2020NE000097</t>
  </si>
  <si>
    <t>086/2018</t>
  </si>
  <si>
    <t>SUPER ESTÁGIOS  LTDA -EPP</t>
  </si>
  <si>
    <t>ESTAGIÁRIOS</t>
  </si>
  <si>
    <t>PROCESSO LICITATÓRIO Nº 0260.2018.CCPLE-X.PE.0168.SAD</t>
  </si>
  <si>
    <t>2020NE000067</t>
  </si>
  <si>
    <t>001/2019</t>
  </si>
  <si>
    <t>MARCIA MAMEDE</t>
  </si>
  <si>
    <t>CONCLUSÃO DA REFORMA DO CENTRO DE ARTESANATO DO VALE DO CAPIBARIBE - LIMOEIRO/PE</t>
  </si>
  <si>
    <t>PROCESSO LICITATÓRIO Nº 110/2018</t>
  </si>
  <si>
    <t>2020NE000058  2020NE000080</t>
  </si>
  <si>
    <t>TOAMDA DE PREÇOS</t>
  </si>
  <si>
    <t>002/2019</t>
  </si>
  <si>
    <t>26/16/2021</t>
  </si>
  <si>
    <t>H E CONSTRUTORA  E ESTRUTURAS LTDA - ME</t>
  </si>
  <si>
    <t>EXECUÇÃO DE OBRAS REMANESCENTES DE ADEQUAÇÃO DE CAMPO DE FUTEBOL NO MINICÍPIO DE SÃO JOAQUIM DO MONTE/PE</t>
  </si>
  <si>
    <t>PROCESSO LICITATÓRIO Nº 001/2019</t>
  </si>
  <si>
    <t>2020NE000046 2020NE000051</t>
  </si>
  <si>
    <t>004/2019</t>
  </si>
  <si>
    <t>SERASA S.A</t>
  </si>
  <si>
    <t>CERTIFICADOS DIGITAIS</t>
  </si>
  <si>
    <t>PROCESSO LICITATÓRIO Nº 0076.2018.CCPLE-XI.PE.0050.SAD.ATI</t>
  </si>
  <si>
    <t>005/2019</t>
  </si>
  <si>
    <t>MÁRCIO DO NASCIMENTO SILVA</t>
  </si>
  <si>
    <t>ÁGUA MINERAL</t>
  </si>
  <si>
    <t>PROCESSO LICITATÓRIO Nº 002/2018.CPL/HOF.PE.002.2018</t>
  </si>
  <si>
    <t>006/2019</t>
  </si>
  <si>
    <t>CARLOS ALBERTO</t>
  </si>
  <si>
    <t>CS BRASIL FROTAS LTDA</t>
  </si>
  <si>
    <t>LOCAÇÃO DE TRÊS VEÍCULO TIPO CLASIFICAÇÃO VS-1</t>
  </si>
  <si>
    <t>PROCESSO LICITATÓRIO Nº 0109.2018.CCPLE-VII.PE.0067.SAD</t>
  </si>
  <si>
    <t>2020NE000011 2020NE000152 2020NE000180</t>
  </si>
  <si>
    <t>007/2019</t>
  </si>
  <si>
    <t>CEPE</t>
  </si>
  <si>
    <t>SERVIÇOS DE PUBLICAÇÕES</t>
  </si>
  <si>
    <t>PROCESSO LICITATÓRIO Nº 0014.2019.CCPLE-X.IN.0002.SAD</t>
  </si>
  <si>
    <t>2020NE000018 2020NE000104 2020NE000130 2020NE000145 2020NE000176  2020NE000189</t>
  </si>
  <si>
    <t>008/2019</t>
  </si>
  <si>
    <t>ETAP - EMPRESA TÉCNICA DE ALIMENTOS POPULARES LTDA - ME</t>
  </si>
  <si>
    <t>AQUISIÇÃO DE AÇÚCAR</t>
  </si>
  <si>
    <t>PROCESSO LICITATÓRIO Nº 005/2019</t>
  </si>
  <si>
    <t>009/2019</t>
  </si>
  <si>
    <t>FORNECIMENTO INTEGRAL</t>
  </si>
  <si>
    <t>AQUISIÇÃO DE CAFÉ</t>
  </si>
  <si>
    <t>PROCESSO LICITATÓRIO Nº 003/2019</t>
  </si>
  <si>
    <t>010/2019</t>
  </si>
  <si>
    <t>P2A - PROCESSAMENTOS DE DADOS LTDA - EPP</t>
  </si>
  <si>
    <t>TRANSCRIÇÃO DE ÁUDIO (DEGRAVAÇÃO), NA LÍNGUA PORTUGUESA.</t>
  </si>
  <si>
    <t>PROCESSO LICITATÓRIO Nº 004/2019</t>
  </si>
  <si>
    <t>2020NE000212</t>
  </si>
  <si>
    <t>011/2019</t>
  </si>
  <si>
    <t>POR REUNIÃO</t>
  </si>
  <si>
    <t>MARGARETE</t>
  </si>
  <si>
    <t>DATA VOICE COMÉRCIO E SERVIÇOS LTDA</t>
  </si>
  <si>
    <t>SERVIÇOS DE IMPRESSÃO DEPARTAMENTAL (IMPRESSORA )</t>
  </si>
  <si>
    <t>PROCESSO LICITATÓRIO Nº 0282.2018.CCPLE-X.PE.0188.SAD.ATI</t>
  </si>
  <si>
    <t>2020NE000010</t>
  </si>
  <si>
    <t>012/2019</t>
  </si>
  <si>
    <t>SOLUTI - SOLUÇÕES EM NEGÓCIOS INTELIGENTES S/A</t>
  </si>
  <si>
    <t>EMISSÃO DE CERTIFICADOS DIGITAIS PADRÃO ICP-BRASIL PARA ATENDER OS SERVIDORES DA SECRETARIA DE TURISMO.</t>
  </si>
  <si>
    <t>PROCESSO LICITATÓRIO Nº 031/2018</t>
  </si>
  <si>
    <t>2020NE000009</t>
  </si>
  <si>
    <t>013/2019</t>
  </si>
  <si>
    <t>BRASLUSO TURISMO LTDA</t>
  </si>
  <si>
    <t>SERVIÇOS DE RESERVA, EMISSÃO E ENTREGA DE BILHETES AÉREOS PARA VIAGENS NACIONAIS E INTERNACIONAS E DEMAIS SERVIÇOS CORRELATOS</t>
  </si>
  <si>
    <t>PROCESSO LICITATÓRIO Nº 0264.2018.CCPLE-XII.PE.0172.SAD</t>
  </si>
  <si>
    <t>2020NE000024
2020NE000027</t>
  </si>
  <si>
    <t>014/2019</t>
  </si>
  <si>
    <t>MANUELA FAY</t>
  </si>
  <si>
    <t>BRUNO BARBOSA DE SOUZA EIRELLI</t>
  </si>
  <si>
    <t>AQUISIÇÃO DE COPOS DESCARTÁVEIS.</t>
  </si>
  <si>
    <t>PROCESSO LICITATÓRIO Nº 0252.2018.CCPLE-VI.PE.0161.SAD</t>
  </si>
  <si>
    <t>2019NE000450</t>
  </si>
  <si>
    <t>015/2019</t>
  </si>
  <si>
    <t>W M CONSTRUÇÕES E INCORPORAÇÕES LTDA - EPP</t>
  </si>
  <si>
    <t>EXECUÇÃO DA CONSTRUÇÃO DO MUSEU DA FORÇA VOLANTE NAZARENA DO DISTRITO DE NAZARÉ DO PICO, NO MUNICIPIO DE FLORESTA/PE</t>
  </si>
  <si>
    <t>PROCESSO LICITATÓRIO Nº 006/2019</t>
  </si>
  <si>
    <t>2020NE000095</t>
  </si>
  <si>
    <t>016/2019</t>
  </si>
  <si>
    <t>Rede Pe-Conectado II - Telemar Norte Leste S/A</t>
  </si>
  <si>
    <t>Prestação de serviços técnicos especializados de imlantação, operalização e manutenção de uma solução de telemática. (serviço de tráfego externo fixo)</t>
  </si>
  <si>
    <t>Dispensa de Licitação nº 0169.2019.CEL.PEC.DL.0029.SAD</t>
  </si>
  <si>
    <t>2020NE000050</t>
  </si>
  <si>
    <t>TERMO DE ADESÃO</t>
  </si>
  <si>
    <t>002/2019/SAD</t>
  </si>
  <si>
    <t>Rede Pe-Conectado II - Claro S/A</t>
  </si>
  <si>
    <t>Prestação de serviços técnicos especializados de imlantação, operalização e manutenção de uma solução de telemática. (Telefonia Movel e dados)</t>
  </si>
  <si>
    <t>Processo Licitatório Nº 0226.2018.CEL.PE.0146.SAD</t>
  </si>
  <si>
    <t>2020NE000064</t>
  </si>
  <si>
    <t>003/2019/SAD</t>
  </si>
  <si>
    <t>Rede Pe-Conectado II - Telemar Norte Leste S/A Emergencial</t>
  </si>
  <si>
    <t>Prestação de serviços técnicos especializados de imlantação, operalização e manutenção de uma solução de telemática.</t>
  </si>
  <si>
    <t>Dispensa de Licitação nº 0035.2020.CEL.PEC.DL.0007.SAD</t>
  </si>
  <si>
    <t>2020NE000089</t>
  </si>
  <si>
    <t>001/2019/SAD</t>
  </si>
  <si>
    <t>IG Construtora Ltda-ME</t>
  </si>
  <si>
    <t>Contratação de Empresa de engenharia para a execução da Pavimentação de Acesso á Estação Superior do Teleférico Governador EDUARDO CAMPOS, no Município de Bonito/PE</t>
  </si>
  <si>
    <t>PROCESSO LICITATÓRIO Nº 007/2019</t>
  </si>
  <si>
    <t>2020NE000055
2020NE000056</t>
  </si>
  <si>
    <t>001/2020</t>
  </si>
  <si>
    <t>Sindicato das Empresas de Transportes de Passageiros do Estado de Pernambuco (URBANA - PE)</t>
  </si>
  <si>
    <t>Empresa especializada no carregamento eletrônico de créditos de vale-transporte, englobando a emissão de cartões novos e recarga, para atender as demandas da Secretaria de Turismo e Lazer.</t>
  </si>
  <si>
    <t>Processo Licitatório Nº 0302.2018.XII.IN.0031.SAD</t>
  </si>
  <si>
    <t>002/2020</t>
  </si>
  <si>
    <t>PEDROZA VASCONCELOS EMPREENDIMENTOS LTDA ME</t>
  </si>
  <si>
    <t>CONTRATAÇÃO DE EMPRESA DE ENGENHARIA PARA EXECUÇÃO DAS OBRAS DE COMPLEMENTAÇÃO DA CONSTRUÇÃO DE UM NÚCLEO DE ESPORTE E LAZER (1ª ETAPA), NA LOCALIDADE DE GUADALAJARA, PAUDALHO/PE </t>
  </si>
  <si>
    <t>Processo Licitatório Nº 010/2019</t>
  </si>
  <si>
    <t>2020NE000110
2020NE000111</t>
  </si>
  <si>
    <t>003/2020</t>
  </si>
  <si>
    <t>Rede Pe-Conectado  II - OI Móvel</t>
  </si>
  <si>
    <t>Processo Licitatório  nº 0226.2018.CEL.PE.0146.SAD</t>
  </si>
  <si>
    <t>2020NE000184</t>
  </si>
  <si>
    <t xml:space="preserve"> MARCIO DO NASCIMENTO SILVA - ME</t>
  </si>
  <si>
    <t>Fornecimento de Água Mineral em Garrafões de 20 Litros.</t>
  </si>
  <si>
    <t>PROCESSO nº 0304.2019 - CPL/HCP.PE.0110.SES – ARP nº 0304/2019</t>
  </si>
  <si>
    <t>2020NE0002008</t>
  </si>
  <si>
    <t>ARP nº 0304/2019</t>
  </si>
  <si>
    <t>004/2020</t>
  </si>
  <si>
    <t xml:space="preserve"> GMAQ ALUGUEL DE MÁQUINAS E SERVIÇOS LTDA</t>
  </si>
  <si>
    <t>Contratação de empresa de engenharia para execução da Construção de Praças na Avenida Maria Doralice,Reforma das Praças da Matriz e de Santa Luzia no Município de Chã de Alegria/PE.</t>
  </si>
  <si>
    <t>PROCESSO LICITATÓRIO Nº 002/2020</t>
  </si>
  <si>
    <t>2020NE000219</t>
  </si>
  <si>
    <t>005/2020</t>
  </si>
  <si>
    <t xml:space="preserve"> CONTRUTORA FS EIRELLI</t>
  </si>
  <si>
    <t>Contratação de empresa de engenharia para execução da Construção do SkatePark no Bairro do Ibura, no Município de Recife/PE.</t>
  </si>
  <si>
    <t>PROCESSO LICITATÓRIO Nº 001/2020</t>
  </si>
  <si>
    <t>2020NE000221 2020NE000222</t>
  </si>
  <si>
    <t>006/2020</t>
  </si>
  <si>
    <t>Contratação de produtos e serviços por meio de Pacote de Serviços dos CORREIOS mediante adesão ao Termo de Condições Comerciais e Anexos, quando contratados serviços específicos, que permite a compra de produtos e utilização dos diversos serviços dos CORREIOS por meio dos canais de atendimento disponibilizados.</t>
  </si>
  <si>
    <t>53183.007875/2020-50</t>
  </si>
  <si>
    <t>PROCESSO Nº 0198.2019.CCPLE-XI.PE.0139.SAD,</t>
  </si>
  <si>
    <t>2020NE000239</t>
  </si>
  <si>
    <t>TERMO DE ADESÃO Nº 003/SAD/SEADM/2020 – SAD</t>
  </si>
  <si>
    <t>LOURENÇO DA SILVA TURISMO VIAGENS E LAZER EIRELLI</t>
  </si>
  <si>
    <t> PREGÃO ELETRÔNICO Nº 0122/2019, ATA 006.2020 PL 0174.2019.CCPLE-I.PE.0122.SAD.</t>
  </si>
  <si>
    <t>2020NE000281  2020NE000282</t>
  </si>
  <si>
    <t>007/2020</t>
  </si>
  <si>
    <t>CINTHIA NEVES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</si>
</sst>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R$-416]&quot; &quot;#,##0.00;[Red]&quot;-&quot;[$R$-416]&quot; &quot;#,##0.00"/>
    <numFmt numFmtId="165" formatCode="d/m/yyyy"/>
    <numFmt numFmtId="166" formatCode="&quot;R$ &quot;#,##0.00;[Red]&quot;-R$ &quot;#,##0.00"/>
    <numFmt numFmtId="167" formatCode="[$-409]mmm\-yy"/>
    <numFmt numFmtId="168" formatCode="d/m/yy"/>
    <numFmt numFmtId="169" formatCode="dd/mm/yy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65">
    <xf numFmtId="0" fontId="0" fillId="0" borderId="0" xfId="0"/>
    <xf numFmtId="0" fontId="14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10" borderId="2" xfId="0" applyFont="1" applyFill="1" applyBorder="1" applyAlignment="1">
      <alignment horizontal="center" vertical="center" wrapText="1"/>
    </xf>
    <xf numFmtId="165" fontId="2" fillId="10" borderId="3" xfId="0" applyNumberFormat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165" fontId="14" fillId="9" borderId="6" xfId="0" applyNumberFormat="1" applyFont="1" applyFill="1" applyBorder="1" applyAlignment="1">
      <alignment horizontal="center" vertical="center" wrapText="1"/>
    </xf>
    <xf numFmtId="166" fontId="14" fillId="9" borderId="6" xfId="0" applyNumberFormat="1" applyFont="1" applyFill="1" applyBorder="1" applyAlignment="1">
      <alignment horizontal="center" vertical="center" wrapText="1"/>
    </xf>
    <xf numFmtId="166" fontId="14" fillId="9" borderId="8" xfId="0" applyNumberFormat="1" applyFont="1" applyFill="1" applyBorder="1" applyAlignment="1">
      <alignment horizontal="center" vertical="center" wrapText="1"/>
    </xf>
    <xf numFmtId="0" fontId="5" fillId="14" borderId="9" xfId="0" applyFont="1" applyFill="1" applyBorder="1" applyAlignment="1">
      <alignment horizontal="center" vertical="center" wrapText="1"/>
    </xf>
    <xf numFmtId="167" fontId="14" fillId="9" borderId="6" xfId="0" applyNumberFormat="1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left" vertical="center"/>
    </xf>
    <xf numFmtId="165" fontId="14" fillId="9" borderId="6" xfId="0" applyNumberFormat="1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65" fontId="14" fillId="0" borderId="6" xfId="0" applyNumberFormat="1" applyFont="1" applyBorder="1" applyAlignment="1">
      <alignment horizontal="center" vertical="center" wrapText="1"/>
    </xf>
    <xf numFmtId="166" fontId="14" fillId="0" borderId="8" xfId="0" applyNumberFormat="1" applyFont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 wrapText="1"/>
    </xf>
    <xf numFmtId="165" fontId="14" fillId="9" borderId="7" xfId="0" applyNumberFormat="1" applyFont="1" applyFill="1" applyBorder="1" applyAlignment="1">
      <alignment horizontal="center" vertical="center" wrapText="1"/>
    </xf>
    <xf numFmtId="166" fontId="14" fillId="0" borderId="10" xfId="0" applyNumberFormat="1" applyFont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66" fontId="14" fillId="9" borderId="7" xfId="0" applyNumberFormat="1" applyFont="1" applyFill="1" applyBorder="1" applyAlignment="1">
      <alignment horizontal="center" vertical="center" wrapText="1"/>
    </xf>
    <xf numFmtId="166" fontId="14" fillId="0" borderId="7" xfId="0" applyNumberFormat="1" applyFont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 wrapText="1"/>
    </xf>
    <xf numFmtId="168" fontId="14" fillId="0" borderId="6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wrapText="1"/>
    </xf>
    <xf numFmtId="168" fontId="14" fillId="0" borderId="7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wrapText="1"/>
    </xf>
    <xf numFmtId="169" fontId="14" fillId="0" borderId="6" xfId="0" applyNumberFormat="1" applyFont="1" applyBorder="1" applyAlignment="1">
      <alignment horizontal="center" vertical="center"/>
    </xf>
    <xf numFmtId="169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wrapText="1"/>
    </xf>
    <xf numFmtId="16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top" wrapText="1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116280</xdr:colOff>
      <xdr:row>0</xdr:row>
      <xdr:rowOff>295200</xdr:rowOff>
    </xdr:from>
    <xdr:ext cx="3114720" cy="657360"/>
    <xdr:pic>
      <xdr:nvPicPr>
        <xdr:cNvPr id="2" name="Imagem 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54505" y="295200"/>
          <a:ext cx="3114720" cy="65736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48576"/>
  <sheetViews>
    <sheetView tabSelected="1" workbookViewId="0"/>
  </sheetViews>
  <sheetFormatPr defaultRowHeight="15" customHeight="1" x14ac:dyDescent="0.25"/>
  <cols>
    <col min="1" max="1" width="15.5703125" style="4" customWidth="1"/>
    <col min="2" max="2" width="24.7109375" style="4" customWidth="1"/>
    <col min="3" max="3" width="27.85546875" style="4" customWidth="1"/>
    <col min="4" max="4" width="29.5703125" style="4" customWidth="1"/>
    <col min="5" max="5" width="18.85546875" style="4" customWidth="1"/>
    <col min="6" max="6" width="19.5703125" style="4" customWidth="1"/>
    <col min="7" max="7" width="24.140625" style="4" customWidth="1"/>
    <col min="8" max="8" width="14.42578125" style="4" customWidth="1"/>
    <col min="9" max="14" width="15.5703125" style="4" customWidth="1"/>
    <col min="15" max="15" width="19" style="4" customWidth="1"/>
    <col min="16" max="26" width="15.5703125" style="4" customWidth="1"/>
    <col min="27" max="64" width="15.28515625" style="4" customWidth="1"/>
  </cols>
  <sheetData>
    <row r="1" spans="1:26" ht="43.5" customHeight="1" thickBot="1" x14ac:dyDescent="0.3">
      <c r="A1" s="1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4" customHeight="1" x14ac:dyDescent="0.25">
      <c r="A2" s="5" t="s">
        <v>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thickBot="1" x14ac:dyDescent="0.3">
      <c r="A3" s="6">
        <v>44195</v>
      </c>
      <c r="B3" s="1"/>
      <c r="C3" s="64" t="s">
        <v>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8.5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10" t="s">
        <v>17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6.75" customHeight="1" x14ac:dyDescent="0.25">
      <c r="A5" s="11">
        <f>A1+1</f>
        <v>1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23</v>
      </c>
      <c r="H5" s="12" t="s">
        <v>24</v>
      </c>
      <c r="I5" s="13">
        <v>42005</v>
      </c>
      <c r="J5" s="13">
        <v>42089</v>
      </c>
      <c r="K5" s="13">
        <v>44095</v>
      </c>
      <c r="L5" s="14">
        <f>M5/12</f>
        <v>7450.22</v>
      </c>
      <c r="M5" s="15">
        <v>89402.64</v>
      </c>
      <c r="N5" s="12" t="s">
        <v>25</v>
      </c>
      <c r="O5" s="16" t="s">
        <v>26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6" customHeight="1" x14ac:dyDescent="0.25">
      <c r="A6" s="11">
        <v>2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7" t="s">
        <v>32</v>
      </c>
      <c r="H6" s="12" t="s">
        <v>33</v>
      </c>
      <c r="I6" s="13">
        <v>42191</v>
      </c>
      <c r="J6" s="13">
        <v>42199</v>
      </c>
      <c r="K6" s="13">
        <v>44384</v>
      </c>
      <c r="L6" s="14">
        <f>M6/12</f>
        <v>3673.6200000000003</v>
      </c>
      <c r="M6" s="15">
        <v>44083.44</v>
      </c>
      <c r="N6" s="12" t="s">
        <v>25</v>
      </c>
      <c r="O6" s="18" t="s">
        <v>34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4.5" customHeight="1" x14ac:dyDescent="0.25">
      <c r="A7" s="11">
        <v>3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31</v>
      </c>
      <c r="G7" s="12" t="s">
        <v>39</v>
      </c>
      <c r="H7" s="12" t="s">
        <v>40</v>
      </c>
      <c r="I7" s="13">
        <v>42678</v>
      </c>
      <c r="J7" s="13">
        <v>42707</v>
      </c>
      <c r="K7" s="13">
        <v>44505</v>
      </c>
      <c r="L7" s="14">
        <f>M7/12</f>
        <v>1440</v>
      </c>
      <c r="M7" s="15">
        <v>17280</v>
      </c>
      <c r="N7" s="12" t="s">
        <v>25</v>
      </c>
      <c r="O7" s="18" t="s">
        <v>34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02" x14ac:dyDescent="0.25">
      <c r="A8" s="11">
        <v>4</v>
      </c>
      <c r="B8" s="12" t="s">
        <v>41</v>
      </c>
      <c r="C8" s="12" t="s">
        <v>42</v>
      </c>
      <c r="D8" s="12" t="s">
        <v>43</v>
      </c>
      <c r="E8" s="12" t="s">
        <v>44</v>
      </c>
      <c r="F8" s="12" t="s">
        <v>31</v>
      </c>
      <c r="G8" s="12" t="s">
        <v>45</v>
      </c>
      <c r="H8" s="12" t="s">
        <v>46</v>
      </c>
      <c r="I8" s="13">
        <v>42696</v>
      </c>
      <c r="J8" s="13">
        <v>42718</v>
      </c>
      <c r="K8" s="13">
        <v>44522</v>
      </c>
      <c r="L8" s="14">
        <f>M8/12</f>
        <v>10987.65</v>
      </c>
      <c r="M8" s="15">
        <v>131851.79999999999</v>
      </c>
      <c r="N8" s="12" t="s">
        <v>25</v>
      </c>
      <c r="O8" s="18" t="s">
        <v>34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1.5" customHeight="1" x14ac:dyDescent="0.25">
      <c r="A9" s="11">
        <v>5</v>
      </c>
      <c r="B9" s="12" t="s">
        <v>47</v>
      </c>
      <c r="C9" s="12" t="s">
        <v>48</v>
      </c>
      <c r="D9" s="12" t="s">
        <v>49</v>
      </c>
      <c r="E9" s="12"/>
      <c r="F9" s="12" t="s">
        <v>50</v>
      </c>
      <c r="G9" s="12">
        <v>5026493</v>
      </c>
      <c r="H9" s="19"/>
      <c r="I9" s="13">
        <v>42644</v>
      </c>
      <c r="J9" s="20"/>
      <c r="K9" s="13">
        <v>44470</v>
      </c>
      <c r="L9" s="14">
        <f>M9/12</f>
        <v>2300</v>
      </c>
      <c r="M9" s="15">
        <v>27600</v>
      </c>
      <c r="N9" s="12" t="s">
        <v>25</v>
      </c>
      <c r="O9" s="18" t="s">
        <v>34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61.5" customHeight="1" x14ac:dyDescent="0.25">
      <c r="A10" s="11">
        <v>6</v>
      </c>
      <c r="B10" s="12" t="s">
        <v>51</v>
      </c>
      <c r="C10" s="12" t="s">
        <v>52</v>
      </c>
      <c r="D10" s="12" t="s">
        <v>53</v>
      </c>
      <c r="E10" s="12" t="s">
        <v>54</v>
      </c>
      <c r="F10" s="12" t="s">
        <v>22</v>
      </c>
      <c r="G10" s="12" t="s">
        <v>55</v>
      </c>
      <c r="H10" s="12" t="s">
        <v>40</v>
      </c>
      <c r="I10" s="13">
        <v>42831</v>
      </c>
      <c r="J10" s="13">
        <v>42851</v>
      </c>
      <c r="K10" s="13">
        <v>44341</v>
      </c>
      <c r="L10" s="14">
        <v>1233.33</v>
      </c>
      <c r="M10" s="15">
        <v>14799.96</v>
      </c>
      <c r="N10" s="12" t="s">
        <v>25</v>
      </c>
      <c r="O10" s="18" t="s">
        <v>34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1.5" customHeight="1" x14ac:dyDescent="0.25">
      <c r="A11" s="11">
        <v>7</v>
      </c>
      <c r="B11" s="12" t="s">
        <v>51</v>
      </c>
      <c r="C11" s="12" t="s">
        <v>52</v>
      </c>
      <c r="D11" s="12" t="s">
        <v>53</v>
      </c>
      <c r="E11" s="12" t="s">
        <v>56</v>
      </c>
      <c r="F11" s="12" t="s">
        <v>22</v>
      </c>
      <c r="G11" s="12" t="s">
        <v>57</v>
      </c>
      <c r="H11" s="12" t="s">
        <v>40</v>
      </c>
      <c r="I11" s="13">
        <v>42831</v>
      </c>
      <c r="J11" s="13">
        <v>42851</v>
      </c>
      <c r="K11" s="13">
        <v>44379</v>
      </c>
      <c r="L11" s="14">
        <f>M11/12</f>
        <v>1233.33</v>
      </c>
      <c r="M11" s="15">
        <v>14799.96</v>
      </c>
      <c r="N11" s="12" t="s">
        <v>25</v>
      </c>
      <c r="O11" s="18" t="s">
        <v>34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1.5" customHeight="1" x14ac:dyDescent="0.25">
      <c r="A12" s="11">
        <v>8</v>
      </c>
      <c r="B12" s="12" t="s">
        <v>58</v>
      </c>
      <c r="C12" s="12" t="s">
        <v>59</v>
      </c>
      <c r="D12" s="12" t="s">
        <v>60</v>
      </c>
      <c r="E12" s="12" t="s">
        <v>61</v>
      </c>
      <c r="F12" s="12" t="s">
        <v>62</v>
      </c>
      <c r="G12" s="12" t="s">
        <v>63</v>
      </c>
      <c r="H12" s="12" t="s">
        <v>64</v>
      </c>
      <c r="I12" s="13">
        <v>42887</v>
      </c>
      <c r="J12" s="13">
        <v>42914</v>
      </c>
      <c r="K12" s="13">
        <v>44348</v>
      </c>
      <c r="L12" s="14" t="s">
        <v>65</v>
      </c>
      <c r="M12" s="15">
        <v>2700</v>
      </c>
      <c r="N12" s="12" t="s">
        <v>66</v>
      </c>
      <c r="O12" s="18" t="s">
        <v>34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61.5" customHeight="1" x14ac:dyDescent="0.25">
      <c r="A13" s="11">
        <v>9</v>
      </c>
      <c r="B13" s="12" t="s">
        <v>67</v>
      </c>
      <c r="C13" s="12" t="s">
        <v>68</v>
      </c>
      <c r="D13" s="12" t="s">
        <v>69</v>
      </c>
      <c r="E13" s="12" t="s">
        <v>70</v>
      </c>
      <c r="F13" s="12" t="s">
        <v>71</v>
      </c>
      <c r="G13" s="12" t="s">
        <v>72</v>
      </c>
      <c r="H13" s="12" t="s">
        <v>73</v>
      </c>
      <c r="I13" s="13">
        <v>42892</v>
      </c>
      <c r="J13" s="13">
        <v>42914</v>
      </c>
      <c r="K13" s="13">
        <v>44303</v>
      </c>
      <c r="L13" s="14" t="s">
        <v>74</v>
      </c>
      <c r="M13" s="15">
        <v>540500.13</v>
      </c>
      <c r="N13" s="12" t="s">
        <v>75</v>
      </c>
      <c r="O13" s="18" t="s">
        <v>34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61.5" customHeight="1" x14ac:dyDescent="0.25">
      <c r="A14" s="11">
        <v>10</v>
      </c>
      <c r="B14" s="12" t="s">
        <v>76</v>
      </c>
      <c r="C14" s="12" t="s">
        <v>77</v>
      </c>
      <c r="D14" s="12" t="s">
        <v>78</v>
      </c>
      <c r="E14" s="12" t="s">
        <v>79</v>
      </c>
      <c r="F14" s="12" t="s">
        <v>22</v>
      </c>
      <c r="G14" s="12" t="s">
        <v>80</v>
      </c>
      <c r="H14" s="12" t="s">
        <v>81</v>
      </c>
      <c r="I14" s="13">
        <v>42828</v>
      </c>
      <c r="J14" s="13">
        <v>42885</v>
      </c>
      <c r="K14" s="13">
        <v>44289</v>
      </c>
      <c r="L14" s="14">
        <v>9419.6</v>
      </c>
      <c r="M14" s="15">
        <v>113035.2</v>
      </c>
      <c r="N14" s="12" t="s">
        <v>82</v>
      </c>
      <c r="O14" s="18" t="s">
        <v>34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61.5" customHeight="1" x14ac:dyDescent="0.25">
      <c r="A15" s="11">
        <v>11</v>
      </c>
      <c r="B15" s="12" t="s">
        <v>76</v>
      </c>
      <c r="C15" s="12" t="s">
        <v>77</v>
      </c>
      <c r="D15" s="12" t="s">
        <v>78</v>
      </c>
      <c r="E15" s="12" t="s">
        <v>83</v>
      </c>
      <c r="F15" s="12" t="s">
        <v>22</v>
      </c>
      <c r="G15" s="12" t="s">
        <v>84</v>
      </c>
      <c r="H15" s="12" t="s">
        <v>64</v>
      </c>
      <c r="I15" s="13">
        <v>42930</v>
      </c>
      <c r="J15" s="13">
        <v>42950</v>
      </c>
      <c r="K15" s="13">
        <v>44228</v>
      </c>
      <c r="L15" s="14">
        <v>14223.6</v>
      </c>
      <c r="M15" s="15">
        <v>170683.2</v>
      </c>
      <c r="N15" s="12" t="s">
        <v>82</v>
      </c>
      <c r="O15" s="18" t="s">
        <v>34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61.5" customHeight="1" x14ac:dyDescent="0.25">
      <c r="A16" s="11">
        <v>12</v>
      </c>
      <c r="B16" s="12" t="s">
        <v>76</v>
      </c>
      <c r="C16" s="12" t="s">
        <v>85</v>
      </c>
      <c r="D16" s="12" t="s">
        <v>78</v>
      </c>
      <c r="E16" s="12" t="s">
        <v>86</v>
      </c>
      <c r="F16" s="12" t="s">
        <v>22</v>
      </c>
      <c r="G16" s="12" t="s">
        <v>87</v>
      </c>
      <c r="H16" s="12" t="s">
        <v>40</v>
      </c>
      <c r="I16" s="13">
        <v>42930</v>
      </c>
      <c r="J16" s="13">
        <v>42950</v>
      </c>
      <c r="K16" s="13">
        <v>44540</v>
      </c>
      <c r="L16" s="14">
        <v>14541.94</v>
      </c>
      <c r="M16" s="15">
        <v>174503.28</v>
      </c>
      <c r="N16" s="12" t="s">
        <v>82</v>
      </c>
      <c r="O16" s="18" t="s">
        <v>34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61.5" customHeight="1" x14ac:dyDescent="0.25">
      <c r="A17" s="11">
        <v>13</v>
      </c>
      <c r="B17" s="12" t="s">
        <v>76</v>
      </c>
      <c r="C17" s="12" t="s">
        <v>88</v>
      </c>
      <c r="D17" s="12" t="s">
        <v>78</v>
      </c>
      <c r="E17" s="12" t="s">
        <v>89</v>
      </c>
      <c r="F17" s="12" t="s">
        <v>22</v>
      </c>
      <c r="G17" s="12" t="s">
        <v>90</v>
      </c>
      <c r="H17" s="12" t="s">
        <v>64</v>
      </c>
      <c r="I17" s="13">
        <v>42930</v>
      </c>
      <c r="J17" s="13">
        <v>42950</v>
      </c>
      <c r="K17" s="13">
        <v>44288</v>
      </c>
      <c r="L17" s="14">
        <v>13663.21</v>
      </c>
      <c r="M17" s="15">
        <v>163920.92000000001</v>
      </c>
      <c r="N17" s="12" t="s">
        <v>82</v>
      </c>
      <c r="O17" s="18" t="s">
        <v>34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61.5" customHeight="1" x14ac:dyDescent="0.25">
      <c r="A18" s="11">
        <v>14</v>
      </c>
      <c r="B18" s="12" t="s">
        <v>76</v>
      </c>
      <c r="C18" s="12" t="s">
        <v>91</v>
      </c>
      <c r="D18" s="12" t="s">
        <v>78</v>
      </c>
      <c r="E18" s="12"/>
      <c r="F18" s="12" t="s">
        <v>22</v>
      </c>
      <c r="G18" s="12" t="s">
        <v>92</v>
      </c>
      <c r="H18" s="12" t="s">
        <v>64</v>
      </c>
      <c r="I18" s="13">
        <v>42930</v>
      </c>
      <c r="J18" s="13">
        <v>42950</v>
      </c>
      <c r="K18" s="13">
        <v>44228</v>
      </c>
      <c r="L18" s="14">
        <v>14223.6</v>
      </c>
      <c r="M18" s="15">
        <v>170683.2</v>
      </c>
      <c r="N18" s="12" t="s">
        <v>82</v>
      </c>
      <c r="O18" s="18" t="s">
        <v>34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1.5" customHeight="1" x14ac:dyDescent="0.25">
      <c r="A19" s="11">
        <v>15</v>
      </c>
      <c r="B19" s="12" t="s">
        <v>76</v>
      </c>
      <c r="C19" s="12" t="s">
        <v>93</v>
      </c>
      <c r="D19" s="12" t="s">
        <v>78</v>
      </c>
      <c r="E19" s="12" t="s">
        <v>94</v>
      </c>
      <c r="F19" s="12" t="s">
        <v>22</v>
      </c>
      <c r="G19" s="12" t="s">
        <v>95</v>
      </c>
      <c r="H19" s="12" t="s">
        <v>64</v>
      </c>
      <c r="I19" s="13">
        <v>42930</v>
      </c>
      <c r="J19" s="13">
        <v>42950</v>
      </c>
      <c r="K19" s="13">
        <v>44316</v>
      </c>
      <c r="L19" s="14">
        <v>13633.41</v>
      </c>
      <c r="M19" s="15">
        <v>163600.92000000001</v>
      </c>
      <c r="N19" s="12" t="s">
        <v>82</v>
      </c>
      <c r="O19" s="18" t="s">
        <v>34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61.5" customHeight="1" x14ac:dyDescent="0.25">
      <c r="A20" s="11">
        <v>16</v>
      </c>
      <c r="B20" s="12" t="s">
        <v>76</v>
      </c>
      <c r="C20" s="12" t="s">
        <v>96</v>
      </c>
      <c r="D20" s="12" t="s">
        <v>78</v>
      </c>
      <c r="E20" s="12" t="s">
        <v>97</v>
      </c>
      <c r="F20" s="12" t="s">
        <v>22</v>
      </c>
      <c r="G20" s="12" t="s">
        <v>98</v>
      </c>
      <c r="H20" s="12" t="s">
        <v>81</v>
      </c>
      <c r="I20" s="13">
        <v>42930</v>
      </c>
      <c r="J20" s="13">
        <v>42950</v>
      </c>
      <c r="K20" s="13">
        <v>44547</v>
      </c>
      <c r="L20" s="14">
        <v>13633.41</v>
      </c>
      <c r="M20" s="15">
        <v>163600.92000000001</v>
      </c>
      <c r="N20" s="12" t="s">
        <v>82</v>
      </c>
      <c r="O20" s="18" t="s">
        <v>34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72.75" customHeight="1" x14ac:dyDescent="0.25">
      <c r="A21" s="11">
        <v>17</v>
      </c>
      <c r="B21" s="12" t="s">
        <v>99</v>
      </c>
      <c r="C21" s="12" t="s">
        <v>100</v>
      </c>
      <c r="D21" s="12" t="s">
        <v>101</v>
      </c>
      <c r="E21" s="12" t="s">
        <v>102</v>
      </c>
      <c r="F21" s="12" t="s">
        <v>103</v>
      </c>
      <c r="G21" s="12" t="s">
        <v>104</v>
      </c>
      <c r="H21" s="12" t="s">
        <v>105</v>
      </c>
      <c r="I21" s="13">
        <v>43031</v>
      </c>
      <c r="J21" s="13">
        <v>43032</v>
      </c>
      <c r="K21" s="13">
        <v>44235</v>
      </c>
      <c r="L21" s="14" t="s">
        <v>74</v>
      </c>
      <c r="M21" s="15">
        <v>2867771</v>
      </c>
      <c r="N21" s="12" t="s">
        <v>106</v>
      </c>
      <c r="O21" s="18" t="s">
        <v>34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61.5" customHeight="1" x14ac:dyDescent="0.25">
      <c r="A22" s="11">
        <v>18</v>
      </c>
      <c r="B22" s="12" t="s">
        <v>107</v>
      </c>
      <c r="C22" s="12" t="s">
        <v>108</v>
      </c>
      <c r="D22" s="12" t="s">
        <v>109</v>
      </c>
      <c r="E22" s="12"/>
      <c r="F22" s="12" t="s">
        <v>71</v>
      </c>
      <c r="G22" s="12" t="s">
        <v>110</v>
      </c>
      <c r="H22" s="12" t="s">
        <v>40</v>
      </c>
      <c r="I22" s="13">
        <v>43006</v>
      </c>
      <c r="J22" s="13">
        <v>43025</v>
      </c>
      <c r="K22" s="13">
        <v>44087</v>
      </c>
      <c r="L22" s="14" t="s">
        <v>74</v>
      </c>
      <c r="M22" s="15">
        <v>294223.83</v>
      </c>
      <c r="N22" s="12" t="s">
        <v>75</v>
      </c>
      <c r="O22" s="16" t="s">
        <v>26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61.5" customHeight="1" x14ac:dyDescent="0.25">
      <c r="A23" s="11">
        <v>19</v>
      </c>
      <c r="B23" s="12" t="s">
        <v>111</v>
      </c>
      <c r="C23" s="12" t="s">
        <v>112</v>
      </c>
      <c r="D23" s="12" t="s">
        <v>113</v>
      </c>
      <c r="E23" s="12" t="s">
        <v>114</v>
      </c>
      <c r="F23" s="12" t="s">
        <v>71</v>
      </c>
      <c r="G23" s="12" t="s">
        <v>115</v>
      </c>
      <c r="H23" s="12" t="s">
        <v>116</v>
      </c>
      <c r="I23" s="13">
        <v>43038</v>
      </c>
      <c r="J23" s="13">
        <v>43039</v>
      </c>
      <c r="K23" s="13">
        <v>44263</v>
      </c>
      <c r="L23" s="14" t="s">
        <v>74</v>
      </c>
      <c r="M23" s="15">
        <v>352127</v>
      </c>
      <c r="N23" s="12" t="s">
        <v>117</v>
      </c>
      <c r="O23" s="18" t="s">
        <v>34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61.5" customHeight="1" x14ac:dyDescent="0.25">
      <c r="A24" s="11">
        <v>20</v>
      </c>
      <c r="B24" s="12" t="s">
        <v>118</v>
      </c>
      <c r="C24" s="12" t="s">
        <v>119</v>
      </c>
      <c r="D24" s="12"/>
      <c r="E24" s="12"/>
      <c r="F24" s="12" t="s">
        <v>62</v>
      </c>
      <c r="G24" s="12">
        <v>9912448041</v>
      </c>
      <c r="H24" s="12" t="s">
        <v>120</v>
      </c>
      <c r="I24" s="13">
        <v>43721</v>
      </c>
      <c r="J24" s="13"/>
      <c r="K24" s="13">
        <v>44091</v>
      </c>
      <c r="L24" s="14" t="s">
        <v>65</v>
      </c>
      <c r="M24" s="15">
        <v>16000</v>
      </c>
      <c r="N24" s="12" t="s">
        <v>25</v>
      </c>
      <c r="O24" s="16" t="s">
        <v>26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61.5" customHeight="1" x14ac:dyDescent="0.25">
      <c r="A25" s="11">
        <v>21</v>
      </c>
      <c r="B25" s="12" t="s">
        <v>121</v>
      </c>
      <c r="C25" s="12" t="s">
        <v>122</v>
      </c>
      <c r="D25" s="12" t="s">
        <v>123</v>
      </c>
      <c r="E25" s="12" t="s">
        <v>124</v>
      </c>
      <c r="F25" s="12" t="s">
        <v>71</v>
      </c>
      <c r="G25" s="12" t="s">
        <v>125</v>
      </c>
      <c r="H25" s="12" t="s">
        <v>33</v>
      </c>
      <c r="I25" s="13">
        <v>43220</v>
      </c>
      <c r="J25" s="13">
        <v>43221</v>
      </c>
      <c r="K25" s="13">
        <v>44146</v>
      </c>
      <c r="L25" s="14" t="s">
        <v>74</v>
      </c>
      <c r="M25" s="15">
        <v>391957.56</v>
      </c>
      <c r="N25" s="12" t="s">
        <v>126</v>
      </c>
      <c r="O25" s="16" t="s">
        <v>26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61.5" customHeight="1" x14ac:dyDescent="0.25">
      <c r="A26" s="11">
        <v>22</v>
      </c>
      <c r="B26" s="12" t="s">
        <v>127</v>
      </c>
      <c r="C26" s="12" t="s">
        <v>128</v>
      </c>
      <c r="D26" s="12" t="s">
        <v>129</v>
      </c>
      <c r="E26" s="12" t="s">
        <v>130</v>
      </c>
      <c r="F26" s="12" t="s">
        <v>22</v>
      </c>
      <c r="G26" s="12" t="s">
        <v>131</v>
      </c>
      <c r="H26" s="12" t="s">
        <v>132</v>
      </c>
      <c r="I26" s="13">
        <v>43222</v>
      </c>
      <c r="J26" s="13">
        <v>43266</v>
      </c>
      <c r="K26" s="13">
        <v>44318</v>
      </c>
      <c r="L26" s="14">
        <f>M26/12</f>
        <v>27579.24</v>
      </c>
      <c r="M26" s="15">
        <v>330950.88</v>
      </c>
      <c r="N26" s="12" t="s">
        <v>25</v>
      </c>
      <c r="O26" s="18" t="s">
        <v>34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61.5" customHeight="1" x14ac:dyDescent="0.25">
      <c r="A27" s="11">
        <v>23</v>
      </c>
      <c r="B27" s="12" t="s">
        <v>133</v>
      </c>
      <c r="C27" s="12" t="s">
        <v>134</v>
      </c>
      <c r="D27" s="12" t="s">
        <v>135</v>
      </c>
      <c r="E27" s="12" t="s">
        <v>136</v>
      </c>
      <c r="F27" s="12" t="s">
        <v>137</v>
      </c>
      <c r="G27" s="12" t="s">
        <v>138</v>
      </c>
      <c r="H27" s="12" t="s">
        <v>33</v>
      </c>
      <c r="I27" s="13">
        <v>43276</v>
      </c>
      <c r="J27" s="13">
        <v>43277</v>
      </c>
      <c r="K27" s="13">
        <v>44221</v>
      </c>
      <c r="L27" s="14" t="s">
        <v>74</v>
      </c>
      <c r="M27" s="15">
        <v>361197.28</v>
      </c>
      <c r="N27" s="12" t="s">
        <v>106</v>
      </c>
      <c r="O27" s="18" t="s">
        <v>34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61.5" customHeight="1" x14ac:dyDescent="0.25">
      <c r="A28" s="11">
        <v>24</v>
      </c>
      <c r="B28" s="12" t="s">
        <v>133</v>
      </c>
      <c r="C28" s="12" t="s">
        <v>139</v>
      </c>
      <c r="D28" s="12" t="s">
        <v>140</v>
      </c>
      <c r="E28" s="12" t="s">
        <v>141</v>
      </c>
      <c r="F28" s="12" t="s">
        <v>103</v>
      </c>
      <c r="G28" s="12" t="s">
        <v>142</v>
      </c>
      <c r="H28" s="12" t="s">
        <v>81</v>
      </c>
      <c r="I28" s="13">
        <v>43389</v>
      </c>
      <c r="J28" s="13">
        <v>43404</v>
      </c>
      <c r="K28" s="13">
        <v>44342</v>
      </c>
      <c r="L28" s="14" t="s">
        <v>74</v>
      </c>
      <c r="M28" s="15">
        <v>1201378.67</v>
      </c>
      <c r="N28" s="12" t="s">
        <v>75</v>
      </c>
      <c r="O28" s="18" t="s">
        <v>34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61.5" customHeight="1" x14ac:dyDescent="0.25">
      <c r="A29" s="11">
        <v>25</v>
      </c>
      <c r="B29" s="12" t="s">
        <v>107</v>
      </c>
      <c r="C29" s="12" t="s">
        <v>143</v>
      </c>
      <c r="D29" s="12" t="s">
        <v>144</v>
      </c>
      <c r="E29" s="12" t="s">
        <v>145</v>
      </c>
      <c r="F29" s="12" t="s">
        <v>137</v>
      </c>
      <c r="G29" s="12" t="s">
        <v>146</v>
      </c>
      <c r="H29" s="12" t="s">
        <v>132</v>
      </c>
      <c r="I29" s="13">
        <v>43430</v>
      </c>
      <c r="J29" s="13">
        <v>43432</v>
      </c>
      <c r="K29" s="13">
        <v>44255</v>
      </c>
      <c r="L29" s="14" t="s">
        <v>74</v>
      </c>
      <c r="M29" s="15">
        <v>419173.26</v>
      </c>
      <c r="N29" s="12" t="s">
        <v>106</v>
      </c>
      <c r="O29" s="18" t="s">
        <v>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61.5" customHeight="1" x14ac:dyDescent="0.25">
      <c r="A30" s="11">
        <v>26</v>
      </c>
      <c r="B30" s="12" t="s">
        <v>147</v>
      </c>
      <c r="C30" s="12" t="s">
        <v>148</v>
      </c>
      <c r="D30" s="12" t="s">
        <v>149</v>
      </c>
      <c r="E30" s="12" t="s">
        <v>150</v>
      </c>
      <c r="F30" s="12" t="s">
        <v>31</v>
      </c>
      <c r="G30" s="12" t="s">
        <v>151</v>
      </c>
      <c r="H30" s="12" t="s">
        <v>132</v>
      </c>
      <c r="I30" s="13">
        <v>43545</v>
      </c>
      <c r="J30" s="13">
        <v>43561</v>
      </c>
      <c r="K30" s="13">
        <v>44276</v>
      </c>
      <c r="L30" s="14">
        <f>M30/12</f>
        <v>6282</v>
      </c>
      <c r="M30" s="15">
        <v>75384</v>
      </c>
      <c r="N30" s="12" t="s">
        <v>152</v>
      </c>
      <c r="O30" s="18" t="s">
        <v>34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6.75" customHeight="1" x14ac:dyDescent="0.25">
      <c r="A31" s="11">
        <f>A30+1</f>
        <v>27</v>
      </c>
      <c r="B31" s="21" t="s">
        <v>121</v>
      </c>
      <c r="C31" s="21" t="s">
        <v>153</v>
      </c>
      <c r="D31" s="12" t="s">
        <v>154</v>
      </c>
      <c r="E31" s="21" t="s">
        <v>155</v>
      </c>
      <c r="F31" s="21" t="s">
        <v>156</v>
      </c>
      <c r="G31" s="12" t="s">
        <v>157</v>
      </c>
      <c r="H31" s="21" t="s">
        <v>64</v>
      </c>
      <c r="I31" s="22">
        <v>43545</v>
      </c>
      <c r="J31" s="22">
        <v>43551</v>
      </c>
      <c r="K31" s="13" t="s">
        <v>158</v>
      </c>
      <c r="L31" s="21" t="s">
        <v>74</v>
      </c>
      <c r="M31" s="23">
        <v>367624.69</v>
      </c>
      <c r="N31" s="12" t="s">
        <v>75</v>
      </c>
      <c r="O31" s="18" t="s">
        <v>34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64.5" customHeight="1" x14ac:dyDescent="0.25">
      <c r="A32" s="11">
        <v>28</v>
      </c>
      <c r="B32" s="21" t="s">
        <v>159</v>
      </c>
      <c r="C32" s="21" t="s">
        <v>160</v>
      </c>
      <c r="D32" s="12" t="s">
        <v>161</v>
      </c>
      <c r="E32" s="21" t="s">
        <v>162</v>
      </c>
      <c r="F32" s="21" t="s">
        <v>137</v>
      </c>
      <c r="G32" s="21" t="s">
        <v>163</v>
      </c>
      <c r="H32" s="21" t="s">
        <v>132</v>
      </c>
      <c r="I32" s="22">
        <v>43592</v>
      </c>
      <c r="J32" s="22">
        <v>43600</v>
      </c>
      <c r="K32" s="13">
        <v>44270</v>
      </c>
      <c r="L32" s="21" t="s">
        <v>74</v>
      </c>
      <c r="M32" s="23">
        <v>230087.16</v>
      </c>
      <c r="N32" s="21" t="s">
        <v>106</v>
      </c>
      <c r="O32" s="18" t="s">
        <v>34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8.5" customHeight="1" x14ac:dyDescent="0.25">
      <c r="A33" s="11">
        <f t="shared" ref="A33:A40" si="0">A32+1</f>
        <v>29</v>
      </c>
      <c r="B33" s="12" t="s">
        <v>164</v>
      </c>
      <c r="C33" s="21" t="s">
        <v>165</v>
      </c>
      <c r="D33" s="12" t="s">
        <v>166</v>
      </c>
      <c r="E33" s="21"/>
      <c r="F33" s="21" t="s">
        <v>31</v>
      </c>
      <c r="G33" s="21" t="s">
        <v>167</v>
      </c>
      <c r="H33" s="21"/>
      <c r="I33" s="22">
        <v>43648</v>
      </c>
      <c r="J33" s="22">
        <v>44014</v>
      </c>
      <c r="K33" s="22">
        <v>44013</v>
      </c>
      <c r="L33" s="14" t="s">
        <v>65</v>
      </c>
      <c r="M33" s="23">
        <v>636.01</v>
      </c>
      <c r="N33" s="21" t="s">
        <v>25</v>
      </c>
      <c r="O33" s="16" t="s">
        <v>26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8.5" customHeight="1" x14ac:dyDescent="0.25">
      <c r="A34" s="11">
        <f t="shared" si="0"/>
        <v>30</v>
      </c>
      <c r="B34" s="12" t="s">
        <v>168</v>
      </c>
      <c r="C34" s="21" t="s">
        <v>169</v>
      </c>
      <c r="D34" s="12" t="s">
        <v>170</v>
      </c>
      <c r="E34" s="21"/>
      <c r="F34" s="21" t="s">
        <v>22</v>
      </c>
      <c r="G34" s="21" t="s">
        <v>171</v>
      </c>
      <c r="H34" s="21"/>
      <c r="I34" s="22">
        <v>43698</v>
      </c>
      <c r="J34" s="22">
        <v>43699</v>
      </c>
      <c r="K34" s="13">
        <v>44064</v>
      </c>
      <c r="L34" s="21" t="s">
        <v>65</v>
      </c>
      <c r="M34" s="23">
        <v>2851.2</v>
      </c>
      <c r="N34" s="21" t="s">
        <v>172</v>
      </c>
      <c r="O34" s="16" t="s">
        <v>26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8.5" customHeight="1" x14ac:dyDescent="0.25">
      <c r="A35" s="11">
        <f t="shared" si="0"/>
        <v>31</v>
      </c>
      <c r="B35" s="21" t="s">
        <v>173</v>
      </c>
      <c r="C35" s="21" t="s">
        <v>174</v>
      </c>
      <c r="D35" s="12" t="s">
        <v>175</v>
      </c>
      <c r="E35" s="21" t="s">
        <v>176</v>
      </c>
      <c r="F35" s="21" t="s">
        <v>22</v>
      </c>
      <c r="G35" s="24" t="s">
        <v>177</v>
      </c>
      <c r="H35" s="21" t="s">
        <v>120</v>
      </c>
      <c r="I35" s="22">
        <v>43658</v>
      </c>
      <c r="J35" s="22">
        <v>43673</v>
      </c>
      <c r="K35" s="13">
        <v>44388</v>
      </c>
      <c r="L35" s="14">
        <f>M35/12</f>
        <v>3285.69</v>
      </c>
      <c r="M35" s="23">
        <v>39428.28</v>
      </c>
      <c r="N35" s="21" t="s">
        <v>25</v>
      </c>
      <c r="O35" s="18" t="s">
        <v>34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8.5" customHeight="1" x14ac:dyDescent="0.25">
      <c r="A36" s="11">
        <f t="shared" si="0"/>
        <v>32</v>
      </c>
      <c r="B36" s="21" t="s">
        <v>178</v>
      </c>
      <c r="C36" s="21" t="s">
        <v>179</v>
      </c>
      <c r="D36" s="12" t="s">
        <v>180</v>
      </c>
      <c r="E36" s="21" t="s">
        <v>181</v>
      </c>
      <c r="F36" s="21" t="s">
        <v>22</v>
      </c>
      <c r="G36" s="21" t="s">
        <v>182</v>
      </c>
      <c r="H36" s="21" t="s">
        <v>120</v>
      </c>
      <c r="I36" s="22">
        <v>43685</v>
      </c>
      <c r="J36" s="22">
        <v>43686</v>
      </c>
      <c r="K36" s="13">
        <v>44416</v>
      </c>
      <c r="L36" s="14">
        <f>M36/12</f>
        <v>5978.5</v>
      </c>
      <c r="M36" s="23">
        <v>71742</v>
      </c>
      <c r="N36" s="21" t="s">
        <v>152</v>
      </c>
      <c r="O36" s="18" t="s">
        <v>34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11">
        <f t="shared" si="0"/>
        <v>33</v>
      </c>
      <c r="B37" s="21" t="s">
        <v>183</v>
      </c>
      <c r="C37" s="21" t="s">
        <v>184</v>
      </c>
      <c r="D37" s="12" t="s">
        <v>185</v>
      </c>
      <c r="E37" s="21"/>
      <c r="F37" s="21" t="s">
        <v>31</v>
      </c>
      <c r="G37" s="21" t="s">
        <v>186</v>
      </c>
      <c r="H37" s="21"/>
      <c r="I37" s="22">
        <v>43696</v>
      </c>
      <c r="J37" s="22">
        <v>43698</v>
      </c>
      <c r="K37" s="13">
        <v>44062</v>
      </c>
      <c r="L37" s="25" t="s">
        <v>187</v>
      </c>
      <c r="M37" s="23">
        <v>1519</v>
      </c>
      <c r="N37" s="21" t="s">
        <v>25</v>
      </c>
      <c r="O37" s="16" t="s">
        <v>26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5.25" customHeight="1" x14ac:dyDescent="0.25">
      <c r="A38" s="11">
        <f t="shared" si="0"/>
        <v>34</v>
      </c>
      <c r="B38" s="21" t="s">
        <v>183</v>
      </c>
      <c r="C38" s="21" t="s">
        <v>188</v>
      </c>
      <c r="D38" s="12" t="s">
        <v>189</v>
      </c>
      <c r="E38" s="21"/>
      <c r="F38" s="21" t="s">
        <v>31</v>
      </c>
      <c r="G38" s="21" t="s">
        <v>190</v>
      </c>
      <c r="H38" s="21"/>
      <c r="I38" s="22">
        <v>43696</v>
      </c>
      <c r="J38" s="22">
        <v>43698</v>
      </c>
      <c r="K38" s="13">
        <v>44062</v>
      </c>
      <c r="L38" s="25" t="s">
        <v>187</v>
      </c>
      <c r="M38" s="23">
        <v>3220</v>
      </c>
      <c r="N38" s="21" t="s">
        <v>25</v>
      </c>
      <c r="O38" s="16" t="s">
        <v>26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11">
        <f t="shared" si="0"/>
        <v>35</v>
      </c>
      <c r="B39" s="21" t="s">
        <v>191</v>
      </c>
      <c r="C39" s="21" t="s">
        <v>192</v>
      </c>
      <c r="D39" s="12" t="s">
        <v>193</v>
      </c>
      <c r="E39" s="26" t="s">
        <v>194</v>
      </c>
      <c r="F39" s="26" t="s">
        <v>31</v>
      </c>
      <c r="G39" s="26" t="s">
        <v>195</v>
      </c>
      <c r="H39" s="26" t="s">
        <v>120</v>
      </c>
      <c r="I39" s="27">
        <v>43700</v>
      </c>
      <c r="J39" s="27">
        <v>43701</v>
      </c>
      <c r="K39" s="28">
        <v>44431</v>
      </c>
      <c r="L39" s="26" t="s">
        <v>196</v>
      </c>
      <c r="M39" s="29">
        <v>1775.6</v>
      </c>
      <c r="N39" s="26" t="s">
        <v>197</v>
      </c>
      <c r="O39" s="30" t="s">
        <v>34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8.5" customHeight="1" x14ac:dyDescent="0.25">
      <c r="A40" s="31">
        <f t="shared" si="0"/>
        <v>36</v>
      </c>
      <c r="B40" s="26" t="s">
        <v>198</v>
      </c>
      <c r="C40" s="26" t="s">
        <v>199</v>
      </c>
      <c r="D40" s="32" t="s">
        <v>200</v>
      </c>
      <c r="E40" s="33" t="s">
        <v>201</v>
      </c>
      <c r="F40" s="33" t="s">
        <v>31</v>
      </c>
      <c r="G40" s="33" t="s">
        <v>202</v>
      </c>
      <c r="H40" s="33"/>
      <c r="I40" s="34">
        <v>43713</v>
      </c>
      <c r="J40" s="34">
        <v>43722</v>
      </c>
      <c r="K40" s="34">
        <v>44809</v>
      </c>
      <c r="L40" s="35">
        <f>M40/12</f>
        <v>1074.19</v>
      </c>
      <c r="M40" s="36">
        <v>12890.28</v>
      </c>
      <c r="N40" s="26" t="s">
        <v>25</v>
      </c>
      <c r="O40" s="37" t="s">
        <v>34</v>
      </c>
    </row>
    <row r="41" spans="1:26" ht="51" customHeight="1" x14ac:dyDescent="0.25">
      <c r="A41" s="38">
        <v>37</v>
      </c>
      <c r="B41" s="26" t="s">
        <v>203</v>
      </c>
      <c r="C41" s="26" t="s">
        <v>204</v>
      </c>
      <c r="D41" s="39" t="s">
        <v>205</v>
      </c>
      <c r="E41" s="33" t="s">
        <v>206</v>
      </c>
      <c r="F41" s="33" t="s">
        <v>22</v>
      </c>
      <c r="G41" s="33" t="s">
        <v>207</v>
      </c>
      <c r="H41" s="33"/>
      <c r="I41" s="34">
        <v>43749</v>
      </c>
      <c r="J41" s="34">
        <v>43756</v>
      </c>
      <c r="K41" s="34">
        <v>44115</v>
      </c>
      <c r="L41" s="35">
        <f>M41/12</f>
        <v>112.94</v>
      </c>
      <c r="M41" s="36">
        <v>1355.28</v>
      </c>
      <c r="N41" s="26" t="s">
        <v>25</v>
      </c>
      <c r="O41" s="40" t="s">
        <v>26</v>
      </c>
    </row>
    <row r="42" spans="1:26" ht="63" customHeight="1" x14ac:dyDescent="0.25">
      <c r="A42" s="41">
        <v>38</v>
      </c>
      <c r="B42" s="42" t="s">
        <v>208</v>
      </c>
      <c r="C42" s="21" t="s">
        <v>209</v>
      </c>
      <c r="D42" s="32" t="s">
        <v>210</v>
      </c>
      <c r="E42" s="21" t="s">
        <v>211</v>
      </c>
      <c r="F42" s="42" t="s">
        <v>22</v>
      </c>
      <c r="G42" s="42" t="s">
        <v>212</v>
      </c>
      <c r="H42" s="42"/>
      <c r="I42" s="43">
        <v>43759</v>
      </c>
      <c r="J42" s="43">
        <v>43762</v>
      </c>
      <c r="K42" s="43">
        <v>44125</v>
      </c>
      <c r="L42" s="35">
        <f>M42/12</f>
        <v>12500</v>
      </c>
      <c r="M42" s="36">
        <v>150000</v>
      </c>
      <c r="N42" s="26" t="s">
        <v>213</v>
      </c>
      <c r="O42" s="40" t="s">
        <v>26</v>
      </c>
    </row>
    <row r="43" spans="1:26" ht="28.5" customHeight="1" x14ac:dyDescent="0.25">
      <c r="A43" s="41">
        <v>39</v>
      </c>
      <c r="B43" s="42" t="s">
        <v>214</v>
      </c>
      <c r="C43" s="21" t="s">
        <v>215</v>
      </c>
      <c r="D43" s="12" t="s">
        <v>216</v>
      </c>
      <c r="E43" s="42" t="s">
        <v>217</v>
      </c>
      <c r="F43" s="42" t="s">
        <v>31</v>
      </c>
      <c r="G43" s="42" t="s">
        <v>218</v>
      </c>
      <c r="H43" s="42"/>
      <c r="I43" s="43">
        <v>43760</v>
      </c>
      <c r="J43" s="43">
        <v>43763</v>
      </c>
      <c r="K43" s="43">
        <v>43852</v>
      </c>
      <c r="L43" s="14">
        <f>M43/12</f>
        <v>182.23333333333335</v>
      </c>
      <c r="M43" s="25">
        <v>2186.8000000000002</v>
      </c>
      <c r="N43" s="21" t="s">
        <v>25</v>
      </c>
      <c r="O43" s="16" t="s">
        <v>26</v>
      </c>
    </row>
    <row r="44" spans="1:26" ht="37.5" customHeight="1" x14ac:dyDescent="0.25">
      <c r="A44" s="41">
        <v>40</v>
      </c>
      <c r="B44" s="21" t="s">
        <v>219</v>
      </c>
      <c r="C44" s="21" t="s">
        <v>220</v>
      </c>
      <c r="D44" s="12" t="s">
        <v>221</v>
      </c>
      <c r="E44" s="42" t="s">
        <v>222</v>
      </c>
      <c r="F44" s="42" t="s">
        <v>137</v>
      </c>
      <c r="G44" s="42" t="s">
        <v>223</v>
      </c>
      <c r="H44" s="42" t="s">
        <v>81</v>
      </c>
      <c r="I44" s="43">
        <v>43777</v>
      </c>
      <c r="J44" s="43">
        <v>43781</v>
      </c>
      <c r="K44" s="43">
        <v>44212</v>
      </c>
      <c r="L44" s="21" t="s">
        <v>74</v>
      </c>
      <c r="M44" s="25">
        <v>232571.71</v>
      </c>
      <c r="N44" s="21" t="s">
        <v>106</v>
      </c>
      <c r="O44" s="44" t="s">
        <v>34</v>
      </c>
    </row>
    <row r="45" spans="1:26" ht="63.75" x14ac:dyDescent="0.25">
      <c r="A45" s="41">
        <v>41</v>
      </c>
      <c r="B45" s="21" t="s">
        <v>224</v>
      </c>
      <c r="C45" s="21" t="s">
        <v>225</v>
      </c>
      <c r="D45" s="21" t="s">
        <v>226</v>
      </c>
      <c r="E45" s="42" t="s">
        <v>227</v>
      </c>
      <c r="F45" s="42" t="s">
        <v>228</v>
      </c>
      <c r="G45" s="42" t="s">
        <v>229</v>
      </c>
      <c r="H45" s="42"/>
      <c r="I45" s="43">
        <v>43825</v>
      </c>
      <c r="J45" s="45">
        <v>43840</v>
      </c>
      <c r="K45" s="43">
        <v>44530</v>
      </c>
      <c r="L45" s="14">
        <f>M45/12</f>
        <v>990.42833333333328</v>
      </c>
      <c r="M45" s="46">
        <v>11885.14</v>
      </c>
      <c r="N45" s="42" t="s">
        <v>25</v>
      </c>
      <c r="O45" s="44" t="s">
        <v>34</v>
      </c>
    </row>
    <row r="46" spans="1:26" ht="63.75" x14ac:dyDescent="0.25">
      <c r="A46" s="41">
        <v>42</v>
      </c>
      <c r="B46" s="21" t="s">
        <v>230</v>
      </c>
      <c r="C46" s="21" t="s">
        <v>231</v>
      </c>
      <c r="D46" s="21" t="s">
        <v>232</v>
      </c>
      <c r="E46" s="42" t="s">
        <v>233</v>
      </c>
      <c r="F46" s="42" t="s">
        <v>228</v>
      </c>
      <c r="G46" s="42" t="s">
        <v>234</v>
      </c>
      <c r="H46" s="42"/>
      <c r="I46" s="43">
        <v>43820</v>
      </c>
      <c r="J46" s="45">
        <v>43846</v>
      </c>
      <c r="K46" s="43">
        <v>44530</v>
      </c>
      <c r="L46" s="14">
        <f>M46/12</f>
        <v>2211.9349999999999</v>
      </c>
      <c r="M46" s="46">
        <v>26543.22</v>
      </c>
      <c r="N46" s="42" t="s">
        <v>25</v>
      </c>
      <c r="O46" s="44" t="s">
        <v>34</v>
      </c>
    </row>
    <row r="47" spans="1:26" ht="51" x14ac:dyDescent="0.25">
      <c r="A47" s="41">
        <v>43</v>
      </c>
      <c r="B47" s="21" t="s">
        <v>235</v>
      </c>
      <c r="C47" s="21" t="s">
        <v>236</v>
      </c>
      <c r="D47" s="21" t="s">
        <v>237</v>
      </c>
      <c r="E47" s="42" t="s">
        <v>238</v>
      </c>
      <c r="F47" s="42" t="s">
        <v>228</v>
      </c>
      <c r="G47" s="42" t="s">
        <v>239</v>
      </c>
      <c r="H47" s="42"/>
      <c r="I47" s="45">
        <v>43882</v>
      </c>
      <c r="J47" s="45">
        <v>43949</v>
      </c>
      <c r="K47" s="43">
        <v>44064</v>
      </c>
      <c r="L47" s="14">
        <f>M47/12</f>
        <v>1965.0200000000002</v>
      </c>
      <c r="M47" s="46">
        <v>23580.240000000002</v>
      </c>
      <c r="N47" s="42" t="s">
        <v>25</v>
      </c>
      <c r="O47" s="47" t="s">
        <v>26</v>
      </c>
    </row>
    <row r="48" spans="1:26" ht="76.5" x14ac:dyDescent="0.25">
      <c r="A48" s="41">
        <v>44</v>
      </c>
      <c r="B48" s="21" t="s">
        <v>240</v>
      </c>
      <c r="C48" s="21" t="s">
        <v>241</v>
      </c>
      <c r="D48" s="12" t="s">
        <v>242</v>
      </c>
      <c r="E48" s="21" t="s">
        <v>243</v>
      </c>
      <c r="F48" s="42" t="s">
        <v>228</v>
      </c>
      <c r="G48" s="42" t="s">
        <v>244</v>
      </c>
      <c r="H48" s="42"/>
      <c r="I48" s="45">
        <v>43888</v>
      </c>
      <c r="J48" s="45">
        <v>43900</v>
      </c>
      <c r="K48" s="43"/>
      <c r="L48" s="21" t="s">
        <v>74</v>
      </c>
      <c r="M48" s="46">
        <v>308102.5</v>
      </c>
      <c r="N48" s="42" t="s">
        <v>75</v>
      </c>
      <c r="O48" s="44" t="s">
        <v>34</v>
      </c>
    </row>
    <row r="49" spans="1:26" ht="89.25" x14ac:dyDescent="0.25">
      <c r="A49" s="41">
        <v>45</v>
      </c>
      <c r="B49" s="21" t="s">
        <v>245</v>
      </c>
      <c r="C49" s="21" t="s">
        <v>246</v>
      </c>
      <c r="D49" s="21" t="s">
        <v>247</v>
      </c>
      <c r="E49" s="42"/>
      <c r="F49" s="42" t="s">
        <v>22</v>
      </c>
      <c r="G49" s="42" t="s">
        <v>248</v>
      </c>
      <c r="H49" s="42"/>
      <c r="I49" s="45">
        <v>43944</v>
      </c>
      <c r="J49" s="45">
        <v>43958</v>
      </c>
      <c r="K49" s="43">
        <v>44309</v>
      </c>
      <c r="L49" s="14">
        <f>M49/12</f>
        <v>6000</v>
      </c>
      <c r="M49" s="46">
        <v>72000</v>
      </c>
      <c r="N49" s="48" t="s">
        <v>25</v>
      </c>
      <c r="O49" s="44" t="s">
        <v>34</v>
      </c>
    </row>
    <row r="50" spans="1:26" ht="90" x14ac:dyDescent="0.25">
      <c r="A50" s="38">
        <v>46</v>
      </c>
      <c r="B50" s="49" t="s">
        <v>249</v>
      </c>
      <c r="C50" s="49" t="s">
        <v>250</v>
      </c>
      <c r="D50" s="26" t="s">
        <v>251</v>
      </c>
      <c r="E50" s="26" t="s">
        <v>252</v>
      </c>
      <c r="F50" s="33" t="s">
        <v>156</v>
      </c>
      <c r="G50" s="33" t="s">
        <v>253</v>
      </c>
      <c r="H50" s="33"/>
      <c r="I50" s="50">
        <v>44014</v>
      </c>
      <c r="J50" s="50">
        <v>44020</v>
      </c>
      <c r="K50" s="50">
        <v>44247</v>
      </c>
      <c r="L50" s="26" t="s">
        <v>74</v>
      </c>
      <c r="M50" s="51">
        <v>292807.05</v>
      </c>
      <c r="N50" s="52" t="s">
        <v>126</v>
      </c>
      <c r="O50" s="37" t="s">
        <v>34</v>
      </c>
    </row>
    <row r="51" spans="1:26" ht="51" x14ac:dyDescent="0.25">
      <c r="A51" s="41">
        <v>47</v>
      </c>
      <c r="B51" s="53" t="s">
        <v>254</v>
      </c>
      <c r="C51" s="21" t="s">
        <v>236</v>
      </c>
      <c r="D51" s="21" t="s">
        <v>255</v>
      </c>
      <c r="E51" s="42" t="s">
        <v>256</v>
      </c>
      <c r="F51" s="42" t="s">
        <v>228</v>
      </c>
      <c r="G51" s="42" t="s">
        <v>248</v>
      </c>
      <c r="H51" s="42"/>
      <c r="I51" s="43">
        <v>44013</v>
      </c>
      <c r="J51" s="43">
        <v>44050</v>
      </c>
      <c r="K51" s="43">
        <v>45412</v>
      </c>
      <c r="L51" s="14">
        <f>M51/12</f>
        <v>11398.449999999999</v>
      </c>
      <c r="M51" s="46">
        <v>136781.4</v>
      </c>
      <c r="N51" s="48" t="s">
        <v>25</v>
      </c>
      <c r="O51" s="44" t="s">
        <v>34</v>
      </c>
    </row>
    <row r="52" spans="1:26" ht="28.5" customHeight="1" x14ac:dyDescent="0.25">
      <c r="A52" s="41">
        <v>48</v>
      </c>
      <c r="B52" s="54" t="s">
        <v>257</v>
      </c>
      <c r="C52" s="54" t="s">
        <v>258</v>
      </c>
      <c r="D52" s="54" t="s">
        <v>259</v>
      </c>
      <c r="E52" s="21" t="s">
        <v>260</v>
      </c>
      <c r="F52" s="21" t="s">
        <v>261</v>
      </c>
      <c r="G52" s="42" t="s">
        <v>262</v>
      </c>
      <c r="H52" s="42"/>
      <c r="I52" s="43">
        <v>44075</v>
      </c>
      <c r="J52" s="55">
        <v>44089</v>
      </c>
      <c r="K52" s="55">
        <v>44440</v>
      </c>
      <c r="L52" s="14">
        <f>M52/12</f>
        <v>257.79166666666669</v>
      </c>
      <c r="M52" s="46">
        <v>3093.5</v>
      </c>
      <c r="N52" s="48" t="s">
        <v>25</v>
      </c>
      <c r="O52" s="44" t="s">
        <v>34</v>
      </c>
    </row>
    <row r="53" spans="1:26" ht="54.4" customHeight="1" x14ac:dyDescent="0.25">
      <c r="A53" s="41">
        <v>49</v>
      </c>
      <c r="B53" s="54" t="s">
        <v>263</v>
      </c>
      <c r="C53" s="54" t="s">
        <v>264</v>
      </c>
      <c r="D53" s="12" t="s">
        <v>265</v>
      </c>
      <c r="E53" s="21" t="s">
        <v>266</v>
      </c>
      <c r="F53" s="42" t="s">
        <v>156</v>
      </c>
      <c r="G53" s="21" t="s">
        <v>267</v>
      </c>
      <c r="H53" s="21"/>
      <c r="I53" s="43">
        <v>44071</v>
      </c>
      <c r="J53" s="43">
        <v>44084</v>
      </c>
      <c r="K53" s="56">
        <v>44244</v>
      </c>
      <c r="L53" s="21" t="s">
        <v>74</v>
      </c>
      <c r="M53" s="46">
        <v>55367.31</v>
      </c>
      <c r="N53" s="21" t="s">
        <v>126</v>
      </c>
      <c r="O53" s="44" t="s">
        <v>34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64.5" x14ac:dyDescent="0.25">
      <c r="A54" s="41">
        <v>50</v>
      </c>
      <c r="B54" s="54" t="s">
        <v>268</v>
      </c>
      <c r="C54" s="57" t="s">
        <v>269</v>
      </c>
      <c r="D54" s="12" t="s">
        <v>270</v>
      </c>
      <c r="E54" s="21" t="s">
        <v>271</v>
      </c>
      <c r="F54" s="42" t="s">
        <v>156</v>
      </c>
      <c r="G54" s="21" t="s">
        <v>272</v>
      </c>
      <c r="H54" s="21"/>
      <c r="I54" s="43">
        <v>44090</v>
      </c>
      <c r="J54" s="43">
        <v>44097</v>
      </c>
      <c r="K54" s="21"/>
      <c r="L54" s="21" t="s">
        <v>74</v>
      </c>
      <c r="M54" s="58">
        <v>163992.97</v>
      </c>
      <c r="N54" s="21" t="s">
        <v>75</v>
      </c>
      <c r="O54" s="44" t="s">
        <v>34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1" x14ac:dyDescent="0.25">
      <c r="A55" s="41">
        <v>51</v>
      </c>
      <c r="B55" s="54" t="s">
        <v>118</v>
      </c>
      <c r="C55" s="57" t="s">
        <v>273</v>
      </c>
      <c r="D55" s="21" t="s">
        <v>274</v>
      </c>
      <c r="E55" s="21"/>
      <c r="F55" s="21"/>
      <c r="G55" s="21"/>
      <c r="H55" s="21"/>
      <c r="I55" s="56">
        <v>44088</v>
      </c>
      <c r="J55" s="59"/>
      <c r="K55" s="56">
        <v>45914</v>
      </c>
      <c r="L55" s="14">
        <f>M55/12</f>
        <v>1000</v>
      </c>
      <c r="M55" s="58">
        <v>12000</v>
      </c>
      <c r="N55" s="21" t="s">
        <v>25</v>
      </c>
      <c r="O55" s="44" t="s">
        <v>34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48.6" customHeight="1" x14ac:dyDescent="0.25">
      <c r="A56" s="11">
        <v>52</v>
      </c>
      <c r="B56" s="12" t="s">
        <v>18</v>
      </c>
      <c r="C56" s="12" t="s">
        <v>19</v>
      </c>
      <c r="D56" s="60" t="s">
        <v>275</v>
      </c>
      <c r="E56" s="21" t="s">
        <v>276</v>
      </c>
      <c r="F56" s="21" t="s">
        <v>31</v>
      </c>
      <c r="G56" s="54" t="s">
        <v>277</v>
      </c>
      <c r="H56" s="21"/>
      <c r="I56" s="56">
        <v>44096</v>
      </c>
      <c r="J56" s="43">
        <v>44119</v>
      </c>
      <c r="K56" s="56">
        <v>44460</v>
      </c>
      <c r="L56" s="14">
        <f>M56/12</f>
        <v>4082.4708333333333</v>
      </c>
      <c r="M56" s="58">
        <v>48989.65</v>
      </c>
      <c r="N56" s="21" t="s">
        <v>25</v>
      </c>
      <c r="O56" s="44" t="s">
        <v>34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63.75" x14ac:dyDescent="0.25">
      <c r="A57" s="11">
        <v>53</v>
      </c>
      <c r="B57" s="54" t="s">
        <v>278</v>
      </c>
      <c r="C57" s="21" t="s">
        <v>209</v>
      </c>
      <c r="D57" s="61" t="s">
        <v>279</v>
      </c>
      <c r="E57" s="21" t="s">
        <v>280</v>
      </c>
      <c r="F57" s="21" t="s">
        <v>22</v>
      </c>
      <c r="G57" s="21" t="s">
        <v>281</v>
      </c>
      <c r="H57" s="21"/>
      <c r="I57" s="56">
        <v>44161</v>
      </c>
      <c r="J57" s="56">
        <v>44173</v>
      </c>
      <c r="K57" s="56">
        <v>44556</v>
      </c>
      <c r="L57" s="14">
        <f>M57/12</f>
        <v>8749.9974999999995</v>
      </c>
      <c r="M57" s="58">
        <v>104999.97</v>
      </c>
      <c r="N57" s="21" t="s">
        <v>282</v>
      </c>
      <c r="O57" s="44" t="s">
        <v>34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8.5" customHeight="1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8.5" customHeight="1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8.5" customHeight="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8.5" customHeight="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8.5" customHeight="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8.5" customHeight="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8.5" customHeight="1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8.5" customHeight="1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8.5" customHeight="1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8.5" customHeight="1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8.5" customHeight="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8.5" customHeight="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8.5" customHeight="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8.5" customHeight="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8.5" customHeight="1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8.5" customHeight="1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8.5" customHeight="1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8.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8.5" customHeight="1" x14ac:dyDescent="0.25">
      <c r="A76" s="3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8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8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8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8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8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8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8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8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8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8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8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8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8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8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8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8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8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8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8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8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8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8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8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8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8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8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8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8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8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8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8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8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8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8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8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8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8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8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8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8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8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8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8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8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8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8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8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8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8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8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8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8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8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8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8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8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8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8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8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8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8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8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8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8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8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8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8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8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8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8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8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8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8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8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8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8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8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8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8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8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8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8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8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8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8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8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8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8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8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8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8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8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8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8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8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8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8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8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8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8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8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8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8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8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8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8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8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8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8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8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8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8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8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8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8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8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8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8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8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8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8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8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8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8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8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8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8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8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8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8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8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8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8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8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8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8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8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8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8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8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8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8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8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8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8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8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8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8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8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8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8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8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8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8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8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8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8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8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8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8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8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8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8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8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8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8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8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8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8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8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8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8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8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8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8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8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8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8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8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8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8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8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8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8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8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8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8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8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8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8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8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8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8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8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8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8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8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8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8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8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8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8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8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8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8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8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8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8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8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8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8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8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8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8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8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8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8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8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8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8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8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8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8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8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8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8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8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8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8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8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8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8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8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8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8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8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8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8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8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8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8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8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8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8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8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8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8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8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8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8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8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8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8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8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8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8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8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8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8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8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8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8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8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8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8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8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8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8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8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8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8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8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8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8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8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8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8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8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8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8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8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8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8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8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8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8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8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8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8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8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8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8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8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8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8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8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8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8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8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8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8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8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8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8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8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8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8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8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8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8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8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8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8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8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8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8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8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8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8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8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8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8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8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8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8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8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8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8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8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8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8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8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8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8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8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8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8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8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8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8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8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8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8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8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8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8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8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8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8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8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8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8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8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8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8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8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8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8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8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8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8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8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8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8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8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8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8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8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8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8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8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8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8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8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8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8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8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8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8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8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8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8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8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8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8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8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8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8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8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8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8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8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8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8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8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8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8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8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8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8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8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8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8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8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8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8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8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8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8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8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8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8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8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8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8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8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8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8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8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8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8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8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8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8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8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8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8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8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8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8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8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8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8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8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8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8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8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8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8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8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8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8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8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8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8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8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8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8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8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8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8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8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8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8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8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8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8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8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8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8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8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8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8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8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8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8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8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8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8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8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8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8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8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8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8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8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8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8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8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8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8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8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8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8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8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8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8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8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8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8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8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8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8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8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8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8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8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8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8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8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8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8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8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8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8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8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8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8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8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8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8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8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8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8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8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8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8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8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8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8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8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8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8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8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8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8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8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8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8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8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8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8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8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8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8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8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8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8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8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8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8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8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8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8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8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8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8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8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8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8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8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8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8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8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8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8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8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8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8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8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8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8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8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8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8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8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8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8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8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8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8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8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8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8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8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8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8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8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8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8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8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8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8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8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8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8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8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8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8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8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8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8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8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8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8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8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8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8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8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8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8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8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8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8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8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8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8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8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8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8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8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8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8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8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8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8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8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8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8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8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8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8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8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8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8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8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8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8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8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8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8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8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8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8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8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8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8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8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8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8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8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8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8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8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8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8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8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8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8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8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8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8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8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8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8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8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8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8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8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8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8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8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8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8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8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8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8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8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8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8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8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8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8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8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8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8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8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8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8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8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8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8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8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8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8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8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8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8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8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8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8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8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8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8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8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8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8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8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8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8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8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8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8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8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8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8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8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8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8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8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8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8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8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8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8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8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8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8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8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8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8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8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8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8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8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8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8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8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8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8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8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8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8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8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8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8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8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8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8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8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8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8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8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8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8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8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8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8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8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8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8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8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8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8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8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8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8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8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8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8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8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8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8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8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8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8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8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8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8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8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8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8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8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8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8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8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8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8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8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8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8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8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8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8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8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8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8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8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8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8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8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8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8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8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8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8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8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8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8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8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8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8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8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8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8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8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8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8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8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8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8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8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8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8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8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8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8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8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8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8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8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8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8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8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8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8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8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8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8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8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8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8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8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8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8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8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8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8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8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8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8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8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8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8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8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8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8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8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8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8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8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8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8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8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8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8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8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8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8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8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8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8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8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8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8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8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8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8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8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8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8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8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8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8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8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8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8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8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8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8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8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8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8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8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8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8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8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8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8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8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8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8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8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8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8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8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8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8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8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8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8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8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8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8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8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8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8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8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8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8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8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8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8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8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8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8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8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8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8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8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8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8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8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8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28.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28.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28.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28.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28.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28.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28.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28.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28.5" customHeigh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28.5" customHeigh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28.5" customHeigh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28.5" customHeight="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28.5" customHeight="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28.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28.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28.5" customHeight="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28.5" customHeight="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28.5" customHeight="1" x14ac:dyDescent="0.25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">
    <mergeCell ref="B1:L1"/>
    <mergeCell ref="C3:O3"/>
  </mergeCells>
  <pageMargins left="0.51181102362204722" right="0.51181102362204722" top="1.1811023622047243" bottom="1.1811023622047243" header="0.78740157480314954" footer="0.78740157480314954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Magalhães</dc:creator>
  <cp:lastModifiedBy>Renata Magalhães</cp:lastModifiedBy>
  <cp:revision>85</cp:revision>
  <dcterms:created xsi:type="dcterms:W3CDTF">2019-09-12T18:46:29Z</dcterms:created>
  <dcterms:modified xsi:type="dcterms:W3CDTF">2021-01-11T11:37:36Z</dcterms:modified>
</cp:coreProperties>
</file>