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5315" windowHeight="9015" firstSheet="3" activeTab="3"/>
  </bookViews>
  <sheets>
    <sheet name="efetivos" sheetId="1" r:id="rId1"/>
    <sheet name="NASETRA" sheetId="8" r:id="rId2"/>
    <sheet name="Plan2" sheetId="10" state="hidden" r:id="rId3"/>
    <sheet name="temporários - CTD" sheetId="7" r:id="rId4"/>
    <sheet name="Plan1" sheetId="13" r:id="rId5"/>
  </sheets>
  <definedNames>
    <definedName name="_xlnm._FilterDatabase" localSheetId="0" hidden="1">efetivos!$A$8:$G$58</definedName>
    <definedName name="_xlnm._FilterDatabase" localSheetId="1" hidden="1">NASETRA!$A$8:$G$36</definedName>
    <definedName name="_xlnm.Print_Titles" localSheetId="0">efetivos!$1:$8</definedName>
    <definedName name="_xlnm.Print_Titles" localSheetId="1">NASETRA!$1:$8</definedName>
  </definedNames>
  <calcPr calcId="124519"/>
</workbook>
</file>

<file path=xl/calcChain.xml><?xml version="1.0" encoding="utf-8"?>
<calcChain xmlns="http://schemas.openxmlformats.org/spreadsheetml/2006/main">
  <c r="A15" i="7"/>
  <c r="K41" i="8"/>
  <c r="A37" l="1"/>
  <c r="A39" s="1"/>
  <c r="A59" i="1" l="1"/>
  <c r="A64"/>
  <c r="A65" l="1"/>
</calcChain>
</file>

<file path=xl/sharedStrings.xml><?xml version="1.0" encoding="utf-8"?>
<sst xmlns="http://schemas.openxmlformats.org/spreadsheetml/2006/main" count="629" uniqueCount="278">
  <si>
    <t>CPF</t>
  </si>
  <si>
    <t>JOSE GUINARDO BASTOS MEIRELES</t>
  </si>
  <si>
    <t>ALMIR JACSON DE SA BEZERRA</t>
  </si>
  <si>
    <t>JOAO AMBROSIO DA SILVA</t>
  </si>
  <si>
    <t>JOSE GERALDO LAMPREIA PADILHA</t>
  </si>
  <si>
    <t>JOSE DOS SANTOS FRANCA DE LIMA</t>
  </si>
  <si>
    <t>DATILOGRAFO</t>
  </si>
  <si>
    <t>Matricula</t>
  </si>
  <si>
    <t>Nome Servidor</t>
  </si>
  <si>
    <t>Cd Salarial Cargo</t>
  </si>
  <si>
    <t>MOTORISTA</t>
  </si>
  <si>
    <t>SUPERVISOR I</t>
  </si>
  <si>
    <t>SUPERVISOR II</t>
  </si>
  <si>
    <t>APOIO I</t>
  </si>
  <si>
    <t>SUPERVISOR III</t>
  </si>
  <si>
    <t>APOIO II</t>
  </si>
  <si>
    <t>AGENTE ADMINISTRATIVO</t>
  </si>
  <si>
    <t>ANGELO JOSE CAMAROTTI JUNIOR</t>
  </si>
  <si>
    <t>ASS EM GESTAO PUBLICA-ASGP</t>
  </si>
  <si>
    <t>001SG M01IV A</t>
  </si>
  <si>
    <t>AUX EM GESTAO PUBLICA-AXGP</t>
  </si>
  <si>
    <t>AUX. SERV. ADMINISTRATIVO</t>
  </si>
  <si>
    <t>001XG M01IV A</t>
  </si>
  <si>
    <t>ANAL EM GESTAO PUBLICA-ANGP</t>
  </si>
  <si>
    <t>001NG M01IV F</t>
  </si>
  <si>
    <t>001XG M01IIIA</t>
  </si>
  <si>
    <t>001SG M01IIIA</t>
  </si>
  <si>
    <t>001NG M01IIIA</t>
  </si>
  <si>
    <t>TECNICO DE NIVEL SUPERIOR  NU6</t>
  </si>
  <si>
    <t>001NG M01II A</t>
  </si>
  <si>
    <t>001SG M01II A</t>
  </si>
  <si>
    <t>TECNICO NIV. SUP. AUXILIAR</t>
  </si>
  <si>
    <t>MOTORISTA                  NA3</t>
  </si>
  <si>
    <t>ARGEMIRO DE MELO SILVA</t>
  </si>
  <si>
    <t>AUX.GAB.DE SECRETARIA      CC7</t>
  </si>
  <si>
    <t>TECNICO NIV.SUPER.ASSIST.</t>
  </si>
  <si>
    <t>PESQUISADOR ASSISTENTE</t>
  </si>
  <si>
    <t>FUNCAO DIREC. INTERMED 2  FDI2</t>
  </si>
  <si>
    <t>AGENTE DE AGROPECUARIA</t>
  </si>
  <si>
    <t>ENGENHEIRO AUXILIAR</t>
  </si>
  <si>
    <t>RENATO DA SILVA MARQUES FILHO</t>
  </si>
  <si>
    <t>SET DE PREPARACAO DE PAGAMENTO</t>
  </si>
  <si>
    <t>JOSINYLSON MELQUIADES DE LIMA</t>
  </si>
  <si>
    <t>GAB DIR DE ADMINISTRACAO E FINANCAS</t>
  </si>
  <si>
    <t>EDSON JOSE DE SANTANA</t>
  </si>
  <si>
    <t>CRISTINA MARIA BRANDAO SIMAS</t>
  </si>
  <si>
    <t>DIV DE REGISTRO E CONTROLE DE PESSOAL</t>
  </si>
  <si>
    <t>PEDRO MARQUES TAVARES</t>
  </si>
  <si>
    <t>CH DEPTO DE APOIO ADMINISTRATIVO</t>
  </si>
  <si>
    <t>MARIA DA CONCEICAO CAVALCANTI DO NASCIMENTO</t>
  </si>
  <si>
    <t>ROSA MARIA CARVALHO DIDIER</t>
  </si>
  <si>
    <t>DIV DE EXECUCAO ORCAMENT E FINANCEIRA</t>
  </si>
  <si>
    <t>GEMINIANO DA CUNHA PEDROSA SOBRINHO</t>
  </si>
  <si>
    <t>HERCILIA MARIA GUEDES DE QUEIROZ ANDRADE</t>
  </si>
  <si>
    <t>JOAO JOSE GOMES DA SILVA</t>
  </si>
  <si>
    <t>PAULO SOARES DO NASCIMENTO</t>
  </si>
  <si>
    <t>CRISTINA CARMENCITA ARAUJO DOS SANTOS</t>
  </si>
  <si>
    <t>MOACIR LUIZ GOMES FILHO</t>
  </si>
  <si>
    <t>EDSON JOSE DE ALMEIDA</t>
  </si>
  <si>
    <t>LUPERCIO BEZERRA DE LIMA</t>
  </si>
  <si>
    <t>CARMEM LUCIA ARAUJO SANTOS</t>
  </si>
  <si>
    <t>ANTONIO FERNANDO COSTA LIMA CAVALCANTI</t>
  </si>
  <si>
    <t>FABIO LUCIANO COSTA MENDONCA DE QUEIROZ</t>
  </si>
  <si>
    <t>ZULEIDE FERREIRA DE SOUZA</t>
  </si>
  <si>
    <t>FERNANDO LINS DE LIMA</t>
  </si>
  <si>
    <t>DIV DE FISCALIZACAO DE PORTOS</t>
  </si>
  <si>
    <t>RUBEN RIBEIRO CORREA DE OLIVEIRA ANDRADE</t>
  </si>
  <si>
    <t>MARTA MARIA ARAUJO DUTRA ALMEIDA</t>
  </si>
  <si>
    <t>SONIA JACITA BELTRAO MOREIRA DA SILVA</t>
  </si>
  <si>
    <t>GAB DIR DE RECURSOS HIDRICOS E SANEAMENT</t>
  </si>
  <si>
    <t>EDSON BARBOSA DE ARAUJO</t>
  </si>
  <si>
    <t>ADRIANA MEDEIROS BARBOSA BARROS</t>
  </si>
  <si>
    <t>FRANCISCO GIVALDO ALENCAR SAMPAIO FILHO</t>
  </si>
  <si>
    <t>MARIA MADALENA DE ASSIS</t>
  </si>
  <si>
    <t>MARLEIDE CLEMENTINO DE LIMA</t>
  </si>
  <si>
    <t>LUCIANA MARIA LUSTOSA DE ATAIDE ARAUJO</t>
  </si>
  <si>
    <t>SET DE CONTROLE ORCAMENT E FINANCEIRO</t>
  </si>
  <si>
    <t>LUCIA MARIA FEITOSA BEZERRA BURGOS</t>
  </si>
  <si>
    <t>EMANUEL SAUL VIEIRA JURUBEBA</t>
  </si>
  <si>
    <t>NATERCIO FERREIRA ALVES</t>
  </si>
  <si>
    <t>EUGENIO SOUTO MAIOR FERRAZ</t>
  </si>
  <si>
    <t>LUCIA REGINA NUNES BEZERRA</t>
  </si>
  <si>
    <t>CH DEPTO DE ADMINISTRACAO DE PESSOAL</t>
  </si>
  <si>
    <t>PEDRO DE ALCANTARA PEREIRA BORBA</t>
  </si>
  <si>
    <t>ANTONIO DE PADUA SOUZA MENDES DA CRUZ</t>
  </si>
  <si>
    <t>FRANCISCO COSTA CORDEIRO DE MELO</t>
  </si>
  <si>
    <t>ANTONIO CORREIA DE OLIVEIRA ANDRADE</t>
  </si>
  <si>
    <t>DIV DE TECNOLOGIA ENERGETICA</t>
  </si>
  <si>
    <t>JOAQUIM JOB TENORIO GALLINDO</t>
  </si>
  <si>
    <t>GERSON ALVES FERREIRA</t>
  </si>
  <si>
    <t>ANTONIO ROMAO</t>
  </si>
  <si>
    <t>HELIO OLIVEIRA DOS SANTOS BACKO</t>
  </si>
  <si>
    <t>ANA PAULA BANDEIRA DE MELO OLIVEIRA VALENCA</t>
  </si>
  <si>
    <t>MARIA CRISTIANA GUERRA BARROS</t>
  </si>
  <si>
    <t>RICARDO EDSON ALVARES KLAUS</t>
  </si>
  <si>
    <t>NAUDEMIR JUSTINO DA COSTA</t>
  </si>
  <si>
    <t>ISMAEL DO NASCIMENTO RIBEIRO</t>
  </si>
  <si>
    <t>ADEMILTON LUNA DA SILVA JUNIOR</t>
  </si>
  <si>
    <t>JARBAS JOSE DO NASCIMENTO</t>
  </si>
  <si>
    <t>PAULA CRISTINA DE ALBUQUERQUE PINTO</t>
  </si>
  <si>
    <t>046.787.614-20</t>
  </si>
  <si>
    <t>103.261.544-34</t>
  </si>
  <si>
    <t>102.501.744-72</t>
  </si>
  <si>
    <t>104.422.784-20</t>
  </si>
  <si>
    <t>103.104.524-49</t>
  </si>
  <si>
    <t>191.412.704-87</t>
  </si>
  <si>
    <t>999.695.644-04</t>
  </si>
  <si>
    <t>091.184.974-20</t>
  </si>
  <si>
    <t>193.611.734-72</t>
  </si>
  <si>
    <t>166.761.814-87</t>
  </si>
  <si>
    <t>179.824.304-06</t>
  </si>
  <si>
    <t>149.610.914-72</t>
  </si>
  <si>
    <t>257.386.404-97</t>
  </si>
  <si>
    <t>273.013.464-68</t>
  </si>
  <si>
    <t>212.651.784-53</t>
  </si>
  <si>
    <t>097.593.874-68</t>
  </si>
  <si>
    <t>179.443.924-20</t>
  </si>
  <si>
    <t>135.751.634-72</t>
  </si>
  <si>
    <t>360.393.494-68</t>
  </si>
  <si>
    <t>090.089.694-91</t>
  </si>
  <si>
    <t>387.082.724-68</t>
  </si>
  <si>
    <t>325.846.794-34</t>
  </si>
  <si>
    <t>127.839.194-00</t>
  </si>
  <si>
    <t>264.497.144-68</t>
  </si>
  <si>
    <t>053.122.564-04</t>
  </si>
  <si>
    <t>295.511.024-87</t>
  </si>
  <si>
    <t>416.891.004-00</t>
  </si>
  <si>
    <t>097.498.294-68</t>
  </si>
  <si>
    <t>299.839.674-72</t>
  </si>
  <si>
    <t>104.117.394-68</t>
  </si>
  <si>
    <t>051.951.874-87</t>
  </si>
  <si>
    <t>091.222.904-78</t>
  </si>
  <si>
    <t>225.127.054-04</t>
  </si>
  <si>
    <t>361.371.894-49</t>
  </si>
  <si>
    <t>141.661.354-49</t>
  </si>
  <si>
    <t>438.950.184-49</t>
  </si>
  <si>
    <t>449.928.314-00</t>
  </si>
  <si>
    <t>197.288.244-91</t>
  </si>
  <si>
    <t>223.457.104-97</t>
  </si>
  <si>
    <t>283.335.274-34</t>
  </si>
  <si>
    <t>354.241.337-20</t>
  </si>
  <si>
    <t>345.898.724-04</t>
  </si>
  <si>
    <t>069.379.184-53</t>
  </si>
  <si>
    <t>063.926.444-15</t>
  </si>
  <si>
    <t>331.479.814-87</t>
  </si>
  <si>
    <t>365.264.445-04</t>
  </si>
  <si>
    <t>382.029.644-15</t>
  </si>
  <si>
    <t>395.991.835-68</t>
  </si>
  <si>
    <t>382.008.724-91</t>
  </si>
  <si>
    <t>418.359.644-00</t>
  </si>
  <si>
    <t>258.316.904-15</t>
  </si>
  <si>
    <t>126.676.254-04</t>
  </si>
  <si>
    <t>387.587.094-87</t>
  </si>
  <si>
    <t>339.871.304-15</t>
  </si>
  <si>
    <t>127.166.344-91</t>
  </si>
  <si>
    <t>420.022.494-15</t>
  </si>
  <si>
    <t>270.935.574-49</t>
  </si>
  <si>
    <t>À DISP. SECRET. RECURSOS HÍDRICOS E ENERG.</t>
  </si>
  <si>
    <t>À DISP. GRANDE RECIFE CONSÓRCIO TRANSP.</t>
  </si>
  <si>
    <t>À DISP. SECRET. DESENV. ECONÔMICO</t>
  </si>
  <si>
    <t>À DISP. SECRET. CIÊNCIA, TEC./DETELPE</t>
  </si>
  <si>
    <t>À DISP. SECRET. DESENV. SOCIAL E DIR. HUM.</t>
  </si>
  <si>
    <t>À DISP. UNIDADE DE APOIO ADMINISTRATIVO</t>
  </si>
  <si>
    <t>À DISPOSIÇÃO  DO DETRAN/PE</t>
  </si>
  <si>
    <t>À DISPOSIÇÃO  DA SECRETARIA DE TURISMO</t>
  </si>
  <si>
    <t>À DISPOSIÇÃO  DA SECRETARIA DE EDUCAÇÃO</t>
  </si>
  <si>
    <t>À DISPOSIÇÃO  DO  DER/PE</t>
  </si>
  <si>
    <t>À DISPOSIÇÃO  DA  SECRETARIA DE EDUCAÇÃO</t>
  </si>
  <si>
    <t>À DISPOSIÇÃO DO  DER/PE</t>
  </si>
  <si>
    <t>À DISPOSIÇÃO DA  SECRETARIA DE EDUCAÇÃO</t>
  </si>
  <si>
    <t>À DISPOSIÇÃO DO  DETRAN/PE</t>
  </si>
  <si>
    <t>À DISPOSIÇÃO DA  URB/RECIFE</t>
  </si>
  <si>
    <t>À DISPOSIÇÃO DA  ADAGRO</t>
  </si>
  <si>
    <t>À DISPOSIÇÃO DA  CASA CIVIL</t>
  </si>
  <si>
    <t>À DISPOSIÇÃO DO  IRH/SASSEPE</t>
  </si>
  <si>
    <t>À DISPOSIÇÃO DA  PREFEITURA DO RECIFE</t>
  </si>
  <si>
    <t>À DISPOSIÇÃO DA  COMPESA</t>
  </si>
  <si>
    <t>À DISPOSIÇÃO DO  IPA</t>
  </si>
  <si>
    <t>MAURÍCIO GALVÃO DE MEDEIROS</t>
  </si>
  <si>
    <t>226.632.314-87</t>
  </si>
  <si>
    <t>105.912.734-20</t>
  </si>
  <si>
    <t>280.724.994-91</t>
  </si>
  <si>
    <t>ENGENHEIRO</t>
  </si>
  <si>
    <t>À DISP. PREFEITURA MUNICIPAL DE OLINDA</t>
  </si>
  <si>
    <t>138.054.954-04</t>
  </si>
  <si>
    <t>TECNICO DE NIVEL SUPERIOR  AUX</t>
  </si>
  <si>
    <t>354.259.114-91</t>
  </si>
  <si>
    <t>SILVIA MAIA CORREIA DE ARAÚJO  PELÓ</t>
  </si>
  <si>
    <t>SETRA/CPL</t>
  </si>
  <si>
    <t>ARMANDO CÉSAR TOMASI</t>
  </si>
  <si>
    <t>ASSESSOR JURÍDICO</t>
  </si>
  <si>
    <t>ADVOGADO</t>
  </si>
  <si>
    <t>À DISP. CONTROLADORIA DO ESTADO</t>
  </si>
  <si>
    <t>Função</t>
  </si>
  <si>
    <t>Lotação</t>
  </si>
  <si>
    <t>Cargo</t>
  </si>
  <si>
    <t>103.282.204-00</t>
  </si>
  <si>
    <t>SERVIDORES EFETIVOS</t>
  </si>
  <si>
    <t>SERVIDORES EFETIVOS  FORA FOLHA/ SETRA</t>
  </si>
  <si>
    <t>TOTAL GERAL SERVIDORES EFETIVOS</t>
  </si>
  <si>
    <t xml:space="preserve">                                               SERVIDORES EFETIVOS DA SECRETARIA DE TRANSPORTES - ESTAB. 1801</t>
  </si>
  <si>
    <t>GABINETE</t>
  </si>
  <si>
    <t>ADEMILTON LUNA DA SILVA JÚNIOR</t>
  </si>
  <si>
    <t>108.325-6</t>
  </si>
  <si>
    <t>EDSON JOSÉ DE ALMEIDA</t>
  </si>
  <si>
    <t>106.984-5</t>
  </si>
  <si>
    <t>JOSÉ DOS SANTOS FRANÇA DE LIMA</t>
  </si>
  <si>
    <t>LÚCIA MARIA FEITOSA BEZERRA BURGOS</t>
  </si>
  <si>
    <t>135.243-1</t>
  </si>
  <si>
    <t xml:space="preserve">                      SERVIDORES CONTRATADOS POR TEMPO DETERMINADO - CTD</t>
  </si>
  <si>
    <t>Admissão</t>
  </si>
  <si>
    <t>Nº Contrato</t>
  </si>
  <si>
    <t>Portaria/DOE</t>
  </si>
  <si>
    <t>ADMINISTRADOR</t>
  </si>
  <si>
    <t>074 - 12/08/11</t>
  </si>
  <si>
    <t>330.281-4</t>
  </si>
  <si>
    <t>132.881.928-02</t>
  </si>
  <si>
    <t xml:space="preserve">ELIETE NASCIMENTO DE O. SILVA    </t>
  </si>
  <si>
    <t>1.033.11-0/11</t>
  </si>
  <si>
    <t>SUPERINTENDÊNCIA DE GESTÃO</t>
  </si>
  <si>
    <t>330.287-3</t>
  </si>
  <si>
    <t>051.926.154-29</t>
  </si>
  <si>
    <t xml:space="preserve">JULIANA CARNEIRO DE A. PARISIO   </t>
  </si>
  <si>
    <t>1.030.11-0/11</t>
  </si>
  <si>
    <t>330.283-0</t>
  </si>
  <si>
    <t>032.813.584-46</t>
  </si>
  <si>
    <t xml:space="preserve">MARIA CLECIVÂNIA F. DE OLIVEIRA  </t>
  </si>
  <si>
    <t>1.032.11-0/11</t>
  </si>
  <si>
    <t>330.285-7</t>
  </si>
  <si>
    <t>875.762.448-87</t>
  </si>
  <si>
    <t xml:space="preserve">MILTON VALDOMIRO MARQUES   </t>
  </si>
  <si>
    <t>UNIDADE DE GESTÃO DE PESSOAS</t>
  </si>
  <si>
    <t>1.027.11-0/11</t>
  </si>
  <si>
    <t>TOTAL SERVIDORES  CTD</t>
  </si>
  <si>
    <t>Quant</t>
  </si>
  <si>
    <t xml:space="preserve">                                               SERVIDORES EFETIVOS NA SECRETARIA DE TRANSPORTES - ESTAB. 1801</t>
  </si>
  <si>
    <t>UNIDADE DE GESTÃO DE PESSOAS - UGP</t>
  </si>
  <si>
    <t>COMISSÃO PERMANENTE DE LICITAÇÃO - CPL</t>
  </si>
  <si>
    <t>UNIDADE DE APOIO ADM. /TRANSPORTES</t>
  </si>
  <si>
    <t>UNIDADE DE APOIO ADMINISTRATIVO</t>
  </si>
  <si>
    <t>UNIDADE DE GESTÃO DE PESSOAS - UGP (LIC. MÉD)</t>
  </si>
  <si>
    <t>UNIDADE DE EXECUÇÃO FINANCEIRA</t>
  </si>
  <si>
    <t>ENGENHEIRA</t>
  </si>
  <si>
    <t>EDSON JOSÉ DE SANTANA</t>
  </si>
  <si>
    <t>JOSENILDO SINÉSIO DA SILVA</t>
  </si>
  <si>
    <t xml:space="preserve">MOACY BARROS DOS SANTOS  </t>
  </si>
  <si>
    <t>GERÊNCIA DE MONITORAMENTO</t>
  </si>
  <si>
    <t>GERCINO ALVES LIMA</t>
  </si>
  <si>
    <t>1.002.13-0/13</t>
  </si>
  <si>
    <t>009 - 28/02/13</t>
  </si>
  <si>
    <t>089.360.134-91</t>
  </si>
  <si>
    <t>349.726-7</t>
  </si>
  <si>
    <t>033.833.744-08</t>
  </si>
  <si>
    <t>TACIANE MARIA TAVARES BEZERRA</t>
  </si>
  <si>
    <t>351.227-4</t>
  </si>
  <si>
    <t>1.004.13-0/13</t>
  </si>
  <si>
    <t>15 - 27/03/13</t>
  </si>
  <si>
    <t>MARIA JOSÉ SOARES FILHA</t>
  </si>
  <si>
    <t>382.029644-15</t>
  </si>
  <si>
    <t>LICENÇA SEM VENCIMENTOS</t>
  </si>
  <si>
    <t>XEROX SRHE</t>
  </si>
  <si>
    <t xml:space="preserve">ARTUR BARBOSA MACIEL JÚNIOR </t>
  </si>
  <si>
    <t>À DISP. CÂMARA MUNICIPAL DO RECIFE</t>
  </si>
  <si>
    <t>358.617.704-68</t>
  </si>
  <si>
    <t>ADM</t>
  </si>
  <si>
    <t>LOGISTICA</t>
  </si>
  <si>
    <t>48613-2</t>
  </si>
  <si>
    <t xml:space="preserve">LUCIANA MARIA LUSTOSA DE ATAIDE ARAUJO (*)  </t>
  </si>
  <si>
    <t>LÚCIA REGINA NUNES BEZERRA                                 (*)</t>
  </si>
  <si>
    <t>CARMEM LÚCIA ARAÚJO SANTOS                             (*)</t>
  </si>
  <si>
    <t>(*) servidores efetivos Comissionados</t>
  </si>
  <si>
    <t>GERÊNCIA DE CONVENIOS</t>
  </si>
  <si>
    <t>aposentados</t>
  </si>
  <si>
    <t>RUBEN RIBEIRO CORRÊA OLIVEIRA ANDRADE</t>
  </si>
  <si>
    <t>ENGENHIERO CIVIL</t>
  </si>
  <si>
    <t>JOÃO AMBRÓSIO DA SILVA</t>
  </si>
  <si>
    <t>PEDIU EXONERAÇÃO 16/06/2016</t>
  </si>
  <si>
    <t>obito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</si>
</sst>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_);\(0\)"/>
    <numFmt numFmtId="166" formatCode="dd/mm/yy;@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23" borderId="4" applyNumberFormat="0" applyFont="0" applyAlignment="0" applyProtection="0"/>
    <xf numFmtId="0" fontId="11" fillId="16" borderId="5" applyNumberFormat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19" fillId="24" borderId="10" xfId="78" applyFont="1" applyFill="1" applyBorder="1" applyAlignment="1">
      <alignment horizontal="center" vertical="center" wrapText="1"/>
    </xf>
    <xf numFmtId="16" fontId="0" fillId="0" borderId="0" xfId="0" applyNumberFormat="1"/>
    <xf numFmtId="17" fontId="0" fillId="0" borderId="0" xfId="0" applyNumberFormat="1"/>
    <xf numFmtId="0" fontId="20" fillId="0" borderId="0" xfId="0" applyFont="1"/>
    <xf numFmtId="0" fontId="25" fillId="0" borderId="10" xfId="78" applyFont="1" applyBorder="1" applyAlignment="1">
      <alignment horizontal="center"/>
    </xf>
    <xf numFmtId="14" fontId="25" fillId="26" borderId="10" xfId="78" applyNumberFormat="1" applyFont="1" applyFill="1" applyBorder="1" applyAlignment="1">
      <alignment horizontal="center"/>
    </xf>
    <xf numFmtId="0" fontId="25" fillId="0" borderId="10" xfId="78" applyFont="1" applyBorder="1" applyAlignment="1">
      <alignment horizontal="left"/>
    </xf>
    <xf numFmtId="0" fontId="25" fillId="26" borderId="10" xfId="78" applyFont="1" applyFill="1" applyBorder="1" applyAlignment="1">
      <alignment horizontal="left"/>
    </xf>
    <xf numFmtId="0" fontId="21" fillId="0" borderId="10" xfId="78" applyFont="1" applyBorder="1" applyAlignment="1">
      <alignment horizontal="center"/>
    </xf>
    <xf numFmtId="0" fontId="22" fillId="0" borderId="0" xfId="0" applyFont="1"/>
    <xf numFmtId="16" fontId="22" fillId="0" borderId="0" xfId="0" applyNumberFormat="1" applyFont="1"/>
    <xf numFmtId="0" fontId="26" fillId="0" borderId="0" xfId="0" applyFont="1"/>
    <xf numFmtId="0" fontId="27" fillId="27" borderId="10" xfId="78" applyFont="1" applyFill="1" applyBorder="1" applyAlignment="1">
      <alignment horizontal="left"/>
    </xf>
    <xf numFmtId="0" fontId="28" fillId="27" borderId="10" xfId="0" applyFont="1" applyFill="1" applyBorder="1"/>
    <xf numFmtId="0" fontId="26" fillId="27" borderId="10" xfId="0" applyFont="1" applyFill="1" applyBorder="1" applyAlignment="1">
      <alignment horizontal="left"/>
    </xf>
    <xf numFmtId="0" fontId="26" fillId="27" borderId="10" xfId="0" applyFont="1" applyFill="1" applyBorder="1"/>
    <xf numFmtId="0" fontId="29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left"/>
    </xf>
    <xf numFmtId="0" fontId="26" fillId="0" borderId="10" xfId="0" applyFont="1" applyFill="1" applyBorder="1" applyAlignment="1">
      <alignment horizontal="center"/>
    </xf>
    <xf numFmtId="0" fontId="23" fillId="0" borderId="0" xfId="0" applyFont="1"/>
    <xf numFmtId="0" fontId="29" fillId="0" borderId="0" xfId="0" applyFont="1"/>
    <xf numFmtId="165" fontId="29" fillId="0" borderId="0" xfId="0" applyNumberFormat="1" applyFont="1" applyAlignment="1">
      <alignment horizontal="left"/>
    </xf>
    <xf numFmtId="0" fontId="30" fillId="27" borderId="10" xfId="78" applyFont="1" applyFill="1" applyBorder="1" applyAlignment="1">
      <alignment horizontal="center" vertical="center" wrapText="1"/>
    </xf>
    <xf numFmtId="0" fontId="26" fillId="0" borderId="11" xfId="0" applyFont="1" applyBorder="1"/>
    <xf numFmtId="0" fontId="26" fillId="0" borderId="11" xfId="0" applyFont="1" applyBorder="1" applyAlignment="1">
      <alignment horizontal="left"/>
    </xf>
    <xf numFmtId="0" fontId="26" fillId="0" borderId="12" xfId="0" applyFont="1" applyBorder="1"/>
    <xf numFmtId="0" fontId="29" fillId="0" borderId="11" xfId="0" applyFont="1" applyBorder="1"/>
    <xf numFmtId="0" fontId="29" fillId="27" borderId="10" xfId="0" applyFont="1" applyFill="1" applyBorder="1" applyAlignment="1">
      <alignment horizontal="center"/>
    </xf>
    <xf numFmtId="0" fontId="29" fillId="27" borderId="13" xfId="0" applyFont="1" applyFill="1" applyBorder="1"/>
    <xf numFmtId="0" fontId="26" fillId="27" borderId="11" xfId="0" applyFont="1" applyFill="1" applyBorder="1"/>
    <xf numFmtId="0" fontId="26" fillId="27" borderId="12" xfId="0" applyFont="1" applyFill="1" applyBorder="1"/>
    <xf numFmtId="0" fontId="29" fillId="0" borderId="14" xfId="0" applyFont="1" applyBorder="1"/>
    <xf numFmtId="0" fontId="26" fillId="0" borderId="14" xfId="0" applyFont="1" applyBorder="1"/>
    <xf numFmtId="0" fontId="26" fillId="0" borderId="15" xfId="0" applyFont="1" applyBorder="1"/>
    <xf numFmtId="165" fontId="29" fillId="0" borderId="14" xfId="0" applyNumberFormat="1" applyFont="1" applyBorder="1" applyAlignment="1">
      <alignment horizontal="right"/>
    </xf>
    <xf numFmtId="0" fontId="0" fillId="27" borderId="12" xfId="0" applyFill="1" applyBorder="1"/>
    <xf numFmtId="0" fontId="0" fillId="27" borderId="13" xfId="0" applyFill="1" applyBorder="1"/>
    <xf numFmtId="0" fontId="0" fillId="27" borderId="11" xfId="0" applyFill="1" applyBorder="1"/>
    <xf numFmtId="0" fontId="30" fillId="27" borderId="11" xfId="0" applyFont="1" applyFill="1" applyBorder="1"/>
    <xf numFmtId="0" fontId="30" fillId="27" borderId="12" xfId="0" applyFont="1" applyFill="1" applyBorder="1"/>
    <xf numFmtId="166" fontId="29" fillId="27" borderId="10" xfId="78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49" fontId="26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left" wrapText="1"/>
    </xf>
    <xf numFmtId="0" fontId="26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0" borderId="14" xfId="0" applyBorder="1"/>
    <xf numFmtId="0" fontId="0" fillId="27" borderId="11" xfId="0" applyFill="1" applyBorder="1"/>
    <xf numFmtId="0" fontId="30" fillId="27" borderId="11" xfId="0" applyFont="1" applyFill="1" applyBorder="1"/>
    <xf numFmtId="0" fontId="25" fillId="0" borderId="10" xfId="78" applyFont="1" applyBorder="1" applyAlignment="1">
      <alignment horizontal="center"/>
    </xf>
    <xf numFmtId="0" fontId="25" fillId="26" borderId="10" xfId="78" applyFont="1" applyFill="1" applyBorder="1" applyAlignment="1">
      <alignment horizontal="left"/>
    </xf>
    <xf numFmtId="14" fontId="25" fillId="26" borderId="10" xfId="78" applyNumberFormat="1" applyFont="1" applyFill="1" applyBorder="1" applyAlignment="1">
      <alignment horizontal="center"/>
    </xf>
    <xf numFmtId="0" fontId="25" fillId="0" borderId="10" xfId="78" applyFont="1" applyBorder="1" applyAlignment="1">
      <alignment horizontal="left"/>
    </xf>
    <xf numFmtId="0" fontId="26" fillId="0" borderId="10" xfId="0" applyFont="1" applyBorder="1"/>
    <xf numFmtId="166" fontId="30" fillId="27" borderId="18" xfId="78" applyNumberFormat="1" applyFont="1" applyFill="1" applyBorder="1" applyAlignment="1">
      <alignment horizontal="center" vertical="center" wrapText="1"/>
    </xf>
    <xf numFmtId="0" fontId="30" fillId="27" borderId="18" xfId="78" applyFont="1" applyFill="1" applyBorder="1" applyAlignment="1">
      <alignment horizontal="center" vertical="center" wrapText="1"/>
    </xf>
    <xf numFmtId="0" fontId="25" fillId="26" borderId="10" xfId="78" applyFont="1" applyFill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5" fillId="0" borderId="19" xfId="78" applyFont="1" applyFill="1" applyBorder="1" applyAlignment="1">
      <alignment horizontal="center"/>
    </xf>
    <xf numFmtId="0" fontId="25" fillId="0" borderId="14" xfId="78" applyFont="1" applyFill="1" applyBorder="1" applyAlignment="1">
      <alignment horizontal="left"/>
    </xf>
    <xf numFmtId="0" fontId="0" fillId="0" borderId="15" xfId="0" applyBorder="1"/>
    <xf numFmtId="0" fontId="29" fillId="0" borderId="16" xfId="0" applyFont="1" applyBorder="1"/>
    <xf numFmtId="0" fontId="26" fillId="0" borderId="16" xfId="0" applyFont="1" applyBorder="1"/>
    <xf numFmtId="0" fontId="26" fillId="0" borderId="17" xfId="0" applyFont="1" applyBorder="1"/>
    <xf numFmtId="0" fontId="1" fillId="0" borderId="0" xfId="0" applyFont="1" applyAlignment="1">
      <alignment horizontal="justify" vertical="justify"/>
    </xf>
    <xf numFmtId="0" fontId="1" fillId="0" borderId="10" xfId="0" applyFont="1" applyBorder="1" applyAlignment="1">
      <alignment horizontal="justify" vertical="justify"/>
    </xf>
    <xf numFmtId="166" fontId="1" fillId="27" borderId="18" xfId="78" applyNumberFormat="1" applyFont="1" applyFill="1" applyBorder="1" applyAlignment="1">
      <alignment horizontal="justify" vertical="justify" wrapText="1"/>
    </xf>
    <xf numFmtId="0" fontId="1" fillId="27" borderId="18" xfId="78" applyFont="1" applyFill="1" applyBorder="1" applyAlignment="1">
      <alignment horizontal="justify" vertical="justify" wrapText="1"/>
    </xf>
    <xf numFmtId="0" fontId="1" fillId="0" borderId="10" xfId="37" applyFont="1" applyBorder="1" applyAlignment="1">
      <alignment horizontal="justify" vertical="justify"/>
    </xf>
    <xf numFmtId="0" fontId="34" fillId="0" borderId="10" xfId="0" applyFont="1" applyBorder="1" applyAlignment="1">
      <alignment horizontal="justify" vertical="justify"/>
    </xf>
    <xf numFmtId="0" fontId="1" fillId="0" borderId="10" xfId="36" applyFont="1" applyBorder="1" applyAlignment="1">
      <alignment horizontal="justify" vertical="justify"/>
    </xf>
    <xf numFmtId="0" fontId="33" fillId="0" borderId="10" xfId="78" applyFont="1" applyBorder="1" applyAlignment="1">
      <alignment horizontal="justify" vertical="justify"/>
    </xf>
    <xf numFmtId="0" fontId="33" fillId="26" borderId="10" xfId="78" applyFont="1" applyFill="1" applyBorder="1" applyAlignment="1">
      <alignment horizontal="justify" vertical="justify"/>
    </xf>
    <xf numFmtId="14" fontId="1" fillId="0" borderId="10" xfId="0" applyNumberFormat="1" applyFont="1" applyBorder="1" applyAlignment="1">
      <alignment horizontal="justify" vertical="justify"/>
    </xf>
    <xf numFmtId="0" fontId="1" fillId="0" borderId="10" xfId="78" applyFont="1" applyBorder="1" applyAlignment="1">
      <alignment horizontal="justify" vertical="justify"/>
    </xf>
    <xf numFmtId="0" fontId="1" fillId="26" borderId="10" xfId="78" applyFont="1" applyFill="1" applyBorder="1" applyAlignment="1">
      <alignment horizontal="justify" vertical="justify"/>
    </xf>
    <xf numFmtId="14" fontId="33" fillId="26" borderId="10" xfId="78" applyNumberFormat="1" applyFont="1" applyFill="1" applyBorder="1" applyAlignment="1">
      <alignment horizontal="justify" vertical="justify"/>
    </xf>
    <xf numFmtId="0" fontId="1" fillId="0" borderId="10" xfId="34" applyFont="1" applyFill="1" applyBorder="1" applyAlignment="1">
      <alignment horizontal="justify" vertical="justify"/>
    </xf>
    <xf numFmtId="0" fontId="1" fillId="0" borderId="10" xfId="33" applyFont="1" applyBorder="1" applyAlignment="1">
      <alignment horizontal="justify" vertical="justify"/>
    </xf>
    <xf numFmtId="0" fontId="1" fillId="25" borderId="10" xfId="35" applyFont="1" applyFill="1" applyBorder="1" applyAlignment="1">
      <alignment horizontal="justify" vertical="justify"/>
    </xf>
    <xf numFmtId="16" fontId="1" fillId="0" borderId="10" xfId="0" applyNumberFormat="1" applyFont="1" applyBorder="1" applyAlignment="1">
      <alignment horizontal="justify" vertical="justify"/>
    </xf>
    <xf numFmtId="0" fontId="1" fillId="27" borderId="13" xfId="0" applyFont="1" applyFill="1" applyBorder="1" applyAlignment="1">
      <alignment horizontal="center" vertical="justify"/>
    </xf>
    <xf numFmtId="0" fontId="1" fillId="27" borderId="11" xfId="0" applyFont="1" applyFill="1" applyBorder="1" applyAlignment="1">
      <alignment horizontal="center" vertical="justify"/>
    </xf>
    <xf numFmtId="0" fontId="1" fillId="27" borderId="12" xfId="0" applyFont="1" applyFill="1" applyBorder="1" applyAlignment="1">
      <alignment horizontal="center" vertical="justify"/>
    </xf>
  </cellXfs>
  <cellStyles count="9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5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13" xfId="42"/>
    <cellStyle name="Normal 2 14" xfId="43"/>
    <cellStyle name="Normal 2 15" xfId="44"/>
    <cellStyle name="Normal 2 16" xfId="45"/>
    <cellStyle name="Normal 2 17" xfId="46"/>
    <cellStyle name="Normal 2 2" xfId="47"/>
    <cellStyle name="Normal 2 3" xfId="48"/>
    <cellStyle name="Normal 2 4" xfId="49"/>
    <cellStyle name="Normal 2 5" xfId="50"/>
    <cellStyle name="Normal 2 6" xfId="51"/>
    <cellStyle name="Normal 2 7" xfId="52"/>
    <cellStyle name="Normal 2 8" xfId="53"/>
    <cellStyle name="Normal 2 9" xfId="54"/>
    <cellStyle name="Normal 3" xfId="55"/>
    <cellStyle name="Normal 3 10" xfId="56"/>
    <cellStyle name="Normal 3 11" xfId="57"/>
    <cellStyle name="Normal 3 12" xfId="58"/>
    <cellStyle name="Normal 3 13" xfId="59"/>
    <cellStyle name="Normal 3 14" xfId="60"/>
    <cellStyle name="Normal 3 15" xfId="61"/>
    <cellStyle name="Normal 3 16" xfId="62"/>
    <cellStyle name="Normal 3 17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4" xfId="72"/>
    <cellStyle name="Normal 5" xfId="73"/>
    <cellStyle name="Normal 6" xfId="74"/>
    <cellStyle name="Normal 7" xfId="75"/>
    <cellStyle name="Normal 8" xfId="76"/>
    <cellStyle name="Normal 9" xfId="77"/>
    <cellStyle name="Normal_Plan1" xfId="78"/>
    <cellStyle name="Nota" xfId="79" builtinId="10" customBuiltin="1"/>
    <cellStyle name="Saída" xfId="80" builtinId="21" customBuiltin="1"/>
    <cellStyle name="Separador de milhares 2" xfId="81"/>
    <cellStyle name="Texto de Aviso" xfId="82" builtinId="11" customBuiltin="1"/>
    <cellStyle name="Texto Explicativo" xfId="83" builtinId="53" customBuiltin="1"/>
    <cellStyle name="Título" xfId="84" builtinId="15" customBuiltin="1"/>
    <cellStyle name="Título 1" xfId="85" builtinId="16" customBuiltin="1"/>
    <cellStyle name="Título 2" xfId="86" builtinId="17" customBuiltin="1"/>
    <cellStyle name="Título 3" xfId="87" builtinId="18" customBuiltin="1"/>
    <cellStyle name="Título 4" xfId="88" builtinId="19" customBuiltin="1"/>
    <cellStyle name="Total" xfId="89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1676400</xdr:colOff>
      <xdr:row>0</xdr:row>
      <xdr:rowOff>76201</xdr:rowOff>
    </xdr:from>
    <xdr:to>
      <xdr:col>5</xdr:col>
      <xdr:colOff>581026</xdr:colOff>
      <xdr:row>5</xdr:row>
      <xdr:rowOff>104776</xdr:rowOff>
    </xdr:to>
    <xdr:pic>
      <xdr:nvPicPr>
        <xdr:cNvPr id="3" name="Imagem 2" descr="C:\Users\milton.marques.SETRA-PE\Downloads\Secretaria de Transportes-04 (5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5" y="76201"/>
          <a:ext cx="280987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1543051</xdr:colOff>
      <xdr:row>0</xdr:row>
      <xdr:rowOff>57151</xdr:rowOff>
    </xdr:from>
    <xdr:to>
      <xdr:col>5</xdr:col>
      <xdr:colOff>857251</xdr:colOff>
      <xdr:row>5</xdr:row>
      <xdr:rowOff>66676</xdr:rowOff>
    </xdr:to>
    <xdr:pic>
      <xdr:nvPicPr>
        <xdr:cNvPr id="3" name="Imagem 2" descr="C:\Users\milton.marques.SETRA-PE\Downloads\Secretaria de Transportes-04 (5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6" y="57151"/>
          <a:ext cx="3219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0</xdr:row>
      <xdr:rowOff>38100</xdr:rowOff>
    </xdr:from>
    <xdr:to>
      <xdr:col>4</xdr:col>
      <xdr:colOff>1343025</xdr:colOff>
      <xdr:row>5</xdr:row>
      <xdr:rowOff>66675</xdr:rowOff>
    </xdr:to>
    <xdr:pic>
      <xdr:nvPicPr>
        <xdr:cNvPr id="3" name="Imagem 2" descr="C:\Users\milton.marques.SETRA-PE\Downloads\Secretaria de Transportes-04 (5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2776" y="38100"/>
          <a:ext cx="271462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81"/>
  <sheetViews>
    <sheetView topLeftCell="A50" workbookViewId="0">
      <selection activeCell="A41" sqref="A41"/>
    </sheetView>
  </sheetViews>
  <sheetFormatPr defaultRowHeight="12.75"/>
  <cols>
    <col min="1" max="1" width="7.42578125" customWidth="1"/>
    <col min="2" max="2" width="9.42578125" customWidth="1"/>
    <col min="3" max="3" width="13.28515625" customWidth="1"/>
    <col min="4" max="4" width="35.140625" customWidth="1"/>
    <col min="5" max="5" width="23.42578125" customWidth="1"/>
    <col min="6" max="6" width="24.28515625" customWidth="1"/>
    <col min="7" max="7" width="31.85546875" customWidth="1"/>
    <col min="8" max="8" width="13.85546875" hidden="1" customWidth="1"/>
    <col min="9" max="9" width="2.7109375" customWidth="1"/>
  </cols>
  <sheetData>
    <row r="5" spans="1:12">
      <c r="G5" s="44"/>
    </row>
    <row r="7" spans="1:12">
      <c r="A7" s="38"/>
      <c r="B7" s="39"/>
      <c r="C7" s="40"/>
      <c r="D7" s="41" t="s">
        <v>200</v>
      </c>
      <c r="E7" s="41"/>
      <c r="F7" s="41"/>
      <c r="G7" s="42"/>
    </row>
    <row r="8" spans="1:12" ht="15.75" customHeight="1">
      <c r="A8" s="43" t="s">
        <v>234</v>
      </c>
      <c r="B8" s="25" t="s">
        <v>7</v>
      </c>
      <c r="C8" s="25" t="s">
        <v>0</v>
      </c>
      <c r="D8" s="25" t="s">
        <v>8</v>
      </c>
      <c r="E8" s="25" t="s">
        <v>195</v>
      </c>
      <c r="F8" s="25" t="s">
        <v>193</v>
      </c>
      <c r="G8" s="25" t="s">
        <v>194</v>
      </c>
      <c r="H8" s="1" t="s">
        <v>9</v>
      </c>
    </row>
    <row r="9" spans="1:12">
      <c r="A9" s="5">
        <v>1</v>
      </c>
      <c r="B9" s="5">
        <v>1005677</v>
      </c>
      <c r="C9" s="6" t="s">
        <v>112</v>
      </c>
      <c r="D9" s="7" t="s">
        <v>97</v>
      </c>
      <c r="E9" s="7" t="s">
        <v>18</v>
      </c>
      <c r="F9" s="7" t="s">
        <v>16</v>
      </c>
      <c r="G9" s="8" t="s">
        <v>157</v>
      </c>
      <c r="H9" s="9" t="s">
        <v>24</v>
      </c>
      <c r="I9" s="10"/>
      <c r="K9" s="2"/>
    </row>
    <row r="10" spans="1:12">
      <c r="A10" s="5">
        <v>1</v>
      </c>
      <c r="B10" s="5">
        <v>1248499</v>
      </c>
      <c r="C10" s="6" t="s">
        <v>128</v>
      </c>
      <c r="D10" s="7" t="s">
        <v>71</v>
      </c>
      <c r="E10" s="7" t="s">
        <v>23</v>
      </c>
      <c r="F10" s="7" t="s">
        <v>39</v>
      </c>
      <c r="G10" s="8" t="s">
        <v>172</v>
      </c>
      <c r="H10" s="9" t="s">
        <v>24</v>
      </c>
      <c r="I10" s="10"/>
    </row>
    <row r="11" spans="1:12">
      <c r="A11" s="5">
        <v>1</v>
      </c>
      <c r="B11" s="5">
        <v>1279203</v>
      </c>
      <c r="C11" s="6" t="s">
        <v>136</v>
      </c>
      <c r="D11" s="7" t="s">
        <v>2</v>
      </c>
      <c r="E11" s="7" t="s">
        <v>18</v>
      </c>
      <c r="F11" s="7" t="s">
        <v>38</v>
      </c>
      <c r="G11" s="8" t="s">
        <v>168</v>
      </c>
      <c r="H11" s="9" t="s">
        <v>22</v>
      </c>
      <c r="I11" s="10"/>
    </row>
    <row r="12" spans="1:12">
      <c r="A12" s="5">
        <v>1</v>
      </c>
      <c r="B12" s="5">
        <v>1266187</v>
      </c>
      <c r="C12" s="6" t="s">
        <v>134</v>
      </c>
      <c r="D12" s="7" t="s">
        <v>17</v>
      </c>
      <c r="E12" s="7" t="s">
        <v>23</v>
      </c>
      <c r="F12" s="7" t="s">
        <v>39</v>
      </c>
      <c r="G12" s="8" t="s">
        <v>174</v>
      </c>
      <c r="H12" s="9" t="s">
        <v>26</v>
      </c>
      <c r="I12" s="10"/>
      <c r="J12" s="3"/>
    </row>
    <row r="13" spans="1:12">
      <c r="A13" s="5">
        <v>1</v>
      </c>
      <c r="B13" s="5">
        <v>1360965</v>
      </c>
      <c r="C13" s="6" t="s">
        <v>147</v>
      </c>
      <c r="D13" s="7" t="s">
        <v>86</v>
      </c>
      <c r="E13" s="7" t="s">
        <v>18</v>
      </c>
      <c r="F13" s="7" t="s">
        <v>15</v>
      </c>
      <c r="G13" s="8" t="s">
        <v>87</v>
      </c>
      <c r="H13" s="9" t="s">
        <v>26</v>
      </c>
      <c r="I13" s="10"/>
      <c r="J13" s="3"/>
    </row>
    <row r="14" spans="1:12">
      <c r="A14" s="5">
        <v>1</v>
      </c>
      <c r="B14" s="5">
        <v>1306553</v>
      </c>
      <c r="C14" s="6" t="s">
        <v>144</v>
      </c>
      <c r="D14" s="7" t="s">
        <v>84</v>
      </c>
      <c r="E14" s="7" t="s">
        <v>23</v>
      </c>
      <c r="F14" s="7" t="s">
        <v>39</v>
      </c>
      <c r="G14" s="8" t="s">
        <v>175</v>
      </c>
      <c r="H14" s="9" t="s">
        <v>19</v>
      </c>
      <c r="I14" s="10"/>
      <c r="J14" s="3"/>
      <c r="L14" s="4"/>
    </row>
    <row r="15" spans="1:12">
      <c r="A15" s="5">
        <v>1</v>
      </c>
      <c r="B15" s="5">
        <v>1124625</v>
      </c>
      <c r="C15" s="6" t="s">
        <v>119</v>
      </c>
      <c r="D15" s="7" t="s">
        <v>61</v>
      </c>
      <c r="E15" s="7" t="s">
        <v>23</v>
      </c>
      <c r="F15" s="7" t="s">
        <v>39</v>
      </c>
      <c r="G15" s="8" t="s">
        <v>158</v>
      </c>
      <c r="H15" s="9" t="s">
        <v>26</v>
      </c>
      <c r="I15" s="10"/>
      <c r="L15" s="4"/>
    </row>
    <row r="16" spans="1:12">
      <c r="A16" s="5">
        <v>1</v>
      </c>
      <c r="B16" s="5">
        <v>1254537</v>
      </c>
      <c r="C16" s="6" t="s">
        <v>130</v>
      </c>
      <c r="D16" s="7" t="s">
        <v>33</v>
      </c>
      <c r="E16" s="7" t="s">
        <v>20</v>
      </c>
      <c r="F16" s="7" t="s">
        <v>10</v>
      </c>
      <c r="G16" s="8" t="s">
        <v>173</v>
      </c>
      <c r="H16" s="9" t="s">
        <v>26</v>
      </c>
      <c r="I16" s="10"/>
      <c r="L16" s="4"/>
    </row>
    <row r="17" spans="1:12">
      <c r="A17" s="5">
        <v>1</v>
      </c>
      <c r="B17" s="21">
        <v>1254553</v>
      </c>
      <c r="C17" s="18" t="s">
        <v>184</v>
      </c>
      <c r="D17" s="56" t="s">
        <v>261</v>
      </c>
      <c r="E17" s="7" t="s">
        <v>23</v>
      </c>
      <c r="F17" s="20" t="s">
        <v>182</v>
      </c>
      <c r="G17" s="56" t="s">
        <v>259</v>
      </c>
      <c r="H17" s="9"/>
      <c r="I17" s="10"/>
      <c r="L17" s="4"/>
    </row>
    <row r="18" spans="1:12">
      <c r="A18" s="5">
        <v>1</v>
      </c>
      <c r="B18" s="5">
        <v>1083252</v>
      </c>
      <c r="C18" s="6" t="s">
        <v>118</v>
      </c>
      <c r="D18" s="7" t="s">
        <v>60</v>
      </c>
      <c r="E18" s="7" t="s">
        <v>18</v>
      </c>
      <c r="F18" s="7" t="s">
        <v>16</v>
      </c>
      <c r="G18" s="8" t="s">
        <v>169</v>
      </c>
      <c r="H18" s="9" t="s">
        <v>26</v>
      </c>
      <c r="I18" s="11"/>
      <c r="L18" s="4"/>
    </row>
    <row r="19" spans="1:12">
      <c r="A19" s="5">
        <v>1</v>
      </c>
      <c r="B19" s="5">
        <v>1038982</v>
      </c>
      <c r="C19" s="6" t="s">
        <v>114</v>
      </c>
      <c r="D19" s="7" t="s">
        <v>56</v>
      </c>
      <c r="E19" s="7" t="s">
        <v>18</v>
      </c>
      <c r="F19" s="7" t="s">
        <v>16</v>
      </c>
      <c r="G19" s="8" t="s">
        <v>48</v>
      </c>
      <c r="H19" s="9" t="s">
        <v>26</v>
      </c>
      <c r="I19" s="11"/>
      <c r="L19" s="4"/>
    </row>
    <row r="20" spans="1:12">
      <c r="A20" s="5">
        <v>1</v>
      </c>
      <c r="B20" s="5">
        <v>791709</v>
      </c>
      <c r="C20" s="6" t="s">
        <v>104</v>
      </c>
      <c r="D20" s="7" t="s">
        <v>45</v>
      </c>
      <c r="E20" s="7" t="s">
        <v>18</v>
      </c>
      <c r="F20" s="7" t="s">
        <v>37</v>
      </c>
      <c r="G20" s="8" t="s">
        <v>46</v>
      </c>
      <c r="H20" s="9" t="s">
        <v>27</v>
      </c>
      <c r="I20" s="11"/>
      <c r="K20" s="4"/>
      <c r="L20" s="4"/>
    </row>
    <row r="21" spans="1:12">
      <c r="A21" s="5">
        <v>1</v>
      </c>
      <c r="B21" s="5">
        <v>1248480</v>
      </c>
      <c r="C21" s="6" t="s">
        <v>127</v>
      </c>
      <c r="D21" s="7" t="s">
        <v>70</v>
      </c>
      <c r="E21" s="7" t="s">
        <v>23</v>
      </c>
      <c r="F21" s="7" t="s">
        <v>31</v>
      </c>
      <c r="G21" s="8" t="s">
        <v>171</v>
      </c>
      <c r="H21" s="9" t="s">
        <v>26</v>
      </c>
      <c r="I21" s="11"/>
      <c r="K21" s="4"/>
      <c r="L21" s="4"/>
    </row>
    <row r="22" spans="1:12">
      <c r="A22" s="5">
        <v>1</v>
      </c>
      <c r="B22" s="5">
        <v>1069845</v>
      </c>
      <c r="C22" s="6" t="s">
        <v>116</v>
      </c>
      <c r="D22" s="7" t="s">
        <v>58</v>
      </c>
      <c r="E22" s="7" t="s">
        <v>20</v>
      </c>
      <c r="F22" s="7" t="s">
        <v>10</v>
      </c>
      <c r="G22" s="8" t="s">
        <v>167</v>
      </c>
      <c r="H22" s="9" t="s">
        <v>26</v>
      </c>
      <c r="I22" s="11"/>
      <c r="K22" s="4"/>
      <c r="L22" s="4"/>
    </row>
    <row r="23" spans="1:12">
      <c r="A23" s="5">
        <v>1</v>
      </c>
      <c r="B23" s="5">
        <v>486132</v>
      </c>
      <c r="C23" s="6" t="s">
        <v>103</v>
      </c>
      <c r="D23" s="7" t="s">
        <v>44</v>
      </c>
      <c r="E23" s="7" t="s">
        <v>18</v>
      </c>
      <c r="F23" s="7" t="s">
        <v>34</v>
      </c>
      <c r="G23" s="8" t="s">
        <v>164</v>
      </c>
      <c r="H23" s="9" t="s">
        <v>26</v>
      </c>
      <c r="I23" s="10"/>
      <c r="K23" s="4"/>
      <c r="L23" s="4"/>
    </row>
    <row r="24" spans="1:12">
      <c r="A24" s="5">
        <v>1</v>
      </c>
      <c r="B24" s="5">
        <v>1280104</v>
      </c>
      <c r="C24" s="6" t="s">
        <v>137</v>
      </c>
      <c r="D24" s="7" t="s">
        <v>78</v>
      </c>
      <c r="E24" s="7" t="s">
        <v>23</v>
      </c>
      <c r="F24" s="7" t="s">
        <v>39</v>
      </c>
      <c r="G24" s="8" t="s">
        <v>168</v>
      </c>
      <c r="H24" s="9" t="s">
        <v>26</v>
      </c>
      <c r="I24" s="10"/>
      <c r="K24" s="4"/>
    </row>
    <row r="25" spans="1:12">
      <c r="A25" s="5">
        <v>1</v>
      </c>
      <c r="B25" s="5">
        <v>1280490</v>
      </c>
      <c r="C25" s="6" t="s">
        <v>139</v>
      </c>
      <c r="D25" s="7" t="s">
        <v>80</v>
      </c>
      <c r="E25" s="7" t="s">
        <v>23</v>
      </c>
      <c r="F25" s="7" t="s">
        <v>31</v>
      </c>
      <c r="G25" s="8" t="s">
        <v>158</v>
      </c>
      <c r="H25" s="9" t="s">
        <v>26</v>
      </c>
      <c r="I25" s="10"/>
    </row>
    <row r="26" spans="1:12">
      <c r="A26" s="5">
        <v>1</v>
      </c>
      <c r="B26" s="5">
        <v>1130242</v>
      </c>
      <c r="C26" s="6" t="s">
        <v>120</v>
      </c>
      <c r="D26" s="7" t="s">
        <v>62</v>
      </c>
      <c r="E26" s="7" t="s">
        <v>18</v>
      </c>
      <c r="F26" s="7" t="s">
        <v>16</v>
      </c>
      <c r="G26" s="8" t="s">
        <v>43</v>
      </c>
      <c r="H26" s="9" t="s">
        <v>26</v>
      </c>
      <c r="I26" s="10"/>
    </row>
    <row r="27" spans="1:12">
      <c r="A27" s="5">
        <v>1</v>
      </c>
      <c r="B27" s="5">
        <v>1194992</v>
      </c>
      <c r="C27" s="6" t="s">
        <v>122</v>
      </c>
      <c r="D27" s="7" t="s">
        <v>64</v>
      </c>
      <c r="E27" s="7" t="s">
        <v>23</v>
      </c>
      <c r="F27" s="7" t="s">
        <v>39</v>
      </c>
      <c r="G27" s="8" t="s">
        <v>65</v>
      </c>
      <c r="H27" s="9" t="s">
        <v>26</v>
      </c>
      <c r="I27" s="10"/>
    </row>
    <row r="28" spans="1:12">
      <c r="A28" s="5">
        <v>1</v>
      </c>
      <c r="B28" s="5">
        <v>1333097</v>
      </c>
      <c r="C28" s="6" t="s">
        <v>145</v>
      </c>
      <c r="D28" s="7" t="s">
        <v>85</v>
      </c>
      <c r="E28" s="7" t="s">
        <v>20</v>
      </c>
      <c r="F28" s="7" t="s">
        <v>21</v>
      </c>
      <c r="G28" s="8" t="s">
        <v>176</v>
      </c>
      <c r="H28" s="9" t="s">
        <v>26</v>
      </c>
      <c r="I28" s="10"/>
    </row>
    <row r="29" spans="1:12">
      <c r="A29" s="5">
        <v>1</v>
      </c>
      <c r="B29" s="5">
        <v>1254529</v>
      </c>
      <c r="C29" s="6" t="s">
        <v>129</v>
      </c>
      <c r="D29" s="7" t="s">
        <v>72</v>
      </c>
      <c r="E29" s="7" t="s">
        <v>23</v>
      </c>
      <c r="F29" s="7" t="s">
        <v>31</v>
      </c>
      <c r="G29" s="8" t="s">
        <v>168</v>
      </c>
      <c r="H29" s="9" t="s">
        <v>25</v>
      </c>
      <c r="I29" s="10"/>
    </row>
    <row r="30" spans="1:12">
      <c r="A30" s="5">
        <v>1</v>
      </c>
      <c r="B30" s="5">
        <v>1374273</v>
      </c>
      <c r="C30" s="6" t="s">
        <v>149</v>
      </c>
      <c r="D30" s="7" t="s">
        <v>89</v>
      </c>
      <c r="E30" s="7" t="s">
        <v>18</v>
      </c>
      <c r="F30" s="7" t="s">
        <v>16</v>
      </c>
      <c r="G30" s="8" t="s">
        <v>177</v>
      </c>
      <c r="H30" s="9" t="s">
        <v>30</v>
      </c>
      <c r="I30" s="10"/>
    </row>
    <row r="31" spans="1:12">
      <c r="A31" s="5">
        <v>1</v>
      </c>
      <c r="B31" s="5">
        <v>1306529</v>
      </c>
      <c r="C31" s="6" t="s">
        <v>142</v>
      </c>
      <c r="D31" s="7" t="s">
        <v>98</v>
      </c>
      <c r="E31" s="7" t="s">
        <v>23</v>
      </c>
      <c r="F31" s="7" t="s">
        <v>39</v>
      </c>
      <c r="G31" s="8" t="s">
        <v>160</v>
      </c>
      <c r="H31" s="9" t="s">
        <v>26</v>
      </c>
      <c r="I31" s="10"/>
    </row>
    <row r="32" spans="1:12">
      <c r="A32" s="5">
        <v>1</v>
      </c>
      <c r="B32" s="5">
        <v>1005693</v>
      </c>
      <c r="C32" s="6" t="s">
        <v>113</v>
      </c>
      <c r="D32" s="7" t="s">
        <v>3</v>
      </c>
      <c r="E32" s="7" t="s">
        <v>18</v>
      </c>
      <c r="F32" s="7" t="s">
        <v>16</v>
      </c>
      <c r="G32" s="8" t="s">
        <v>166</v>
      </c>
      <c r="H32" s="9" t="s">
        <v>26</v>
      </c>
      <c r="I32" s="10"/>
    </row>
    <row r="33" spans="1:9">
      <c r="A33" s="5">
        <v>1</v>
      </c>
      <c r="B33" s="5">
        <v>1373838</v>
      </c>
      <c r="C33" s="6" t="s">
        <v>148</v>
      </c>
      <c r="D33" s="7" t="s">
        <v>88</v>
      </c>
      <c r="E33" s="7" t="s">
        <v>23</v>
      </c>
      <c r="F33" s="7" t="s">
        <v>31</v>
      </c>
      <c r="G33" s="8" t="s">
        <v>76</v>
      </c>
      <c r="H33" s="9" t="s">
        <v>26</v>
      </c>
      <c r="I33" s="10"/>
    </row>
    <row r="34" spans="1:9">
      <c r="A34" s="5">
        <v>1</v>
      </c>
      <c r="B34" s="5">
        <v>445614</v>
      </c>
      <c r="C34" s="6" t="s">
        <v>100</v>
      </c>
      <c r="D34" s="7" t="s">
        <v>5</v>
      </c>
      <c r="E34" s="7" t="s">
        <v>20</v>
      </c>
      <c r="F34" s="7" t="s">
        <v>32</v>
      </c>
      <c r="G34" s="8" t="s">
        <v>163</v>
      </c>
      <c r="H34" s="9" t="s">
        <v>27</v>
      </c>
      <c r="I34" s="10"/>
    </row>
    <row r="35" spans="1:9">
      <c r="A35" s="5">
        <v>1</v>
      </c>
      <c r="B35" s="5">
        <v>1208020</v>
      </c>
      <c r="C35" s="6" t="s">
        <v>123</v>
      </c>
      <c r="D35" s="7" t="s">
        <v>4</v>
      </c>
      <c r="E35" s="7" t="s">
        <v>18</v>
      </c>
      <c r="F35" s="7" t="s">
        <v>16</v>
      </c>
      <c r="G35" s="8" t="s">
        <v>170</v>
      </c>
      <c r="H35" s="9" t="s">
        <v>27</v>
      </c>
      <c r="I35" s="10"/>
    </row>
    <row r="36" spans="1:9">
      <c r="A36" s="5">
        <v>1</v>
      </c>
      <c r="B36" s="5">
        <v>1287567</v>
      </c>
      <c r="C36" s="6" t="s">
        <v>140</v>
      </c>
      <c r="D36" s="7" t="s">
        <v>1</v>
      </c>
      <c r="E36" s="7" t="s">
        <v>23</v>
      </c>
      <c r="F36" s="7" t="s">
        <v>39</v>
      </c>
      <c r="G36" s="8" t="s">
        <v>168</v>
      </c>
      <c r="H36" s="9" t="s">
        <v>29</v>
      </c>
      <c r="I36" s="10"/>
    </row>
    <row r="37" spans="1:9">
      <c r="A37" s="52">
        <v>1</v>
      </c>
      <c r="B37" s="52">
        <v>1134957</v>
      </c>
      <c r="C37" s="48" t="s">
        <v>263</v>
      </c>
      <c r="D37" s="55" t="s">
        <v>244</v>
      </c>
      <c r="E37" s="55" t="s">
        <v>18</v>
      </c>
      <c r="F37" s="55" t="s">
        <v>16</v>
      </c>
      <c r="G37" s="53" t="s">
        <v>262</v>
      </c>
      <c r="H37" s="9"/>
      <c r="I37" s="10"/>
    </row>
    <row r="38" spans="1:9">
      <c r="A38" s="5">
        <v>1</v>
      </c>
      <c r="B38" s="5">
        <v>1275283</v>
      </c>
      <c r="C38" s="6" t="s">
        <v>135</v>
      </c>
      <c r="D38" s="7" t="s">
        <v>77</v>
      </c>
      <c r="E38" s="7" t="s">
        <v>18</v>
      </c>
      <c r="F38" s="7" t="s">
        <v>16</v>
      </c>
      <c r="G38" s="8"/>
      <c r="H38" s="9" t="s">
        <v>30</v>
      </c>
      <c r="I38" s="10"/>
    </row>
    <row r="39" spans="1:9">
      <c r="A39" s="5">
        <v>1</v>
      </c>
      <c r="B39" s="5">
        <v>1291114</v>
      </c>
      <c r="C39" s="6" t="s">
        <v>141</v>
      </c>
      <c r="D39" s="7" t="s">
        <v>81</v>
      </c>
      <c r="E39" s="7" t="s">
        <v>18</v>
      </c>
      <c r="F39" s="7" t="s">
        <v>11</v>
      </c>
      <c r="G39" s="8" t="s">
        <v>82</v>
      </c>
      <c r="H39" s="9" t="s">
        <v>26</v>
      </c>
      <c r="I39" s="10"/>
    </row>
    <row r="40" spans="1:9">
      <c r="A40" s="5">
        <v>1</v>
      </c>
      <c r="B40" s="5">
        <v>1264567</v>
      </c>
      <c r="C40" s="6" t="s">
        <v>133</v>
      </c>
      <c r="D40" s="7" t="s">
        <v>75</v>
      </c>
      <c r="E40" s="7" t="s">
        <v>18</v>
      </c>
      <c r="F40" s="7" t="s">
        <v>11</v>
      </c>
      <c r="G40" s="8" t="s">
        <v>76</v>
      </c>
      <c r="H40" s="9" t="s">
        <v>27</v>
      </c>
      <c r="I40" s="10"/>
    </row>
    <row r="41" spans="1:9">
      <c r="A41" s="5">
        <v>1</v>
      </c>
      <c r="B41" s="5">
        <v>1602080</v>
      </c>
      <c r="C41" s="6" t="s">
        <v>154</v>
      </c>
      <c r="D41" s="7" t="s">
        <v>93</v>
      </c>
      <c r="E41" s="7" t="s">
        <v>23</v>
      </c>
      <c r="F41" s="7" t="s">
        <v>31</v>
      </c>
      <c r="G41" s="8" t="s">
        <v>158</v>
      </c>
      <c r="H41" s="9" t="s">
        <v>25</v>
      </c>
      <c r="I41" s="10"/>
    </row>
    <row r="42" spans="1:9">
      <c r="A42" s="5">
        <v>1</v>
      </c>
      <c r="B42" s="5">
        <v>875236</v>
      </c>
      <c r="C42" s="6" t="s">
        <v>106</v>
      </c>
      <c r="D42" s="7" t="s">
        <v>49</v>
      </c>
      <c r="E42" s="7" t="s">
        <v>23</v>
      </c>
      <c r="F42" s="7" t="s">
        <v>36</v>
      </c>
      <c r="G42" s="8" t="s">
        <v>165</v>
      </c>
      <c r="H42" s="9" t="s">
        <v>27</v>
      </c>
      <c r="I42" s="10"/>
    </row>
    <row r="43" spans="1:9">
      <c r="A43" s="5">
        <v>1</v>
      </c>
      <c r="B43" s="18">
        <v>1021370</v>
      </c>
      <c r="C43" s="18" t="s">
        <v>180</v>
      </c>
      <c r="D43" s="56" t="s">
        <v>257</v>
      </c>
      <c r="E43" s="7" t="s">
        <v>18</v>
      </c>
      <c r="F43" s="7" t="s">
        <v>16</v>
      </c>
      <c r="G43" s="19" t="s">
        <v>188</v>
      </c>
      <c r="H43" s="9"/>
      <c r="I43" s="10"/>
    </row>
    <row r="44" spans="1:9">
      <c r="A44" s="5">
        <v>1</v>
      </c>
      <c r="B44" s="5">
        <v>1254863</v>
      </c>
      <c r="C44" s="6" t="s">
        <v>131</v>
      </c>
      <c r="D44" s="7" t="s">
        <v>73</v>
      </c>
      <c r="E44" s="7" t="s">
        <v>18</v>
      </c>
      <c r="F44" s="7" t="s">
        <v>37</v>
      </c>
      <c r="G44" s="8" t="s">
        <v>46</v>
      </c>
      <c r="H44" s="9" t="s">
        <v>27</v>
      </c>
      <c r="I44" s="10"/>
    </row>
    <row r="45" spans="1:9">
      <c r="A45" s="5">
        <v>1</v>
      </c>
      <c r="B45" s="5">
        <v>1254871</v>
      </c>
      <c r="C45" s="6" t="s">
        <v>132</v>
      </c>
      <c r="D45" s="7" t="s">
        <v>74</v>
      </c>
      <c r="E45" s="7" t="s">
        <v>18</v>
      </c>
      <c r="F45" s="7" t="s">
        <v>14</v>
      </c>
      <c r="G45" s="8" t="s">
        <v>46</v>
      </c>
      <c r="H45" s="9" t="s">
        <v>26</v>
      </c>
      <c r="I45" s="10"/>
    </row>
    <row r="46" spans="1:9">
      <c r="A46" s="5">
        <v>1</v>
      </c>
      <c r="B46" s="5">
        <v>1212591</v>
      </c>
      <c r="C46" s="6" t="s">
        <v>125</v>
      </c>
      <c r="D46" s="7" t="s">
        <v>67</v>
      </c>
      <c r="E46" s="7" t="s">
        <v>23</v>
      </c>
      <c r="F46" s="7" t="s">
        <v>39</v>
      </c>
      <c r="G46" s="8" t="s">
        <v>168</v>
      </c>
      <c r="H46" s="9" t="s">
        <v>25</v>
      </c>
      <c r="I46" s="10"/>
    </row>
    <row r="47" spans="1:9">
      <c r="A47" s="5">
        <v>1</v>
      </c>
      <c r="B47" s="21">
        <v>1161202</v>
      </c>
      <c r="C47" s="18" t="s">
        <v>181</v>
      </c>
      <c r="D47" s="19" t="s">
        <v>178</v>
      </c>
      <c r="E47" s="7" t="s">
        <v>23</v>
      </c>
      <c r="F47" s="20" t="s">
        <v>182</v>
      </c>
      <c r="G47" s="19" t="s">
        <v>183</v>
      </c>
      <c r="H47" s="9"/>
      <c r="I47" s="10"/>
    </row>
    <row r="48" spans="1:9">
      <c r="A48" s="5">
        <v>1</v>
      </c>
      <c r="B48" s="5">
        <v>1065432</v>
      </c>
      <c r="C48" s="6" t="s">
        <v>115</v>
      </c>
      <c r="D48" s="7" t="s">
        <v>57</v>
      </c>
      <c r="E48" s="7" t="s">
        <v>18</v>
      </c>
      <c r="F48" s="7" t="s">
        <v>16</v>
      </c>
      <c r="G48" s="8" t="s">
        <v>162</v>
      </c>
      <c r="H48" s="9" t="s">
        <v>27</v>
      </c>
      <c r="I48" s="10"/>
    </row>
    <row r="49" spans="1:9">
      <c r="A49" s="5">
        <v>1</v>
      </c>
      <c r="B49" s="5">
        <v>1280325</v>
      </c>
      <c r="C49" s="6" t="s">
        <v>138</v>
      </c>
      <c r="D49" s="7" t="s">
        <v>79</v>
      </c>
      <c r="E49" s="7" t="s">
        <v>20</v>
      </c>
      <c r="F49" s="7" t="s">
        <v>15</v>
      </c>
      <c r="G49" s="8" t="s">
        <v>43</v>
      </c>
      <c r="H49" s="9" t="s">
        <v>25</v>
      </c>
      <c r="I49" s="10"/>
    </row>
    <row r="50" spans="1:9">
      <c r="A50" s="5">
        <v>1</v>
      </c>
      <c r="B50" s="5">
        <v>1542885</v>
      </c>
      <c r="C50" s="6" t="s">
        <v>153</v>
      </c>
      <c r="D50" s="7" t="s">
        <v>95</v>
      </c>
      <c r="E50" s="7" t="s">
        <v>18</v>
      </c>
      <c r="F50" s="7" t="s">
        <v>6</v>
      </c>
      <c r="G50" s="8" t="s">
        <v>161</v>
      </c>
      <c r="H50" s="9" t="s">
        <v>27</v>
      </c>
      <c r="I50" s="10"/>
    </row>
    <row r="51" spans="1:9">
      <c r="A51" s="5">
        <v>1</v>
      </c>
      <c r="B51" s="5">
        <v>1352431</v>
      </c>
      <c r="C51" s="6" t="s">
        <v>146</v>
      </c>
      <c r="D51" s="7" t="s">
        <v>99</v>
      </c>
      <c r="E51" s="7" t="s">
        <v>23</v>
      </c>
      <c r="F51" s="7" t="s">
        <v>31</v>
      </c>
      <c r="G51" s="8" t="s">
        <v>159</v>
      </c>
      <c r="H51" s="9" t="s">
        <v>26</v>
      </c>
      <c r="I51" s="10"/>
    </row>
    <row r="52" spans="1:9">
      <c r="A52" s="5">
        <v>1</v>
      </c>
      <c r="B52" s="5">
        <v>987069</v>
      </c>
      <c r="C52" s="6" t="s">
        <v>111</v>
      </c>
      <c r="D52" s="7" t="s">
        <v>55</v>
      </c>
      <c r="E52" s="7" t="s">
        <v>18</v>
      </c>
      <c r="F52" s="7" t="s">
        <v>13</v>
      </c>
      <c r="G52" s="8" t="s">
        <v>43</v>
      </c>
      <c r="H52" s="9" t="s">
        <v>29</v>
      </c>
      <c r="I52" s="10"/>
    </row>
    <row r="53" spans="1:9">
      <c r="A53" s="5">
        <v>1</v>
      </c>
      <c r="B53" s="5">
        <v>1306545</v>
      </c>
      <c r="C53" s="6" t="s">
        <v>143</v>
      </c>
      <c r="D53" s="7" t="s">
        <v>83</v>
      </c>
      <c r="E53" s="7" t="s">
        <v>20</v>
      </c>
      <c r="F53" s="7" t="s">
        <v>11</v>
      </c>
      <c r="G53" s="8" t="s">
        <v>43</v>
      </c>
      <c r="H53" s="9" t="s">
        <v>29</v>
      </c>
      <c r="I53" s="10"/>
    </row>
    <row r="54" spans="1:9">
      <c r="A54" s="5">
        <v>1</v>
      </c>
      <c r="B54" s="5">
        <v>453501</v>
      </c>
      <c r="C54" s="6" t="s">
        <v>101</v>
      </c>
      <c r="D54" s="7" t="s">
        <v>40</v>
      </c>
      <c r="E54" s="7" t="s">
        <v>18</v>
      </c>
      <c r="F54" s="7" t="s">
        <v>14</v>
      </c>
      <c r="G54" s="8" t="s">
        <v>41</v>
      </c>
      <c r="H54" s="9" t="s">
        <v>30</v>
      </c>
      <c r="I54" s="10"/>
    </row>
    <row r="55" spans="1:9">
      <c r="A55" s="5">
        <v>1</v>
      </c>
      <c r="B55" s="5">
        <v>1689827</v>
      </c>
      <c r="C55" s="6" t="s">
        <v>155</v>
      </c>
      <c r="D55" s="7" t="s">
        <v>94</v>
      </c>
      <c r="E55" s="7" t="s">
        <v>20</v>
      </c>
      <c r="F55" s="7" t="s">
        <v>14</v>
      </c>
      <c r="G55" s="8" t="s">
        <v>43</v>
      </c>
      <c r="H55" s="9" t="s">
        <v>30</v>
      </c>
      <c r="I55" s="10"/>
    </row>
    <row r="56" spans="1:9">
      <c r="A56" s="5">
        <v>1</v>
      </c>
      <c r="B56" s="5">
        <v>889830</v>
      </c>
      <c r="C56" s="6" t="s">
        <v>107</v>
      </c>
      <c r="D56" s="7" t="s">
        <v>50</v>
      </c>
      <c r="E56" s="7" t="s">
        <v>18</v>
      </c>
      <c r="F56" s="7" t="s">
        <v>12</v>
      </c>
      <c r="G56" s="8" t="s">
        <v>51</v>
      </c>
      <c r="H56" s="9" t="s">
        <v>25</v>
      </c>
      <c r="I56" s="10"/>
    </row>
    <row r="57" spans="1:9">
      <c r="A57" s="5">
        <v>1</v>
      </c>
      <c r="B57" s="5">
        <v>1209531</v>
      </c>
      <c r="C57" s="6" t="s">
        <v>124</v>
      </c>
      <c r="D57" s="7" t="s">
        <v>66</v>
      </c>
      <c r="E57" s="7" t="s">
        <v>23</v>
      </c>
      <c r="F57" s="7" t="s">
        <v>39</v>
      </c>
      <c r="G57" s="8" t="s">
        <v>168</v>
      </c>
      <c r="H57" s="9" t="s">
        <v>30</v>
      </c>
      <c r="I57" s="10"/>
    </row>
    <row r="58" spans="1:9">
      <c r="A58" s="5">
        <v>1</v>
      </c>
      <c r="B58" s="5">
        <v>1136828</v>
      </c>
      <c r="C58" s="6" t="s">
        <v>156</v>
      </c>
      <c r="D58" s="7" t="s">
        <v>63</v>
      </c>
      <c r="E58" s="7" t="s">
        <v>18</v>
      </c>
      <c r="F58" s="7" t="s">
        <v>16</v>
      </c>
      <c r="G58" s="8" t="s">
        <v>43</v>
      </c>
      <c r="H58" s="9" t="s">
        <v>25</v>
      </c>
      <c r="I58" s="10"/>
    </row>
    <row r="59" spans="1:9">
      <c r="A59" s="17">
        <f>SUM(A9:A58)</f>
        <v>50</v>
      </c>
      <c r="B59" s="29" t="s">
        <v>197</v>
      </c>
      <c r="C59" s="26"/>
      <c r="D59" s="26"/>
      <c r="E59" s="27"/>
      <c r="F59" s="27"/>
      <c r="G59" s="28"/>
      <c r="H59" s="10"/>
      <c r="I59" s="10"/>
    </row>
    <row r="60" spans="1:9">
      <c r="A60" s="13"/>
      <c r="B60" s="14"/>
      <c r="C60" s="14"/>
      <c r="D60" s="14"/>
      <c r="E60" s="15"/>
      <c r="F60" s="15"/>
      <c r="G60" s="16"/>
      <c r="H60" s="10"/>
      <c r="I60" s="10"/>
    </row>
    <row r="61" spans="1:9">
      <c r="A61" s="25"/>
      <c r="B61" s="25" t="s">
        <v>7</v>
      </c>
      <c r="C61" s="25" t="s">
        <v>0</v>
      </c>
      <c r="D61" s="25" t="s">
        <v>8</v>
      </c>
      <c r="E61" s="25" t="s">
        <v>195</v>
      </c>
      <c r="F61" s="25" t="s">
        <v>193</v>
      </c>
      <c r="G61" s="25" t="s">
        <v>194</v>
      </c>
      <c r="H61" s="10"/>
      <c r="I61" s="10"/>
    </row>
    <row r="62" spans="1:9">
      <c r="A62" s="5">
        <v>1</v>
      </c>
      <c r="B62" s="18">
        <v>481700</v>
      </c>
      <c r="C62" s="6" t="s">
        <v>196</v>
      </c>
      <c r="D62" s="19" t="s">
        <v>189</v>
      </c>
      <c r="E62" s="20" t="s">
        <v>190</v>
      </c>
      <c r="F62" s="20" t="s">
        <v>191</v>
      </c>
      <c r="G62" s="19" t="s">
        <v>192</v>
      </c>
      <c r="H62" s="10"/>
      <c r="I62" s="10"/>
    </row>
    <row r="63" spans="1:9">
      <c r="A63" s="5">
        <v>1</v>
      </c>
      <c r="B63" s="18">
        <v>1051199</v>
      </c>
      <c r="C63" s="18" t="s">
        <v>179</v>
      </c>
      <c r="D63" s="56" t="s">
        <v>245</v>
      </c>
      <c r="E63" s="7" t="s">
        <v>18</v>
      </c>
      <c r="F63" s="7" t="s">
        <v>16</v>
      </c>
      <c r="G63" s="56" t="s">
        <v>259</v>
      </c>
      <c r="H63" s="10"/>
      <c r="I63" s="24"/>
    </row>
    <row r="64" spans="1:9">
      <c r="A64" s="17">
        <f>SUM(A61:A63)</f>
        <v>2</v>
      </c>
      <c r="B64" s="29" t="s">
        <v>198</v>
      </c>
      <c r="C64" s="26"/>
      <c r="D64" s="26"/>
      <c r="E64" s="26"/>
      <c r="F64" s="26"/>
      <c r="G64" s="28"/>
      <c r="H64" s="10"/>
      <c r="I64" s="10"/>
    </row>
    <row r="65" spans="1:9">
      <c r="A65" s="30">
        <f>A64+A59</f>
        <v>52</v>
      </c>
      <c r="B65" s="31" t="s">
        <v>199</v>
      </c>
      <c r="C65" s="32"/>
      <c r="D65" s="32"/>
      <c r="E65" s="32"/>
      <c r="F65" s="32"/>
      <c r="G65" s="33"/>
      <c r="H65" s="10"/>
      <c r="I65" s="10"/>
    </row>
    <row r="66" spans="1:9">
      <c r="A66" s="37"/>
      <c r="B66" s="34"/>
      <c r="C66" s="34"/>
      <c r="D66" s="34"/>
      <c r="E66" s="35"/>
      <c r="F66" s="35"/>
      <c r="G66" s="36"/>
      <c r="H66" s="10"/>
      <c r="I66" s="22"/>
    </row>
    <row r="67" spans="1:9">
      <c r="A67" s="23"/>
      <c r="B67" s="23"/>
      <c r="C67" s="12"/>
      <c r="D67" s="12"/>
      <c r="E67" s="12"/>
      <c r="F67" s="12"/>
      <c r="G67" s="12"/>
      <c r="H67" s="10"/>
      <c r="I67" s="10"/>
    </row>
    <row r="68" spans="1:9">
      <c r="A68" s="12"/>
      <c r="B68" s="12"/>
      <c r="C68" s="12"/>
      <c r="D68" s="12"/>
      <c r="E68" s="12"/>
      <c r="F68" s="12"/>
      <c r="G68" s="12"/>
      <c r="H68" s="10"/>
      <c r="I68" s="10"/>
    </row>
    <row r="69" spans="1:9">
      <c r="A69" s="12" t="s">
        <v>272</v>
      </c>
      <c r="B69" s="12"/>
      <c r="C69" s="12"/>
      <c r="D69" s="12"/>
      <c r="E69" s="12"/>
      <c r="F69" s="12"/>
      <c r="G69" s="12"/>
      <c r="H69" s="10"/>
      <c r="I69" s="10"/>
    </row>
    <row r="70" spans="1:9">
      <c r="A70" s="5">
        <v>1</v>
      </c>
      <c r="B70" s="5">
        <v>1157388</v>
      </c>
      <c r="C70" s="6" t="s">
        <v>121</v>
      </c>
      <c r="D70" s="7" t="s">
        <v>96</v>
      </c>
      <c r="E70" s="7" t="s">
        <v>18</v>
      </c>
      <c r="F70" s="7" t="s">
        <v>16</v>
      </c>
      <c r="G70" s="8" t="s">
        <v>157</v>
      </c>
      <c r="H70" s="9" t="s">
        <v>30</v>
      </c>
      <c r="I70" s="10"/>
    </row>
    <row r="71" spans="1:9">
      <c r="A71" s="5">
        <v>1</v>
      </c>
      <c r="B71" s="5">
        <v>872113</v>
      </c>
      <c r="C71" s="6" t="s">
        <v>105</v>
      </c>
      <c r="D71" s="7" t="s">
        <v>47</v>
      </c>
      <c r="E71" s="7" t="s">
        <v>18</v>
      </c>
      <c r="F71" s="7" t="s">
        <v>16</v>
      </c>
      <c r="G71" s="8" t="s">
        <v>48</v>
      </c>
      <c r="H71" s="10"/>
      <c r="I71" s="10"/>
    </row>
    <row r="72" spans="1:9">
      <c r="A72" s="5">
        <v>1</v>
      </c>
      <c r="B72" s="5">
        <v>1451545</v>
      </c>
      <c r="C72" s="6" t="s">
        <v>151</v>
      </c>
      <c r="D72" s="7" t="s">
        <v>91</v>
      </c>
      <c r="E72" s="7" t="s">
        <v>20</v>
      </c>
      <c r="F72" s="7" t="s">
        <v>15</v>
      </c>
      <c r="G72" s="8" t="s">
        <v>43</v>
      </c>
      <c r="H72" s="9" t="s">
        <v>27</v>
      </c>
      <c r="I72" s="10"/>
    </row>
    <row r="73" spans="1:9">
      <c r="A73" s="5">
        <v>1</v>
      </c>
      <c r="B73" s="5">
        <v>970468</v>
      </c>
      <c r="C73" s="6" t="s">
        <v>110</v>
      </c>
      <c r="D73" s="7" t="s">
        <v>54</v>
      </c>
      <c r="E73" s="7" t="s">
        <v>18</v>
      </c>
      <c r="F73" s="7" t="s">
        <v>14</v>
      </c>
      <c r="G73" s="8" t="s">
        <v>46</v>
      </c>
      <c r="H73" s="10"/>
      <c r="I73" s="10"/>
    </row>
    <row r="74" spans="1:9">
      <c r="A74" s="5">
        <v>1</v>
      </c>
      <c r="B74" s="5">
        <v>1374281</v>
      </c>
      <c r="C74" s="6" t="s">
        <v>150</v>
      </c>
      <c r="D74" s="7" t="s">
        <v>90</v>
      </c>
      <c r="E74" s="7" t="s">
        <v>18</v>
      </c>
      <c r="F74" s="7" t="s">
        <v>16</v>
      </c>
      <c r="G74" s="8" t="s">
        <v>168</v>
      </c>
    </row>
    <row r="75" spans="1:9">
      <c r="A75" s="5">
        <v>1</v>
      </c>
      <c r="B75" s="5">
        <v>1225596</v>
      </c>
      <c r="C75" s="6" t="s">
        <v>126</v>
      </c>
      <c r="D75" s="7" t="s">
        <v>68</v>
      </c>
      <c r="E75" s="7" t="s">
        <v>23</v>
      </c>
      <c r="F75" s="7" t="s">
        <v>31</v>
      </c>
      <c r="G75" s="8" t="s">
        <v>69</v>
      </c>
    </row>
    <row r="76" spans="1:9">
      <c r="A76" s="5">
        <v>1</v>
      </c>
      <c r="B76" s="5">
        <v>896470</v>
      </c>
      <c r="C76" s="6" t="s">
        <v>109</v>
      </c>
      <c r="D76" s="7" t="s">
        <v>53</v>
      </c>
      <c r="E76" s="7" t="s">
        <v>23</v>
      </c>
      <c r="F76" s="7" t="s">
        <v>35</v>
      </c>
      <c r="G76" s="8" t="s">
        <v>48</v>
      </c>
    </row>
    <row r="77" spans="1:9">
      <c r="A77" s="52">
        <v>1</v>
      </c>
      <c r="B77" s="5">
        <v>455865</v>
      </c>
      <c r="C77" s="6" t="s">
        <v>102</v>
      </c>
      <c r="D77" s="7" t="s">
        <v>42</v>
      </c>
      <c r="E77" s="7" t="s">
        <v>18</v>
      </c>
      <c r="F77" s="7" t="s">
        <v>16</v>
      </c>
      <c r="G77" s="8" t="s">
        <v>43</v>
      </c>
    </row>
    <row r="78" spans="1:9">
      <c r="A78" s="5">
        <v>1</v>
      </c>
      <c r="B78" s="21">
        <v>1601288</v>
      </c>
      <c r="C78" s="18" t="s">
        <v>186</v>
      </c>
      <c r="D78" s="19" t="s">
        <v>187</v>
      </c>
      <c r="E78" s="7" t="s">
        <v>23</v>
      </c>
      <c r="F78" s="7" t="s">
        <v>185</v>
      </c>
      <c r="G78" s="56" t="s">
        <v>276</v>
      </c>
    </row>
    <row r="79" spans="1:9">
      <c r="A79" s="5">
        <v>1</v>
      </c>
      <c r="B79" s="5">
        <v>1537504</v>
      </c>
      <c r="C79" s="6" t="s">
        <v>152</v>
      </c>
      <c r="D79" s="7" t="s">
        <v>92</v>
      </c>
      <c r="E79" s="7" t="s">
        <v>23</v>
      </c>
      <c r="F79" s="7" t="s">
        <v>28</v>
      </c>
      <c r="G79" s="8" t="s">
        <v>69</v>
      </c>
    </row>
    <row r="80" spans="1:9">
      <c r="A80" s="5">
        <v>1</v>
      </c>
      <c r="B80" s="5">
        <v>893510</v>
      </c>
      <c r="C80" s="6" t="s">
        <v>108</v>
      </c>
      <c r="D80" s="7" t="s">
        <v>52</v>
      </c>
      <c r="E80" s="7" t="s">
        <v>18</v>
      </c>
      <c r="F80" s="7" t="s">
        <v>16</v>
      </c>
      <c r="G80" s="8" t="s">
        <v>48</v>
      </c>
    </row>
    <row r="81" spans="1:10">
      <c r="A81" s="5">
        <v>1</v>
      </c>
      <c r="B81" s="5">
        <v>1073656</v>
      </c>
      <c r="C81" s="6" t="s">
        <v>117</v>
      </c>
      <c r="D81" s="7" t="s">
        <v>59</v>
      </c>
      <c r="E81" s="7" t="s">
        <v>20</v>
      </c>
      <c r="F81" s="7" t="s">
        <v>21</v>
      </c>
      <c r="G81" s="8" t="s">
        <v>168</v>
      </c>
      <c r="H81" s="9" t="s">
        <v>30</v>
      </c>
      <c r="I81" s="10"/>
      <c r="J81" t="s">
        <v>277</v>
      </c>
    </row>
  </sheetData>
  <phoneticPr fontId="0" type="noConversion"/>
  <pageMargins left="0.61" right="0.15748031496062992" top="0.19685039370078741" bottom="0.15748031496062992" header="0.23622047244094491" footer="0.1574803149606299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L49"/>
  <sheetViews>
    <sheetView topLeftCell="A10" workbookViewId="0">
      <selection activeCell="C47" sqref="C47"/>
    </sheetView>
  </sheetViews>
  <sheetFormatPr defaultRowHeight="12.75"/>
  <cols>
    <col min="1" max="1" width="7.42578125" customWidth="1"/>
    <col min="2" max="2" width="9.42578125" customWidth="1"/>
    <col min="3" max="3" width="13.28515625" customWidth="1"/>
    <col min="4" max="4" width="35.140625" customWidth="1"/>
    <col min="5" max="5" width="23.42578125" customWidth="1"/>
    <col min="6" max="6" width="24.28515625" customWidth="1"/>
    <col min="7" max="7" width="33.5703125" customWidth="1"/>
    <col min="8" max="8" width="13.85546875" hidden="1" customWidth="1"/>
    <col min="9" max="9" width="2.7109375" customWidth="1"/>
    <col min="10" max="10" width="10.140625" bestFit="1" customWidth="1"/>
  </cols>
  <sheetData>
    <row r="5" spans="1:12">
      <c r="G5" s="44"/>
    </row>
    <row r="7" spans="1:12">
      <c r="A7" s="39"/>
      <c r="B7" s="50"/>
      <c r="C7" s="50"/>
      <c r="D7" s="51" t="s">
        <v>235</v>
      </c>
      <c r="E7" s="51"/>
      <c r="F7" s="51"/>
      <c r="G7" s="42"/>
    </row>
    <row r="8" spans="1:12" ht="15.75" customHeight="1">
      <c r="A8" s="57" t="s">
        <v>234</v>
      </c>
      <c r="B8" s="58" t="s">
        <v>7</v>
      </c>
      <c r="C8" s="58" t="s">
        <v>0</v>
      </c>
      <c r="D8" s="58" t="s">
        <v>8</v>
      </c>
      <c r="E8" s="58" t="s">
        <v>195</v>
      </c>
      <c r="F8" s="58" t="s">
        <v>193</v>
      </c>
      <c r="G8" s="58" t="s">
        <v>194</v>
      </c>
      <c r="H8" s="1" t="s">
        <v>9</v>
      </c>
    </row>
    <row r="9" spans="1:12" ht="15.75" customHeight="1">
      <c r="A9" s="52">
        <v>1</v>
      </c>
      <c r="B9" s="52">
        <v>1005677</v>
      </c>
      <c r="C9" s="48" t="s">
        <v>112</v>
      </c>
      <c r="D9" s="46" t="s">
        <v>202</v>
      </c>
      <c r="E9" s="55" t="s">
        <v>18</v>
      </c>
      <c r="F9" s="55"/>
      <c r="G9" s="59" t="s">
        <v>260</v>
      </c>
      <c r="H9" s="1"/>
    </row>
    <row r="10" spans="1:12">
      <c r="A10" s="52">
        <v>1</v>
      </c>
      <c r="B10" s="52">
        <v>1360965</v>
      </c>
      <c r="C10" s="54" t="s">
        <v>147</v>
      </c>
      <c r="D10" s="55" t="s">
        <v>86</v>
      </c>
      <c r="E10" s="55" t="s">
        <v>18</v>
      </c>
      <c r="F10" s="55" t="s">
        <v>15</v>
      </c>
      <c r="G10" s="59" t="s">
        <v>237</v>
      </c>
      <c r="H10" s="9" t="s">
        <v>26</v>
      </c>
      <c r="I10" s="10"/>
      <c r="J10" s="3"/>
    </row>
    <row r="11" spans="1:12">
      <c r="A11" s="52">
        <v>1</v>
      </c>
      <c r="B11" s="52">
        <v>1254553</v>
      </c>
      <c r="C11" s="47" t="s">
        <v>184</v>
      </c>
      <c r="D11" s="56" t="s">
        <v>261</v>
      </c>
      <c r="E11" s="55" t="s">
        <v>23</v>
      </c>
      <c r="F11" s="55"/>
      <c r="G11" s="59"/>
      <c r="H11" s="9"/>
      <c r="I11" s="10"/>
      <c r="J11" s="3"/>
    </row>
    <row r="12" spans="1:12">
      <c r="A12" s="52">
        <v>1</v>
      </c>
      <c r="B12" s="45" t="s">
        <v>203</v>
      </c>
      <c r="C12" s="54" t="s">
        <v>118</v>
      </c>
      <c r="D12" s="46" t="s">
        <v>269</v>
      </c>
      <c r="E12" s="55" t="s">
        <v>18</v>
      </c>
      <c r="F12" s="55"/>
      <c r="G12" s="59" t="s">
        <v>237</v>
      </c>
      <c r="H12" s="9"/>
      <c r="I12" s="10"/>
      <c r="J12" s="3"/>
    </row>
    <row r="13" spans="1:12">
      <c r="A13" s="52">
        <v>1</v>
      </c>
      <c r="B13" s="52">
        <v>1038982</v>
      </c>
      <c r="C13" s="54" t="s">
        <v>114</v>
      </c>
      <c r="D13" s="55" t="s">
        <v>56</v>
      </c>
      <c r="E13" s="55" t="s">
        <v>18</v>
      </c>
      <c r="F13" s="55" t="s">
        <v>16</v>
      </c>
      <c r="G13" s="59" t="s">
        <v>236</v>
      </c>
      <c r="H13" s="9" t="s">
        <v>26</v>
      </c>
      <c r="I13" s="11"/>
      <c r="L13" s="4"/>
    </row>
    <row r="14" spans="1:12">
      <c r="A14" s="52">
        <v>1</v>
      </c>
      <c r="B14" s="52">
        <v>791709</v>
      </c>
      <c r="C14" s="54" t="s">
        <v>104</v>
      </c>
      <c r="D14" s="55" t="s">
        <v>45</v>
      </c>
      <c r="E14" s="55" t="s">
        <v>18</v>
      </c>
      <c r="F14" s="55" t="s">
        <v>37</v>
      </c>
      <c r="G14" s="59" t="s">
        <v>236</v>
      </c>
      <c r="H14" s="9" t="s">
        <v>27</v>
      </c>
      <c r="I14" s="11"/>
      <c r="K14" s="4"/>
      <c r="L14" s="4"/>
    </row>
    <row r="15" spans="1:12">
      <c r="A15" s="52">
        <v>1</v>
      </c>
      <c r="B15" s="52">
        <v>1130242</v>
      </c>
      <c r="C15" s="54" t="s">
        <v>120</v>
      </c>
      <c r="D15" s="55" t="s">
        <v>62</v>
      </c>
      <c r="E15" s="55" t="s">
        <v>18</v>
      </c>
      <c r="F15" s="55" t="s">
        <v>16</v>
      </c>
      <c r="G15" s="59" t="s">
        <v>236</v>
      </c>
      <c r="H15" s="9" t="s">
        <v>26</v>
      </c>
      <c r="I15" s="10"/>
    </row>
    <row r="16" spans="1:12">
      <c r="A16" s="52">
        <v>1</v>
      </c>
      <c r="B16" s="45" t="s">
        <v>205</v>
      </c>
      <c r="C16" s="54" t="s">
        <v>116</v>
      </c>
      <c r="D16" s="46" t="s">
        <v>204</v>
      </c>
      <c r="E16" s="55" t="s">
        <v>20</v>
      </c>
      <c r="F16" s="55" t="s">
        <v>10</v>
      </c>
      <c r="G16" s="59" t="s">
        <v>239</v>
      </c>
      <c r="H16" s="9"/>
      <c r="I16" s="10"/>
    </row>
    <row r="17" spans="1:9">
      <c r="A17" s="52">
        <v>1</v>
      </c>
      <c r="B17" s="45" t="s">
        <v>266</v>
      </c>
      <c r="C17" s="48" t="s">
        <v>103</v>
      </c>
      <c r="D17" s="46" t="s">
        <v>243</v>
      </c>
      <c r="E17" s="55" t="s">
        <v>18</v>
      </c>
      <c r="F17" s="55"/>
      <c r="G17" s="59"/>
      <c r="H17" s="9"/>
      <c r="I17" s="10"/>
    </row>
    <row r="18" spans="1:9">
      <c r="A18" s="52">
        <v>1</v>
      </c>
      <c r="B18" s="52">
        <v>1194992</v>
      </c>
      <c r="C18" s="54" t="s">
        <v>122</v>
      </c>
      <c r="D18" s="55" t="s">
        <v>64</v>
      </c>
      <c r="E18" s="55" t="s">
        <v>23</v>
      </c>
      <c r="F18" s="55" t="s">
        <v>39</v>
      </c>
      <c r="G18" s="59" t="s">
        <v>201</v>
      </c>
      <c r="H18" s="9"/>
      <c r="I18" s="10"/>
    </row>
    <row r="19" spans="1:9">
      <c r="A19" s="52">
        <v>1</v>
      </c>
      <c r="B19" s="52">
        <v>1005693</v>
      </c>
      <c r="C19" s="54" t="s">
        <v>113</v>
      </c>
      <c r="D19" s="55" t="s">
        <v>275</v>
      </c>
      <c r="E19" s="55" t="s">
        <v>18</v>
      </c>
      <c r="F19" s="55"/>
      <c r="G19" s="59" t="s">
        <v>264</v>
      </c>
      <c r="H19" s="9"/>
      <c r="I19" s="10"/>
    </row>
    <row r="20" spans="1:9">
      <c r="A20" s="52">
        <v>1</v>
      </c>
      <c r="B20" s="52">
        <v>1373838</v>
      </c>
      <c r="C20" s="54" t="s">
        <v>148</v>
      </c>
      <c r="D20" s="55" t="s">
        <v>88</v>
      </c>
      <c r="E20" s="55" t="s">
        <v>23</v>
      </c>
      <c r="F20" s="55" t="s">
        <v>31</v>
      </c>
      <c r="G20" s="59" t="s">
        <v>201</v>
      </c>
      <c r="H20" s="9" t="s">
        <v>26</v>
      </c>
      <c r="I20" s="10"/>
    </row>
    <row r="21" spans="1:9">
      <c r="A21" s="52">
        <v>1</v>
      </c>
      <c r="B21" s="52">
        <v>445614</v>
      </c>
      <c r="C21" s="48" t="s">
        <v>100</v>
      </c>
      <c r="D21" s="55" t="s">
        <v>206</v>
      </c>
      <c r="E21" s="55" t="s">
        <v>20</v>
      </c>
      <c r="F21" s="55" t="s">
        <v>10</v>
      </c>
      <c r="G21" s="59" t="s">
        <v>265</v>
      </c>
      <c r="H21" s="9"/>
      <c r="I21" s="10"/>
    </row>
    <row r="22" spans="1:9">
      <c r="A22" s="52">
        <v>1</v>
      </c>
      <c r="B22" s="52">
        <v>1275283</v>
      </c>
      <c r="C22" s="60"/>
      <c r="D22" s="55" t="s">
        <v>207</v>
      </c>
      <c r="E22" s="55" t="s">
        <v>18</v>
      </c>
      <c r="F22" s="55"/>
      <c r="G22" s="59"/>
      <c r="H22" s="9"/>
      <c r="I22" s="10"/>
    </row>
    <row r="23" spans="1:9">
      <c r="A23" s="52">
        <v>1</v>
      </c>
      <c r="B23" s="52">
        <v>1291114</v>
      </c>
      <c r="C23" s="48" t="s">
        <v>141</v>
      </c>
      <c r="D23" s="55" t="s">
        <v>268</v>
      </c>
      <c r="E23" s="55" t="s">
        <v>18</v>
      </c>
      <c r="F23" s="55"/>
      <c r="G23" s="59"/>
      <c r="H23" s="9"/>
      <c r="I23" s="10"/>
    </row>
    <row r="24" spans="1:9">
      <c r="A24" s="52">
        <v>1</v>
      </c>
      <c r="B24" s="52">
        <v>1264567</v>
      </c>
      <c r="C24" s="54" t="s">
        <v>133</v>
      </c>
      <c r="D24" s="55" t="s">
        <v>267</v>
      </c>
      <c r="E24" s="55" t="s">
        <v>18</v>
      </c>
      <c r="F24" s="55" t="s">
        <v>11</v>
      </c>
      <c r="G24" s="59" t="s">
        <v>236</v>
      </c>
      <c r="H24" s="9" t="s">
        <v>27</v>
      </c>
      <c r="I24" s="10"/>
    </row>
    <row r="25" spans="1:9">
      <c r="A25" s="52">
        <v>1</v>
      </c>
      <c r="B25" s="47">
        <v>1021370</v>
      </c>
      <c r="C25" s="47" t="s">
        <v>180</v>
      </c>
      <c r="D25" s="56" t="s">
        <v>257</v>
      </c>
      <c r="E25" s="55" t="s">
        <v>18</v>
      </c>
      <c r="F25" s="55" t="s">
        <v>16</v>
      </c>
      <c r="G25" s="59" t="s">
        <v>237</v>
      </c>
      <c r="H25" s="9"/>
      <c r="I25" s="10"/>
    </row>
    <row r="26" spans="1:9">
      <c r="A26" s="52">
        <v>1</v>
      </c>
      <c r="B26" s="52">
        <v>1254863</v>
      </c>
      <c r="C26" s="54" t="s">
        <v>131</v>
      </c>
      <c r="D26" s="55" t="s">
        <v>73</v>
      </c>
      <c r="E26" s="55" t="s">
        <v>18</v>
      </c>
      <c r="F26" s="55" t="s">
        <v>37</v>
      </c>
      <c r="G26" s="59" t="s">
        <v>236</v>
      </c>
      <c r="H26" s="9" t="s">
        <v>27</v>
      </c>
      <c r="I26" s="10"/>
    </row>
    <row r="27" spans="1:9">
      <c r="A27" s="52">
        <v>1</v>
      </c>
      <c r="B27" s="52">
        <v>1254871</v>
      </c>
      <c r="C27" s="54" t="s">
        <v>132</v>
      </c>
      <c r="D27" s="55" t="s">
        <v>74</v>
      </c>
      <c r="E27" s="55" t="s">
        <v>18</v>
      </c>
      <c r="F27" s="55" t="s">
        <v>14</v>
      </c>
      <c r="G27" s="59" t="s">
        <v>236</v>
      </c>
      <c r="H27" s="9" t="s">
        <v>26</v>
      </c>
      <c r="I27" s="10"/>
    </row>
    <row r="28" spans="1:9">
      <c r="A28" s="52">
        <v>1</v>
      </c>
      <c r="B28" s="52">
        <v>1065432</v>
      </c>
      <c r="C28" s="54" t="s">
        <v>115</v>
      </c>
      <c r="D28" s="55" t="s">
        <v>57</v>
      </c>
      <c r="E28" s="55" t="s">
        <v>18</v>
      </c>
      <c r="F28" s="55" t="s">
        <v>16</v>
      </c>
      <c r="G28" s="59" t="s">
        <v>239</v>
      </c>
      <c r="H28" s="9" t="s">
        <v>27</v>
      </c>
      <c r="I28" s="10"/>
    </row>
    <row r="29" spans="1:9">
      <c r="A29" s="52">
        <v>1</v>
      </c>
      <c r="B29" s="52">
        <v>1280325</v>
      </c>
      <c r="C29" s="54" t="s">
        <v>138</v>
      </c>
      <c r="D29" s="55" t="s">
        <v>79</v>
      </c>
      <c r="E29" s="55" t="s">
        <v>20</v>
      </c>
      <c r="F29" s="55" t="s">
        <v>15</v>
      </c>
      <c r="G29" s="59" t="s">
        <v>236</v>
      </c>
      <c r="H29" s="9" t="s">
        <v>25</v>
      </c>
      <c r="I29" s="10"/>
    </row>
    <row r="30" spans="1:9">
      <c r="A30" s="52">
        <v>1</v>
      </c>
      <c r="B30" s="45" t="s">
        <v>208</v>
      </c>
      <c r="C30" s="54" t="s">
        <v>258</v>
      </c>
      <c r="D30" s="46" t="s">
        <v>99</v>
      </c>
      <c r="E30" s="55" t="s">
        <v>23</v>
      </c>
      <c r="F30" s="55" t="s">
        <v>242</v>
      </c>
      <c r="G30" s="59"/>
      <c r="H30" s="9"/>
      <c r="I30" s="10"/>
    </row>
    <row r="31" spans="1:9">
      <c r="A31" s="52">
        <v>1</v>
      </c>
      <c r="B31" s="52">
        <v>987069</v>
      </c>
      <c r="C31" s="54" t="s">
        <v>111</v>
      </c>
      <c r="D31" s="55" t="s">
        <v>55</v>
      </c>
      <c r="E31" s="55" t="s">
        <v>18</v>
      </c>
      <c r="F31" s="55" t="s">
        <v>13</v>
      </c>
      <c r="G31" s="59" t="s">
        <v>239</v>
      </c>
      <c r="H31" s="9" t="s">
        <v>29</v>
      </c>
      <c r="I31" s="10"/>
    </row>
    <row r="32" spans="1:9">
      <c r="A32" s="52">
        <v>1</v>
      </c>
      <c r="B32" s="52">
        <v>1306545</v>
      </c>
      <c r="C32" s="54" t="s">
        <v>143</v>
      </c>
      <c r="D32" s="55" t="s">
        <v>83</v>
      </c>
      <c r="E32" s="55" t="s">
        <v>20</v>
      </c>
      <c r="F32" s="55" t="s">
        <v>11</v>
      </c>
      <c r="G32" s="59" t="s">
        <v>238</v>
      </c>
      <c r="H32" s="9" t="s">
        <v>29</v>
      </c>
      <c r="I32" s="10"/>
    </row>
    <row r="33" spans="1:11">
      <c r="A33" s="52">
        <v>1</v>
      </c>
      <c r="B33" s="52">
        <v>453501</v>
      </c>
      <c r="C33" s="54" t="s">
        <v>101</v>
      </c>
      <c r="D33" s="55" t="s">
        <v>40</v>
      </c>
      <c r="E33" s="55" t="s">
        <v>18</v>
      </c>
      <c r="F33" s="55" t="s">
        <v>14</v>
      </c>
      <c r="G33" s="59" t="s">
        <v>236</v>
      </c>
      <c r="H33" s="9" t="s">
        <v>30</v>
      </c>
      <c r="I33" s="10"/>
    </row>
    <row r="34" spans="1:11">
      <c r="A34" s="52">
        <v>1</v>
      </c>
      <c r="B34" s="52">
        <v>889830</v>
      </c>
      <c r="C34" s="54" t="s">
        <v>107</v>
      </c>
      <c r="D34" s="55" t="s">
        <v>50</v>
      </c>
      <c r="E34" s="55" t="s">
        <v>18</v>
      </c>
      <c r="F34" s="55" t="s">
        <v>12</v>
      </c>
      <c r="G34" s="59" t="s">
        <v>241</v>
      </c>
      <c r="H34" s="9" t="s">
        <v>25</v>
      </c>
      <c r="I34" s="10"/>
    </row>
    <row r="35" spans="1:11">
      <c r="A35" s="52">
        <v>1</v>
      </c>
      <c r="B35" s="52">
        <v>1209531</v>
      </c>
      <c r="C35" s="54" t="s">
        <v>124</v>
      </c>
      <c r="D35" s="55" t="s">
        <v>273</v>
      </c>
      <c r="E35" s="55" t="s">
        <v>23</v>
      </c>
      <c r="F35" s="55" t="s">
        <v>274</v>
      </c>
      <c r="G35" s="59"/>
      <c r="H35" s="9"/>
      <c r="I35" s="10"/>
    </row>
    <row r="36" spans="1:11">
      <c r="A36" s="52">
        <v>1</v>
      </c>
      <c r="B36" s="52">
        <v>1136828</v>
      </c>
      <c r="C36" s="54" t="s">
        <v>156</v>
      </c>
      <c r="D36" s="55" t="s">
        <v>63</v>
      </c>
      <c r="E36" s="55" t="s">
        <v>18</v>
      </c>
      <c r="F36" s="55" t="s">
        <v>16</v>
      </c>
      <c r="G36" s="59" t="s">
        <v>236</v>
      </c>
      <c r="H36" s="9" t="s">
        <v>25</v>
      </c>
      <c r="I36" s="10"/>
    </row>
    <row r="37" spans="1:11">
      <c r="A37" s="17">
        <f>SUM(A9:A36)</f>
        <v>28</v>
      </c>
      <c r="B37" s="29" t="s">
        <v>197</v>
      </c>
      <c r="C37" s="26"/>
      <c r="D37" s="26"/>
      <c r="E37" s="27"/>
      <c r="F37" s="27"/>
      <c r="G37" s="28"/>
      <c r="H37" s="10"/>
      <c r="I37" s="10"/>
      <c r="K37">
        <v>50</v>
      </c>
    </row>
    <row r="38" spans="1:11" ht="13.5" thickBot="1">
      <c r="A38" s="62">
        <v>3</v>
      </c>
      <c r="B38" s="49"/>
      <c r="C38" s="49"/>
      <c r="D38" s="63" t="s">
        <v>270</v>
      </c>
      <c r="E38" s="49"/>
      <c r="F38" s="49"/>
      <c r="G38" s="64"/>
      <c r="H38" s="10"/>
      <c r="I38" s="24"/>
      <c r="K38">
        <v>25</v>
      </c>
    </row>
    <row r="39" spans="1:11" ht="13.5" thickBot="1">
      <c r="A39" s="61">
        <f>A37-A38</f>
        <v>25</v>
      </c>
      <c r="B39" s="65"/>
      <c r="C39" s="66"/>
      <c r="D39" s="66"/>
      <c r="E39" s="66"/>
      <c r="F39" s="66"/>
      <c r="G39" s="67"/>
      <c r="H39" s="10"/>
      <c r="I39" s="10"/>
      <c r="K39">
        <v>26</v>
      </c>
    </row>
    <row r="40" spans="1:11">
      <c r="A40" s="12"/>
      <c r="B40" s="12"/>
      <c r="C40" s="12"/>
      <c r="D40" s="12"/>
      <c r="E40" s="12"/>
      <c r="F40" s="12"/>
      <c r="G40" s="12"/>
      <c r="H40" s="10"/>
      <c r="I40" s="10"/>
      <c r="K40">
        <v>7</v>
      </c>
    </row>
    <row r="41" spans="1:11">
      <c r="A41" s="12"/>
      <c r="B41" s="12"/>
      <c r="C41" s="12"/>
      <c r="D41" s="12"/>
      <c r="E41" s="12"/>
      <c r="F41" s="12"/>
      <c r="G41" s="12"/>
      <c r="H41" s="10"/>
      <c r="I41" s="10"/>
      <c r="K41">
        <f>SUM(K37:K40)</f>
        <v>108</v>
      </c>
    </row>
    <row r="42" spans="1:11">
      <c r="A42" s="12"/>
      <c r="B42" s="12"/>
      <c r="C42" s="12"/>
      <c r="D42" s="12"/>
      <c r="E42" s="12"/>
      <c r="F42" s="12"/>
      <c r="G42" s="12"/>
      <c r="H42" s="10"/>
      <c r="I42" s="10"/>
    </row>
    <row r="43" spans="1:11">
      <c r="A43" s="12" t="s">
        <v>272</v>
      </c>
      <c r="B43" s="12"/>
      <c r="C43" s="12"/>
      <c r="D43" s="12"/>
      <c r="E43" s="12"/>
      <c r="F43" s="12"/>
      <c r="G43" s="12"/>
      <c r="H43" s="10"/>
      <c r="I43" s="10"/>
    </row>
    <row r="44" spans="1:11">
      <c r="A44" s="52">
        <v>1</v>
      </c>
      <c r="B44" s="52">
        <v>872113</v>
      </c>
      <c r="C44" s="54" t="s">
        <v>105</v>
      </c>
      <c r="D44" s="55" t="s">
        <v>47</v>
      </c>
      <c r="E44" s="55" t="s">
        <v>18</v>
      </c>
      <c r="F44" s="55" t="s">
        <v>16</v>
      </c>
      <c r="G44" s="59" t="s">
        <v>239</v>
      </c>
      <c r="H44" s="9" t="s">
        <v>29</v>
      </c>
      <c r="I44" s="10"/>
    </row>
    <row r="45" spans="1:11">
      <c r="A45" s="52">
        <v>1</v>
      </c>
      <c r="B45" s="52">
        <v>1451545</v>
      </c>
      <c r="C45" s="54" t="s">
        <v>151</v>
      </c>
      <c r="D45" s="55" t="s">
        <v>91</v>
      </c>
      <c r="E45" s="55" t="s">
        <v>20</v>
      </c>
      <c r="F45" s="55" t="s">
        <v>15</v>
      </c>
      <c r="G45" s="59" t="s">
        <v>238</v>
      </c>
      <c r="H45" s="10"/>
      <c r="I45" s="10"/>
    </row>
    <row r="46" spans="1:11">
      <c r="A46" s="52">
        <v>1</v>
      </c>
      <c r="B46" s="52">
        <v>970468</v>
      </c>
      <c r="C46" s="54" t="s">
        <v>110</v>
      </c>
      <c r="D46" s="55" t="s">
        <v>54</v>
      </c>
      <c r="E46" s="55" t="s">
        <v>18</v>
      </c>
      <c r="F46" s="55" t="s">
        <v>14</v>
      </c>
      <c r="G46" s="59" t="s">
        <v>240</v>
      </c>
      <c r="H46" s="10"/>
      <c r="I46" s="10"/>
    </row>
    <row r="47" spans="1:11">
      <c r="A47" s="52">
        <v>1</v>
      </c>
      <c r="B47" s="52">
        <v>1225596</v>
      </c>
      <c r="C47" s="54" t="s">
        <v>126</v>
      </c>
      <c r="D47" s="55" t="s">
        <v>68</v>
      </c>
      <c r="E47" s="55" t="s">
        <v>23</v>
      </c>
      <c r="F47" s="55" t="s">
        <v>31</v>
      </c>
      <c r="G47" s="59" t="s">
        <v>201</v>
      </c>
      <c r="H47" s="10"/>
      <c r="I47" s="10"/>
    </row>
    <row r="48" spans="1:11">
      <c r="A48" s="52">
        <v>1</v>
      </c>
      <c r="B48" s="52">
        <v>896470</v>
      </c>
      <c r="C48" s="54" t="s">
        <v>109</v>
      </c>
      <c r="D48" s="55" t="s">
        <v>53</v>
      </c>
      <c r="E48" s="55" t="s">
        <v>23</v>
      </c>
      <c r="F48" s="55" t="s">
        <v>35</v>
      </c>
      <c r="G48" s="59" t="s">
        <v>239</v>
      </c>
      <c r="H48" s="10"/>
      <c r="I48" s="10"/>
    </row>
    <row r="49" spans="1:9">
      <c r="A49" s="52">
        <v>1</v>
      </c>
      <c r="B49" s="52">
        <v>455865</v>
      </c>
      <c r="C49" s="60" t="s">
        <v>102</v>
      </c>
      <c r="D49" s="55" t="s">
        <v>42</v>
      </c>
      <c r="E49" s="55" t="s">
        <v>18</v>
      </c>
      <c r="F49" s="55" t="s">
        <v>16</v>
      </c>
      <c r="G49" s="59" t="s">
        <v>219</v>
      </c>
      <c r="H49" s="10"/>
      <c r="I49" s="10"/>
    </row>
  </sheetData>
  <pageMargins left="0.92" right="0.15748031496062992" top="0.8" bottom="0.15748031496062992" header="0.23622047244094491" footer="0.1574803149606299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7:I15"/>
  <sheetViews>
    <sheetView tabSelected="1" workbookViewId="0">
      <selection activeCell="B18" sqref="B18"/>
    </sheetView>
  </sheetViews>
  <sheetFormatPr defaultRowHeight="12.75"/>
  <cols>
    <col min="1" max="1" width="8.85546875" style="68" customWidth="1"/>
    <col min="2" max="2" width="24.5703125" style="68" bestFit="1" customWidth="1"/>
    <col min="3" max="3" width="13.85546875" style="68" bestFit="1" customWidth="1"/>
    <col min="4" max="4" width="34.7109375" style="68" bestFit="1" customWidth="1"/>
    <col min="5" max="5" width="29.85546875" style="68" bestFit="1" customWidth="1"/>
    <col min="6" max="6" width="34.28515625" style="68" bestFit="1" customWidth="1"/>
    <col min="7" max="7" width="11.140625" style="68" customWidth="1"/>
    <col min="8" max="8" width="12.28515625" style="68" bestFit="1" customWidth="1"/>
    <col min="9" max="9" width="12.85546875" style="68" bestFit="1" customWidth="1"/>
    <col min="10" max="11" width="10.140625" style="68" bestFit="1" customWidth="1"/>
    <col min="12" max="16384" width="9.140625" style="68"/>
  </cols>
  <sheetData>
    <row r="7" spans="1:9" ht="18" customHeight="1">
      <c r="A7" s="85" t="s">
        <v>209</v>
      </c>
      <c r="B7" s="86"/>
      <c r="C7" s="86"/>
      <c r="D7" s="86"/>
      <c r="E7" s="86"/>
      <c r="F7" s="86"/>
      <c r="G7" s="86"/>
      <c r="H7" s="86"/>
      <c r="I7" s="87"/>
    </row>
    <row r="8" spans="1:9" ht="27" customHeight="1">
      <c r="A8" s="70" t="s">
        <v>234</v>
      </c>
      <c r="B8" s="71" t="s">
        <v>7</v>
      </c>
      <c r="C8" s="71" t="s">
        <v>0</v>
      </c>
      <c r="D8" s="71" t="s">
        <v>8</v>
      </c>
      <c r="E8" s="71" t="s">
        <v>193</v>
      </c>
      <c r="F8" s="71" t="s">
        <v>194</v>
      </c>
      <c r="G8" s="71" t="s">
        <v>210</v>
      </c>
      <c r="H8" s="71" t="s">
        <v>211</v>
      </c>
      <c r="I8" s="71" t="s">
        <v>212</v>
      </c>
    </row>
    <row r="9" spans="1:9" ht="15" customHeight="1">
      <c r="A9" s="69">
        <v>1</v>
      </c>
      <c r="B9" s="72" t="s">
        <v>215</v>
      </c>
      <c r="C9" s="73" t="s">
        <v>216</v>
      </c>
      <c r="D9" s="74" t="s">
        <v>217</v>
      </c>
      <c r="E9" s="75" t="s">
        <v>213</v>
      </c>
      <c r="F9" s="76" t="s">
        <v>246</v>
      </c>
      <c r="G9" s="77">
        <v>40756</v>
      </c>
      <c r="H9" s="69" t="s">
        <v>218</v>
      </c>
      <c r="I9" s="69" t="s">
        <v>214</v>
      </c>
    </row>
    <row r="10" spans="1:9" ht="15" customHeight="1">
      <c r="A10" s="69">
        <v>1</v>
      </c>
      <c r="B10" s="72" t="s">
        <v>251</v>
      </c>
      <c r="C10" s="73" t="s">
        <v>250</v>
      </c>
      <c r="D10" s="74" t="s">
        <v>247</v>
      </c>
      <c r="E10" s="78" t="s">
        <v>213</v>
      </c>
      <c r="F10" s="79" t="s">
        <v>271</v>
      </c>
      <c r="G10" s="77">
        <v>41334</v>
      </c>
      <c r="H10" s="69" t="s">
        <v>248</v>
      </c>
      <c r="I10" s="69" t="s">
        <v>249</v>
      </c>
    </row>
    <row r="11" spans="1:9" ht="15" customHeight="1">
      <c r="A11" s="69">
        <v>1</v>
      </c>
      <c r="B11" s="72" t="s">
        <v>220</v>
      </c>
      <c r="C11" s="73" t="s">
        <v>221</v>
      </c>
      <c r="D11" s="74" t="s">
        <v>222</v>
      </c>
      <c r="E11" s="75" t="s">
        <v>213</v>
      </c>
      <c r="F11" s="76" t="s">
        <v>246</v>
      </c>
      <c r="G11" s="77">
        <v>40756</v>
      </c>
      <c r="H11" s="69" t="s">
        <v>223</v>
      </c>
      <c r="I11" s="69" t="s">
        <v>214</v>
      </c>
    </row>
    <row r="12" spans="1:9" ht="15" customHeight="1">
      <c r="A12" s="69">
        <v>1</v>
      </c>
      <c r="B12" s="72" t="s">
        <v>224</v>
      </c>
      <c r="C12" s="73" t="s">
        <v>225</v>
      </c>
      <c r="D12" s="74" t="s">
        <v>226</v>
      </c>
      <c r="E12" s="75" t="s">
        <v>213</v>
      </c>
      <c r="F12" s="76" t="s">
        <v>246</v>
      </c>
      <c r="G12" s="77">
        <v>40756</v>
      </c>
      <c r="H12" s="69" t="s">
        <v>227</v>
      </c>
      <c r="I12" s="69" t="s">
        <v>214</v>
      </c>
    </row>
    <row r="13" spans="1:9" ht="15" customHeight="1">
      <c r="A13" s="69">
        <v>1</v>
      </c>
      <c r="B13" s="72" t="s">
        <v>228</v>
      </c>
      <c r="C13" s="80" t="s">
        <v>229</v>
      </c>
      <c r="D13" s="74" t="s">
        <v>230</v>
      </c>
      <c r="E13" s="75" t="s">
        <v>213</v>
      </c>
      <c r="F13" s="76" t="s">
        <v>231</v>
      </c>
      <c r="G13" s="77">
        <v>40756</v>
      </c>
      <c r="H13" s="69" t="s">
        <v>232</v>
      </c>
      <c r="I13" s="69" t="s">
        <v>214</v>
      </c>
    </row>
    <row r="14" spans="1:9" ht="15" customHeight="1">
      <c r="A14" s="69">
        <v>1</v>
      </c>
      <c r="B14" s="72" t="s">
        <v>254</v>
      </c>
      <c r="C14" s="80" t="s">
        <v>252</v>
      </c>
      <c r="D14" s="74" t="s">
        <v>253</v>
      </c>
      <c r="E14" s="75" t="s">
        <v>213</v>
      </c>
      <c r="F14" s="76" t="s">
        <v>246</v>
      </c>
      <c r="G14" s="77">
        <v>41365</v>
      </c>
      <c r="H14" s="69" t="s">
        <v>255</v>
      </c>
      <c r="I14" s="69" t="s">
        <v>256</v>
      </c>
    </row>
    <row r="15" spans="1:9" ht="15" customHeight="1">
      <c r="A15" s="81">
        <f>SUM(A9:A14)</f>
        <v>6</v>
      </c>
      <c r="B15" s="82" t="s">
        <v>233</v>
      </c>
      <c r="C15" s="80"/>
      <c r="D15" s="83"/>
      <c r="E15" s="75"/>
      <c r="F15" s="76"/>
      <c r="G15" s="84"/>
      <c r="H15" s="69"/>
      <c r="I15" s="69"/>
    </row>
  </sheetData>
  <mergeCells count="1">
    <mergeCell ref="A7:I7"/>
  </mergeCells>
  <pageMargins left="0.62" right="0.25" top="1.32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efetivos</vt:lpstr>
      <vt:lpstr>NASETRA</vt:lpstr>
      <vt:lpstr>Plan2</vt:lpstr>
      <vt:lpstr>temporários - CTD</vt:lpstr>
      <vt:lpstr>Plan1</vt:lpstr>
      <vt:lpstr>efetivos!Titulos_de_impressao</vt:lpstr>
      <vt:lpstr>NASETRA!Titulos_de_impressao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juliana.parisio</cp:lastModifiedBy>
  <cp:lastPrinted>2017-02-02T11:10:35Z</cp:lastPrinted>
  <dcterms:created xsi:type="dcterms:W3CDTF">2011-09-22T18:03:05Z</dcterms:created>
  <dcterms:modified xsi:type="dcterms:W3CDTF">2017-04-26T12:09:38Z</dcterms:modified>
</cp:coreProperties>
</file>