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073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24519" iterateDelta="1E-4"/>
</workbook>
</file>

<file path=xl/calcChain.xml><?xml version="1.0" encoding="utf-8"?>
<calcChain xmlns="http://schemas.openxmlformats.org/spreadsheetml/2006/main">
  <c r="L46" i="6"/>
  <c r="L51" l="1"/>
  <c r="L93"/>
  <c r="L61" l="1"/>
  <c r="L32"/>
  <c r="L31"/>
  <c r="L34"/>
  <c r="L113" l="1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2"/>
  <c r="L60"/>
  <c r="L59"/>
  <c r="L58"/>
  <c r="L57"/>
  <c r="L56"/>
  <c r="L55"/>
  <c r="L54"/>
  <c r="L53"/>
  <c r="L52"/>
  <c r="L50"/>
  <c r="L49"/>
  <c r="L48"/>
  <c r="L47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luciene.rodrigues</author>
  </authors>
  <commentList>
    <comment ref="D64" authorId="0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<sst xmlns="http://schemas.openxmlformats.org/spreadsheetml/2006/main" count="2354" uniqueCount="1205">
  <si>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</si>
  <si>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</si>
  <si>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</si>
  <si>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</si>
  <si>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</si>
  <si>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</si>
  <si>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</si>
  <si>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</si>
  <si>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</si>
  <si>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</si>
  <si>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</si>
  <si>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</si>
  <si>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</si>
  <si>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</si>
  <si>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</si>
  <si>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</si>
  <si>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</si>
  <si>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</si>
  <si>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</si>
  <si>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</si>
  <si>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</si>
  <si>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</si>
  <si>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</si>
  <si>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</si>
  <si>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</si>
  <si>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</si>
  <si>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</si>
  <si>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</si>
  <si>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</si>
  <si>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</si>
  <si>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</si>
  <si>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</si>
  <si>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</si>
  <si>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</si>
  <si>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</si>
  <si>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</si>
  <si>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</si>
  <si>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</si>
  <si>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</si>
  <si>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</si>
  <si>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</si>
  <si>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</si>
  <si>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</si>
  <si>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</si>
  <si>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</si>
  <si>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</si>
  <si>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</si>
  <si>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</si>
  <si>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</si>
  <si>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</si>
  <si>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</si>
  <si>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</si>
  <si>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</si>
  <si>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</si>
  <si>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</si>
  <si>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</si>
  <si>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</si>
  <si>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</si>
  <si>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</si>
  <si>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</si>
  <si>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</si>
  <si>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</si>
  <si>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</si>
  <si>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</si>
  <si>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</si>
  <si>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</si>
  <si>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</si>
  <si>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</si>
  <si>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</si>
  <si>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</si>
  <si>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</si>
  <si>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</si>
  <si>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</si>
  <si>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</si>
  <si>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</si>
  <si>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</si>
  <si>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</si>
  <si>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</si>
  <si>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</si>
  <si>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</si>
  <si>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</si>
  <si>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</si>
  <si>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</si>
  <si>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</si>
  <si>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</si>
  <si>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</si>
  <si>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</si>
  <si>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</si>
  <si>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</si>
  <si>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</si>
  <si>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</si>
  <si>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</si>
  <si>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</si>
  <si>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</si>
  <si>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</si>
  <si>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</si>
  <si>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</si>
  <si>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</si>
  <si>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</si>
  <si>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</si>
  <si>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</si>
  <si>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</si>
  <si>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</si>
  <si>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</si>
  <si>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</si>
  <si>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</si>
  <si>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</si>
  <si>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</si>
  <si>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</si>
  <si>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</si>
  <si>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</si>
  <si>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</si>
  <si>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</si>
  <si>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</si>
  <si>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</si>
  <si>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</si>
  <si>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</si>
  <si>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</si>
  <si>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</si>
  <si>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</si>
  <si>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</si>
  <si>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</si>
  <si>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</si>
  <si>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</si>
  <si>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</si>
  <si>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</si>
  <si>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</si>
  <si>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</si>
  <si>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</si>
  <si>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</si>
  <si>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</si>
  <si>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</si>
  <si>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</si>
  <si>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</si>
  <si>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</si>
  <si>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</si>
  <si>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</si>
  <si>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</si>
  <si>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</si>
  <si>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</si>
  <si>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</si>
  <si>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</si>
  <si>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</si>
  <si>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</si>
  <si>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</si>
  <si>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</si>
  <si>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</si>
  <si>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</si>
  <si>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</si>
  <si>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</si>
  <si>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</si>
  <si>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</si>
  <si>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</si>
  <si>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</si>
  <si>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</si>
  <si>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</si>
  <si>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</si>
  <si>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</si>
  <si>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</si>
  <si>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</si>
  <si>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</si>
  <si>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</si>
  <si>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</si>
  <si>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</si>
  <si>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</si>
  <si>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</si>
  <si>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</si>
  <si>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</si>
  <si>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</si>
  <si>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</si>
  <si>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</si>
  <si>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</si>
  <si>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</si>
  <si>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</si>
  <si>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</si>
  <si>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</si>
  <si>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</si>
  <si>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</si>
  <si>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</si>
  <si>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</si>
  <si>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</si>
  <si>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</si>
  <si>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</si>
  <si>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</si>
  <si>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</si>
  <si>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</si>
  <si>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</si>
  <si>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</si>
  <si>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</si>
  <si>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</si>
  <si>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</si>
  <si>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</si>
  <si>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</si>
  <si>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</si>
  <si>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</si>
  <si>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</si>
  <si>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</si>
  <si>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</si>
  <si>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</si>
  <si>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</si>
  <si>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</si>
  <si>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</si>
  <si>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</si>
  <si>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</si>
  <si>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</si>
  <si>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</si>
  <si>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</si>
  <si>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</si>
  <si>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</si>
  <si>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</si>
  <si>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</si>
  <si>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</si>
  <si>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</si>
  <si>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</si>
  <si>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</si>
  <si>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</si>
  <si>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</si>
  <si>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</si>
  <si>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</si>
  <si>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</si>
  <si>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</si>
  <si>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</si>
  <si>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</si>
  <si>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</si>
  <si>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</si>
  <si>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</si>
  <si>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</si>
  <si>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</si>
  <si>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</si>
  <si>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</si>
  <si>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</si>
  <si>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</si>
  <si>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</si>
  <si>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</si>
  <si>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</si>
  <si>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</si>
  <si>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</si>
  <si>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</si>
  <si>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</si>
  <si>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</si>
  <si>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</si>
  <si>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</si>
  <si>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</si>
  <si>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</si>
  <si>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</si>
  <si>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</si>
  <si>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</si>
  <si>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</si>
  <si>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</si>
  <si>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</si>
  <si>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</si>
  <si>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</si>
  <si>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</si>
  <si>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</si>
  <si>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</si>
  <si>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</si>
  <si>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</si>
  <si>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</si>
  <si>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</si>
  <si>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</si>
  <si>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</si>
  <si>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</si>
  <si>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</si>
  <si>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</si>
  <si>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</si>
  <si>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</si>
  <si>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</si>
  <si>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</si>
  <si>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</si>
  <si>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</si>
  <si>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</si>
  <si>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</si>
  <si>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</si>
  <si>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</si>
  <si>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</si>
  <si>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</si>
  <si>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</si>
  <si>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</si>
  <si>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</si>
  <si>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</si>
  <si>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</si>
  <si>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</si>
  <si>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</si>
  <si>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</si>
  <si>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</si>
  <si>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</si>
  <si>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</si>
  <si>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</si>
  <si>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</si>
  <si>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</si>
  <si>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</si>
  <si>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</si>
  <si>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</si>
  <si>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</si>
  <si>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</si>
  <si>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</si>
  <si>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</si>
  <si>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</si>
  <si>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</si>
  <si>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</si>
  <si>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</si>
  <si>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</si>
  <si>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</si>
  <si>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</si>
  <si>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</si>
  <si>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</si>
  <si>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</si>
  <si>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</si>
  <si>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</si>
  <si>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</si>
  <si>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</si>
  <si>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</si>
  <si>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</si>
  <si>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</si>
  <si>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</si>
  <si>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</si>
  <si>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</si>
  <si>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</si>
  <si>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</si>
  <si>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</si>
  <si>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</si>
  <si>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</si>
  <si>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</si>
  <si>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</si>
  <si>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</si>
  <si>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</si>
  <si>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</si>
  <si>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</si>
  <si>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</si>
  <si>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</si>
  <si>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</si>
  <si>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</si>
  <si>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</si>
  <si>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</si>
  <si>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</si>
  <si>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</si>
  <si>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</si>
  <si>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</si>
  <si>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</si>
  <si>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</si>
  <si>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</si>
  <si>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</si>
  <si>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</si>
  <si>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</si>
  <si>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</si>
  <si>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</si>
  <si>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</si>
  <si>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</si>
  <si>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</si>
  <si>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</si>
  <si>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</si>
  <si>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</si>
  <si>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</si>
  <si>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</si>
  <si>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</si>
  <si>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</si>
  <si>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</si>
  <si>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</si>
  <si>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</si>
  <si>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</si>
  <si>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</si>
  <si>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</si>
  <si>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</si>
  <si>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</si>
  <si>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</si>
  <si>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</si>
  <si>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</si>
  <si>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</si>
  <si>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</si>
  <si>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</si>
  <si>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</si>
  <si>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</si>
  <si>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</si>
  <si>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</si>
  <si>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</si>
  <si>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</si>
  <si>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</si>
  <si>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</si>
  <si>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</si>
  <si>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</si>
  <si>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</si>
  <si>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</si>
  <si>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</si>
  <si>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</si>
  <si>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</si>
  <si>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</si>
  <si>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</si>
  <si>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</si>
  <si>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</si>
  <si>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</si>
  <si>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</si>
  <si>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</si>
  <si>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</si>
  <si>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</si>
  <si>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</si>
  <si>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</si>
  <si>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</si>
  <si>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</si>
  <si>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</si>
  <si>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</si>
  <si>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</si>
  <si>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</si>
  <si>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</si>
  <si>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</si>
  <si>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</si>
  <si>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</si>
  <si>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</si>
  <si>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</si>
  <si>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</si>
  <si>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</si>
  <si>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</si>
  <si>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</si>
  <si>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</si>
  <si>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</si>
  <si>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</si>
  <si>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</si>
  <si>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</si>
  <si>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</si>
  <si>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</si>
  <si>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</si>
  <si>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</si>
  <si>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</si>
  <si>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</si>
  <si>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</si>
  <si>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</si>
  <si>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</si>
  <si>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</si>
  <si>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</si>
  <si>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</si>
  <si>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</si>
  <si>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</si>
  <si>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</si>
  <si>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</si>
  <si>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</si>
  <si>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</si>
  <si>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</si>
  <si>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</si>
  <si>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</si>
  <si>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</si>
  <si>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</si>
  <si>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</si>
  <si>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</si>
  <si>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</si>
  <si>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</si>
  <si>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</si>
  <si>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</si>
  <si>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</si>
  <si>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</si>
  <si>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</si>
  <si>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</si>
  <si>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</si>
  <si>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</si>
  <si>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</si>
  <si>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</si>
  <si>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</si>
  <si>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</si>
  <si>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</si>
  <si>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</si>
  <si>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</si>
  <si>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</si>
  <si>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</si>
  <si>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</si>
  <si>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</si>
  <si>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</si>
  <si>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</si>
  <si>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</si>
  <si>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</si>
  <si>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</si>
  <si>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</si>
  <si>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</si>
  <si>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</si>
  <si>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</si>
  <si>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</si>
  <si>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</si>
  <si>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</si>
  <si>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</si>
  <si>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</si>
  <si>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</si>
  <si>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</si>
  <si>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</si>
  <si>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</si>
  <si>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</si>
  <si>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</si>
  <si>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</si>
  <si>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</si>
  <si>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</si>
  <si>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</si>
  <si>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</si>
  <si>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</si>
  <si>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</si>
  <si>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</si>
  <si>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</si>
  <si>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</si>
  <si>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</si>
  <si>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</si>
  <si>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</si>
  <si>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</si>
  <si>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</si>
  <si>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</si>
  <si>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</si>
  <si>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</si>
  <si>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</si>
  <si>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</si>
  <si>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</si>
  <si>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</si>
  <si>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</si>
  <si>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</si>
  <si>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</si>
  <si>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</si>
  <si>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</si>
  <si>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</si>
  <si>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</si>
  <si>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</si>
  <si>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</si>
  <si>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</si>
  <si>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</si>
  <si>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</si>
  <si>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</si>
  <si>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</si>
  <si>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</si>
  <si>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</si>
  <si>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</si>
  <si>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</si>
  <si>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</si>
  <si>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</si>
  <si>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</si>
  <si>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</si>
  <si>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</si>
  <si>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</si>
  <si>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</si>
  <si>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</si>
  <si>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</si>
  <si>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</si>
  <si>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</si>
  <si>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</si>
  <si>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</si>
  <si>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</si>
  <si>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</si>
  <si>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</si>
  <si>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</si>
  <si>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</si>
  <si>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</si>
  <si>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</si>
  <si>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</si>
  <si>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</si>
  <si>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</si>
  <si>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</si>
  <si>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</si>
  <si>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</si>
  <si>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</si>
  <si>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</si>
  <si>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</si>
  <si>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</si>
  <si>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</si>
  <si>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</si>
  <si>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</si>
  <si>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</si>
  <si>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</si>
  <si>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</si>
  <si>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</si>
  <si>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</si>
  <si>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</si>
  <si>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</si>
  <si>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</si>
  <si>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</si>
  <si>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</si>
  <si>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</si>
  <si>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</si>
  <si>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</si>
  <si>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</si>
  <si>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</si>
  <si>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</si>
  <si>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</si>
  <si>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</si>
  <si>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</si>
  <si>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</si>
  <si>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</si>
  <si>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</si>
  <si>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</si>
  <si>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</si>
  <si>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</si>
  <si>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</si>
  <si>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</si>
  <si>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</si>
  <si>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</si>
  <si>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</si>
  <si>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</si>
  <si>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</si>
  <si>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</si>
  <si>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</si>
  <si>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</si>
  <si>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</si>
  <si>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</si>
  <si>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</si>
  <si>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</si>
  <si>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</si>
  <si>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</si>
  <si>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</si>
  <si>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</si>
  <si>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</si>
  <si>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</si>
  <si>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</si>
  <si>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</si>
  <si>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</si>
  <si>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</si>
  <si>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</si>
  <si>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</si>
  <si>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</si>
  <si>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</si>
  <si>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</si>
  <si>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</si>
  <si>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</si>
  <si>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</si>
  <si>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</si>
  <si>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</si>
  <si>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</si>
  <si>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</si>
  <si>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</si>
  <si>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</si>
  <si>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</si>
  <si>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</si>
  <si>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</si>
  <si>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</si>
  <si>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</si>
  <si>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</si>
  <si>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</si>
  <si>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</si>
  <si>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</si>
  <si>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</si>
  <si>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</si>
  <si>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</si>
  <si>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</si>
  <si>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</si>
  <si>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</si>
  <si>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</si>
  <si>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</si>
  <si>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</si>
  <si>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</si>
  <si>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</si>
  <si>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</si>
  <si>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</si>
  <si>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</si>
  <si>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</si>
  <si>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</si>
  <si>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</si>
  <si>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</si>
  <si>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</si>
  <si>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</si>
  <si>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</si>
  <si>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</si>
  <si>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</si>
  <si>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</si>
  <si>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</si>
  <si>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</si>
  <si>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</si>
  <si>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</si>
  <si>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</si>
  <si>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</si>
  <si>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</si>
  <si>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</si>
  <si>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</si>
  <si>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</si>
  <si>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</si>
  <si>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</si>
  <si>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</si>
  <si>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</si>
  <si>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</si>
  <si>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</si>
  <si>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</si>
  <si>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</si>
  <si>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</si>
  <si>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</si>
  <si>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</si>
  <si>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</si>
  <si>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</si>
  <si>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</si>
  <si>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</si>
  <si>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</si>
  <si>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</si>
  <si>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</si>
  <si>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</si>
  <si>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</si>
  <si>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</si>
  <si>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</si>
  <si>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</si>
  <si>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</si>
  <si>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</si>
  <si>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</si>
  <si>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</si>
  <si>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</si>
  <si>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</si>
  <si>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</si>
  <si>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</si>
  <si>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</si>
  <si>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</si>
  <si>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</si>
  <si>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</si>
  <si>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</si>
  <si>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</si>
  <si>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</si>
  <si>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</si>
  <si>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</si>
  <si>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</si>
  <si>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</si>
  <si>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</si>
  <si>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</si>
  <si>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</si>
  <si>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</si>
  <si>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</si>
  <si>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</si>
  <si>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</si>
  <si>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</si>
  <si>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</si>
  <si>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</si>
  <si>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</si>
  <si>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</si>
  <si>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</si>
  <si>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</si>
  <si>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</si>
  <si>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</si>
  <si>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</si>
  <si>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</si>
  <si>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</si>
  <si>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</si>
  <si>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</si>
  <si>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</si>
  <si>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</si>
  <si>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</si>
  <si>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</si>
  <si>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</si>
  <si>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</si>
  <si>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</si>
  <si>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</si>
  <si>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</si>
  <si>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</si>
  <si>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</si>
  <si>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</si>
  <si>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</si>
  <si>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</si>
  <si>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</si>
  <si>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</si>
  <si>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</si>
  <si>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</si>
  <si>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</si>
  <si>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</si>
  <si>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</si>
  <si>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</si>
  <si>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</si>
  <si>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</si>
  <si>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</si>
  <si>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</si>
  <si>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</si>
  <si>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</si>
  <si>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</si>
  <si>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</si>
  <si>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</si>
  <si>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</si>
  <si>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</si>
  <si>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</si>
  <si>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</si>
  <si>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</si>
  <si>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</si>
  <si>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</si>
  <si>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</si>
  <si>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</si>
  <si>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</si>
  <si>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</si>
  <si>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</si>
  <si>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</si>
  <si>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</si>
  <si>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</si>
  <si>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</si>
  <si>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</si>
  <si>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</si>
  <si>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</si>
  <si>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</si>
  <si>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</si>
  <si>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</si>
  <si>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</si>
  <si>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</si>
  <si>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</si>
  <si>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</si>
  <si>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</si>
  <si>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</si>
  <si>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</si>
  <si>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</si>
  <si>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</si>
  <si>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</si>
  <si>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</si>
  <si>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</si>
  <si>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</si>
  <si>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</si>
  <si>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</si>
  <si>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</si>
  <si>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</si>
  <si>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</si>
  <si>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</si>
  <si>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</si>
  <si>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</si>
  <si>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</si>
  <si>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</si>
  <si>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</si>
  <si>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</si>
  <si>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</si>
  <si>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</si>
  <si>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</si>
  <si>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</si>
  <si>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</si>
  <si>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</si>
  <si>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</si>
  <si>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</si>
  <si>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</si>
  <si>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</si>
  <si>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</si>
  <si>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</si>
  <si>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</si>
  <si>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</si>
  <si>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</si>
  <si>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</si>
  <si>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</si>
  <si>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</si>
  <si>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</si>
  <si>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</si>
  <si>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</si>
  <si>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</si>
  <si>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</si>
  <si>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</si>
  <si>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</si>
  <si>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</si>
  <si>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</si>
  <si>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</si>
  <si>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</si>
  <si>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</si>
  <si>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</si>
  <si>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</si>
  <si>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</si>
  <si>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</si>
  <si>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</si>
  <si>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</si>
  <si>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</si>
  <si>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</si>
  <si>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</si>
  <si>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</si>
  <si>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</si>
  <si>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</si>
  <si>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</si>
  <si>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</si>
  <si>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</si>
  <si>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</si>
  <si>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</si>
  <si>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</si>
  <si>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</si>
  <si>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</si>
  <si>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</si>
  <si>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</si>
  <si>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</si>
  <si>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</si>
  <si>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</si>
  <si>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</si>
  <si>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</si>
  <si>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</si>
  <si>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</si>
  <si>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</si>
  <si>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</si>
  <si>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</si>
  <si>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</si>
  <si>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</si>
  <si>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</si>
  <si>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</si>
  <si>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</si>
  <si>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</si>
  <si>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</si>
  <si>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</si>
  <si>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</si>
  <si>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</si>
  <si>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</si>
  <si>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</si>
  <si>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</si>
  <si>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</si>
  <si>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</si>
  <si>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</si>
  <si>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</si>
  <si>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</si>
  <si>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</si>
  <si>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</si>
  <si>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</si>
  <si>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</si>
  <si>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</si>
  <si>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</si>
  <si>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</si>
  <si>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</si>
  <si>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</si>
  <si>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</si>
  <si>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</si>
  <si>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</si>
  <si>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</si>
  <si>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</si>
  <si>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</si>
  <si>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</si>
  <si>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</si>
  <si>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</si>
  <si>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</si>
  <si>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</si>
  <si>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</si>
  <si>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</si>
  <si>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</si>
  <si>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</si>
  <si>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</si>
  <si>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</si>
  <si>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</si>
  <si>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</si>
  <si>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</si>
  <si>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</si>
  <si>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</si>
  <si>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</si>
  <si>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</si>
  <si>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</si>
  <si>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</si>
  <si>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</si>
  <si>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</si>
  <si>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</si>
  <si>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</si>
  <si>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</si>
  <si>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</si>
  <si>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</si>
  <si>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</si>
  <si>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</si>
  <si>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</si>
  <si>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</si>
  <si>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</si>
  <si>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</si>
  <si>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</si>
  <si>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</si>
  <si>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</si>
  <si>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Miriam Dantas Cabral de Melo</t>
  </si>
  <si>
    <t>368.440-7</t>
  </si>
  <si>
    <t>Rubem Teixeira do Monte Filho</t>
  </si>
  <si>
    <t>368.063-0</t>
  </si>
  <si>
    <t>Portaria SEMPETQ 65/2015 DOE de 31/12/2015</t>
  </si>
  <si>
    <t>A partir de 01/01/2016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</si>
  <si>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</si>
  <si>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</si>
  <si>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</si>
  <si>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</si>
  <si>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</si>
  <si>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</si>
  <si>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</si>
  <si>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</si>
  <si>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</si>
  <si>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</si>
  <si>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</si>
  <si>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</si>
  <si>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</si>
  <si>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</si>
  <si>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</si>
  <si>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</si>
  <si>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</si>
  <si>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</si>
  <si>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</si>
  <si>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</si>
  <si>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</si>
  <si>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</si>
  <si>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</si>
  <si>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</si>
  <si>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</si>
  <si>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</si>
  <si>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</si>
  <si>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</si>
  <si>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</si>
  <si>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</si>
  <si>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</si>
  <si>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</si>
  <si>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</si>
  <si>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</si>
  <si>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</si>
  <si>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</si>
  <si>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</si>
  <si>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</si>
  <si>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Geraldo Franco Cardoso de Albuquerque</t>
  </si>
  <si>
    <t>Gerente da Rede Estadual de Atendimento ao Empreendedor</t>
  </si>
  <si>
    <t>Ato n° 2813 DOE de 22/01/2019</t>
  </si>
  <si>
    <t>Ato n° 2814 DOE de 22/01/2019</t>
  </si>
  <si>
    <t>Ato n° 2815 DOE de 22/01/2019</t>
  </si>
  <si>
    <t>Gestor de Apoio a Micro e Pequena Empresa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</si>
  <si>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</si>
  <si>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</si>
  <si>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</si>
  <si>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</si>
  <si>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</si>
  <si>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</si>
  <si>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Assessor de Apoio Técnico ao Gabinete</t>
  </si>
  <si>
    <t>Coordenador de Apoio à Secretaria Executiva de Planejamento e Gestão</t>
  </si>
  <si>
    <t>Roberto José de Almeida Galvão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</si>
  <si>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</si>
  <si>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</si>
  <si>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</si>
  <si>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</si>
  <si>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</si>
  <si>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</si>
  <si>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</si>
  <si>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</si>
  <si>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</si>
  <si>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</si>
  <si>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</si>
  <si>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</si>
  <si>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</si>
  <si>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</si>
  <si>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</si>
  <si>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</si>
  <si>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</si>
  <si>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</si>
  <si>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</si>
  <si>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</si>
  <si>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Ato n° 2841 DOE de 22/01/2019</t>
  </si>
  <si>
    <t>CAA-1</t>
  </si>
  <si>
    <t>CAA-2</t>
  </si>
  <si>
    <t>CAA-3</t>
  </si>
  <si>
    <t>CAA-4</t>
  </si>
  <si>
    <t>CAA-5</t>
  </si>
  <si>
    <t>Ato n° 2849 DOE de 22/01/2019</t>
  </si>
  <si>
    <t>Ato n° 2851 DOE de 22/01/2019</t>
  </si>
  <si>
    <t>Ato n° 2852 DOE de 22/01/2019</t>
  </si>
  <si>
    <t>393.020-3</t>
  </si>
  <si>
    <t>393.021-1</t>
  </si>
  <si>
    <t>393.022-0</t>
  </si>
  <si>
    <t>393.024-6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</si>
  <si>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</si>
  <si>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</si>
  <si>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</si>
  <si>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</si>
  <si>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</si>
  <si>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</si>
  <si>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</si>
  <si>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</si>
  <si>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</si>
  <si>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</si>
  <si>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</si>
  <si>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</si>
  <si>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</si>
  <si>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</si>
  <si>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391.765-7</t>
  </si>
  <si>
    <t>Gestor da Setorial Contábil e de Prestação de Contas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</si>
  <si>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</si>
  <si>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</si>
  <si>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</si>
  <si>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</si>
  <si>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</si>
  <si>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</si>
  <si>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</si>
  <si>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</si>
  <si>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Ato n° 4358 DOE de 09/03/2019</t>
  </si>
  <si>
    <t>Retroativo a 01/03/2019</t>
  </si>
  <si>
    <t>José Abdias Felix da Silva</t>
  </si>
  <si>
    <t>Retroativo a 14/02/2019</t>
  </si>
  <si>
    <t>Assessor Técnico</t>
  </si>
  <si>
    <t>Ato nº 4483 DOE de 13/03/2019</t>
  </si>
  <si>
    <t>Gerente Financeiro</t>
  </si>
  <si>
    <t>Ato nº 4487 DOE de 13/03/2019</t>
  </si>
  <si>
    <t>Waldecio Gomes Queiroz</t>
  </si>
  <si>
    <t>Auxiliar Administrativo</t>
  </si>
  <si>
    <t>Rafaela Barros Toscano de Carvalho Dantas</t>
  </si>
  <si>
    <t>Ato nº 4633 DOE de 20/03/2019</t>
  </si>
  <si>
    <t>A partir de 01/03/2019</t>
  </si>
  <si>
    <t>394.451-4</t>
  </si>
  <si>
    <t>Retroativo a 01/04/2019</t>
  </si>
  <si>
    <t>Adynara Maria Queiroz Melo Gonçalves</t>
  </si>
  <si>
    <t>Assistente Jurídico</t>
  </si>
  <si>
    <t>Gestor de TI</t>
  </si>
  <si>
    <t>Ato n° 5227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</si>
  <si>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</si>
  <si>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</si>
  <si>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</si>
  <si>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</si>
  <si>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</si>
  <si>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</si>
  <si>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</si>
  <si>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</si>
  <si>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</si>
  <si>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Paulo Fernando da Rocha Torreão</t>
  </si>
  <si>
    <t>Retroativo a 06/05/2019</t>
  </si>
  <si>
    <t>Ato n° 5570 DOE de 15/05/2019</t>
  </si>
  <si>
    <t>Portaria SETEQ 31/2019 DOE de 14/05/2019</t>
  </si>
  <si>
    <t>395.711-0</t>
  </si>
  <si>
    <t>394.702-5</t>
  </si>
  <si>
    <t>Gerente Geral de Articulação</t>
  </si>
  <si>
    <t>Retroativo a 01/07/2019</t>
  </si>
  <si>
    <t>Rafael Carvalho de Souza Barreto</t>
  </si>
  <si>
    <t>Coordenador de Monitoramento de Projetos de Qualificação</t>
  </si>
  <si>
    <t>A partir de 01/07/2019</t>
  </si>
  <si>
    <t>Portaria SETEQ 41/2019 D.O.E de 11/07/2019</t>
  </si>
  <si>
    <t>396.330-6</t>
  </si>
  <si>
    <t>José Edvaldo Carlos</t>
  </si>
  <si>
    <t>Portaria SETEQ 44/2019 DOE de 18/07/2019</t>
  </si>
  <si>
    <t>392.560-9</t>
  </si>
  <si>
    <t>Yara Cavalcanti Galvão Braga</t>
  </si>
  <si>
    <t>Retroativoa 01/08/2019</t>
  </si>
  <si>
    <t>Ato n° 6626 DOE de 07/08/2019</t>
  </si>
  <si>
    <t>397.371-9</t>
  </si>
  <si>
    <t>Rodrigo Bezerra Meneses</t>
  </si>
  <si>
    <t>Ato n° 6889 DOE de 05/09/2019</t>
  </si>
  <si>
    <t>A partir de 01/09/2019</t>
  </si>
  <si>
    <t>Ato n° 7056 DOE de 12/09/2019</t>
  </si>
  <si>
    <t>Retroativo a 05/09/2019</t>
  </si>
  <si>
    <t>Helena Celeste Magno Campêlo</t>
  </si>
  <si>
    <t>397.878-8</t>
  </si>
  <si>
    <t>397.910-5</t>
  </si>
  <si>
    <t>Andressa Medeiros Castelo Branco</t>
  </si>
  <si>
    <t>Portaria SETEQ 71/2019 DOE de 03.10.2019</t>
  </si>
  <si>
    <t>Retroativo a 01/10/2019</t>
  </si>
  <si>
    <t>Gerente de Projetos e Processos da Micro e Pequena Empresa</t>
  </si>
  <si>
    <t>A partir de 01/11/2019</t>
  </si>
  <si>
    <t>397.839-7</t>
  </si>
  <si>
    <t>Janecleia Ferreira da Silva Marques</t>
  </si>
  <si>
    <t>Ato n° 7755 DOE de 09/11/2019</t>
  </si>
  <si>
    <t>Othon Peixoto Monteiro</t>
  </si>
  <si>
    <t>Portaria SETEQ 85/2019 D.O.E de 13/11/2019</t>
  </si>
  <si>
    <t>Retroativo a 01/11/2019</t>
  </si>
  <si>
    <t>398.860-0</t>
  </si>
  <si>
    <t>398.934-8</t>
  </si>
  <si>
    <t>Klebia Barboza Magalhães</t>
  </si>
  <si>
    <t>Ato 356 DOE de 07/02/2020</t>
  </si>
  <si>
    <t>Retroativo a 08/01/2020</t>
  </si>
  <si>
    <t>Antonio de Moura Pereira Filho</t>
  </si>
  <si>
    <t>Portaria SETEQ 14/2020 DOE de 14/02/2020</t>
  </si>
  <si>
    <t>Retroativo a 03/02/2020</t>
  </si>
  <si>
    <t>399.369-8</t>
  </si>
  <si>
    <t>Isabela Rodrigues Serafim</t>
  </si>
  <si>
    <t>Ato nº 503 DOE de 19/02/2020</t>
  </si>
  <si>
    <t>Sandra Luzia Maria de Sá</t>
  </si>
  <si>
    <t>Portaria SETEQ 17/2020 DOE de 22/02/2020</t>
  </si>
  <si>
    <t>A partir de 02/03/2020</t>
  </si>
  <si>
    <t>399.488-1</t>
  </si>
  <si>
    <t>A partir de 01/03/2020</t>
  </si>
  <si>
    <t>400.699-2</t>
  </si>
  <si>
    <t>399.783-9</t>
  </si>
  <si>
    <t>Marcos Francisco de Lima</t>
  </si>
  <si>
    <t>Portaria SETEQ 32/2020 DOE de 18/062020</t>
  </si>
  <si>
    <t>405.733-3</t>
  </si>
  <si>
    <t>Ato n° 1514 DOE de 02/07/2020</t>
  </si>
  <si>
    <t>A partir de 01/07/2020</t>
  </si>
  <si>
    <t>Aurenice Santos de Azevedo</t>
  </si>
  <si>
    <t>Retroativo a 01/07/2020</t>
  </si>
  <si>
    <t>Selma Gomes da Silva</t>
  </si>
  <si>
    <t>346.712-0</t>
  </si>
  <si>
    <t>Portaria SETEQ 33/2020 DOE de 10/07/2020</t>
  </si>
  <si>
    <t>405.879-8</t>
  </si>
  <si>
    <t>Alessandra Jacira Santos da Silva</t>
  </si>
  <si>
    <t>Retroativo a 03/08/2020</t>
  </si>
  <si>
    <t>406.458-5</t>
  </si>
  <si>
    <t>Ato n° 1863 DOE de 07/08/2020</t>
  </si>
  <si>
    <t>Ato 2084 DOE de 25.08.2020</t>
  </si>
  <si>
    <t>Retroativo a 01/08/2020</t>
  </si>
  <si>
    <t>406.485-2</t>
  </si>
  <si>
    <t>Patrícia Luna de Melo</t>
  </si>
  <si>
    <t>Coordenador da Agência do Trabalho</t>
  </si>
  <si>
    <t xml:space="preserve">Fernando José Monteiro de Farias </t>
  </si>
  <si>
    <t>Portaria SETEQ 55/2020 DOE de 05/09/2020</t>
  </si>
  <si>
    <t>A partir de 12/09/2020</t>
  </si>
  <si>
    <t>346.729-5</t>
  </si>
  <si>
    <t>Portaria SETEQ 54/2020 DOE de 05/09/2020</t>
  </si>
  <si>
    <t>Júlia dos Santos Bandeira</t>
  </si>
  <si>
    <t>Samuel Ferreira da Silva Calado</t>
  </si>
  <si>
    <t>Ato n° 134 DOE de 13/01/2021</t>
  </si>
  <si>
    <t>Ato n° 133 DOE de 13/01/2021</t>
  </si>
  <si>
    <t>408.751-8</t>
  </si>
  <si>
    <t>408.750-0</t>
  </si>
  <si>
    <t>Retroativo a 01/01/2021</t>
  </si>
  <si>
    <t>Ato n° 132 DOE de 20/01/2021</t>
  </si>
  <si>
    <t>Ato n° 131 DOE de 20/01/2021</t>
  </si>
  <si>
    <t>Retroativo a 01/12/2020</t>
  </si>
  <si>
    <t>Nedja Maria Sete de Mora</t>
  </si>
  <si>
    <t>Superintendente de Planejamento Orçamentário, Financeiro, Captação de Recursos, Convênios Federais e Monitoramento</t>
  </si>
  <si>
    <t>Ato n° 632 DOE de 16/02/2021</t>
  </si>
  <si>
    <t>Retroativo a 01/02/2021</t>
  </si>
  <si>
    <t>409.341-0</t>
  </si>
  <si>
    <t>Ato n° 740 DOE de 19/02/2021</t>
  </si>
  <si>
    <t>A partir de 01/02/2021</t>
  </si>
  <si>
    <t>Ato n° 739 DOE de 19/02/2021</t>
  </si>
  <si>
    <t>Sueli Ferreira da Silva</t>
  </si>
  <si>
    <t>Portaria SETEQ 13/2021 DOE de 09/03/2021</t>
  </si>
  <si>
    <t>412.957-1</t>
  </si>
  <si>
    <t>Ato n° 1171 DOE de 13/03/2021</t>
  </si>
  <si>
    <t>A partir de 01/04/2021</t>
  </si>
  <si>
    <t>Ato n° 1172 DOE de 13/03/2021</t>
  </si>
  <si>
    <t>Olga Luiza de Sena Tavares</t>
  </si>
  <si>
    <t>Ato n° 1173 DOE de 13.03.2021</t>
  </si>
  <si>
    <t>415.679-0</t>
  </si>
  <si>
    <t>Neilma Rodrigues Paulo</t>
  </si>
  <si>
    <t>Portaria SETEQ 18/2021 DOE de 18/03/2021</t>
  </si>
  <si>
    <t>415.685-4</t>
  </si>
  <si>
    <t>Ato n° 1253 DOE de 19/03/2021</t>
  </si>
  <si>
    <t>Retroativo a 17/03/2021</t>
  </si>
  <si>
    <t>Fábio Rogério de Andrade Alves</t>
  </si>
  <si>
    <t>Portaria SETEQ 21/2021 DOE de 10/04/2021</t>
  </si>
  <si>
    <t>Retroativo a 01/03/2021</t>
  </si>
  <si>
    <t>403.661-1</t>
  </si>
  <si>
    <t>Dennison Fonseca Neves</t>
  </si>
  <si>
    <t>Ato n° 1529 DOE de 09/04/2021</t>
  </si>
  <si>
    <t>Retroativo a 01/04/2021</t>
  </si>
  <si>
    <t>416.112-2</t>
  </si>
  <si>
    <t>Ato n° 1930 DOE de 19/05/2021</t>
  </si>
  <si>
    <t>Retroativo a 01/05/2021</t>
  </si>
  <si>
    <t>Ana Beatriz Meireles de Andrade Moura</t>
  </si>
  <si>
    <t>Ato n° 1931 DOE de 19/05/2021</t>
  </si>
  <si>
    <t>426.754-0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</si>
</sst>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8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4" fontId="1" fillId="0" borderId="17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 wrapText="1"/>
    </xf>
    <xf numFmtId="2" fontId="1" fillId="0" borderId="18" xfId="0" applyNumberFormat="1" applyFont="1" applyFill="1" applyBorder="1" applyAlignment="1">
      <alignment horizontal="right" vertical="center" wrapText="1"/>
    </xf>
    <xf numFmtId="4" fontId="1" fillId="0" borderId="18" xfId="0" applyNumberFormat="1" applyFont="1" applyFill="1" applyBorder="1" applyAlignment="1">
      <alignment horizontal="right" vertical="center" wrapText="1"/>
    </xf>
    <xf numFmtId="4" fontId="1" fillId="0" borderId="19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7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2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14" fontId="1" fillId="0" borderId="27" xfId="0" applyNumberFormat="1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4" fontId="1" fillId="0" borderId="3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 wrapText="1"/>
    </xf>
    <xf numFmtId="4" fontId="1" fillId="0" borderId="30" xfId="0" applyNumberFormat="1" applyFont="1" applyFill="1" applyBorder="1" applyAlignment="1">
      <alignment horizontal="right" vertical="center" wrapText="1"/>
    </xf>
    <xf numFmtId="4" fontId="1" fillId="0" borderId="31" xfId="0" applyNumberFormat="1" applyFont="1" applyFill="1" applyBorder="1" applyAlignment="1">
      <alignment horizontal="righ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0" borderId="10" xfId="2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33" xfId="0" applyFont="1" applyBorder="1" applyAlignment="1">
      <alignment horizontal="left" vertical="center" wrapText="1"/>
    </xf>
    <xf numFmtId="0" fontId="1" fillId="4" borderId="33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4" fontId="1" fillId="0" borderId="20" xfId="0" applyNumberFormat="1" applyFont="1" applyFill="1" applyBorder="1" applyAlignment="1">
      <alignment horizontal="right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center" vertical="center" wrapText="1"/>
    </xf>
    <xf numFmtId="4" fontId="1" fillId="0" borderId="29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" fillId="0" borderId="28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50" t="s">
        <v>43</v>
      </c>
      <c r="C2" s="250"/>
      <c r="D2" s="250"/>
      <c r="E2" s="250"/>
      <c r="F2" s="250"/>
      <c r="G2" s="250"/>
      <c r="H2" s="250"/>
      <c r="I2" s="250"/>
      <c r="J2" s="250"/>
      <c r="K2" s="250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52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53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54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52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53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53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53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53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53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54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52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53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53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52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53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53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53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53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53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53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53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54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52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53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53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53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53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53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53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54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51" t="s">
        <v>39</v>
      </c>
      <c r="C109" s="251"/>
      <c r="D109" s="251"/>
      <c r="E109" s="251"/>
      <c r="F109" s="251"/>
      <c r="G109" s="251"/>
      <c r="H109" s="251"/>
      <c r="I109" s="251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>&amp;L&amp;9SECRETARIA DO GOVERNOAv. Marquês de Olinda, 150, Bairro do Recife, Recife-PE – 50030-000 Fone/Fax: (81) 3184-7850  4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8"/>
  <sheetViews>
    <sheetView showGridLines="0" tabSelected="1" topLeftCell="B1" zoomScale="70" zoomScaleNormal="70" zoomScalePageLayoutView="40" workbookViewId="0">
      <selection activeCell="M15" sqref="M15"/>
    </sheetView>
  </sheetViews>
  <sheetFormatPr defaultRowHeight="15"/>
  <cols>
    <col min="1" max="1" width="5.7109375" style="1" customWidth="1"/>
    <col min="2" max="2" width="43.140625" style="1" customWidth="1"/>
    <col min="3" max="3" width="8.5703125" style="1" bestFit="1" customWidth="1"/>
    <col min="4" max="4" width="41.140625" style="170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2:12" ht="15.75" thickBot="1"/>
    <row r="2" spans="2:12"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6"/>
    </row>
    <row r="3" spans="2:12"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8"/>
    </row>
    <row r="4" spans="2:12"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8"/>
    </row>
    <row r="5" spans="2:12"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8"/>
    </row>
    <row r="6" spans="2:12"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8"/>
    </row>
    <row r="7" spans="2:12"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8"/>
    </row>
    <row r="8" spans="2:12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8"/>
    </row>
    <row r="9" spans="2:12"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8"/>
    </row>
    <row r="10" spans="2:12"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60"/>
    </row>
    <row r="11" spans="2:12" ht="26.25" customHeight="1"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2"/>
    </row>
    <row r="12" spans="2:12" ht="15.75" thickBot="1">
      <c r="B12" s="263"/>
      <c r="C12" s="263"/>
      <c r="D12" s="263"/>
      <c r="E12" s="263"/>
      <c r="F12" s="263"/>
      <c r="G12" s="263"/>
      <c r="H12" s="263"/>
      <c r="I12" s="263"/>
      <c r="J12" s="263"/>
      <c r="K12" s="263"/>
      <c r="L12" s="264"/>
    </row>
    <row r="13" spans="2:12" ht="63" customHeight="1" thickBot="1">
      <c r="B13" s="223" t="s">
        <v>0</v>
      </c>
      <c r="C13" s="198" t="s">
        <v>1</v>
      </c>
      <c r="D13" s="198" t="s">
        <v>44</v>
      </c>
      <c r="E13" s="198" t="s">
        <v>59</v>
      </c>
      <c r="F13" s="198" t="s">
        <v>45</v>
      </c>
      <c r="G13" s="198" t="s">
        <v>70</v>
      </c>
      <c r="H13" s="199"/>
      <c r="I13" s="198" t="s">
        <v>52</v>
      </c>
      <c r="J13" s="198" t="s">
        <v>51</v>
      </c>
      <c r="K13" s="198" t="s">
        <v>931</v>
      </c>
      <c r="L13" s="200" t="s">
        <v>49</v>
      </c>
    </row>
    <row r="14" spans="2:12" s="191" customFormat="1" ht="46.5" customHeight="1">
      <c r="B14" s="221" t="s">
        <v>963</v>
      </c>
      <c r="C14" s="226" t="s">
        <v>3</v>
      </c>
      <c r="D14" s="227" t="s">
        <v>961</v>
      </c>
      <c r="E14" s="228" t="s">
        <v>962</v>
      </c>
      <c r="F14" s="229" t="s">
        <v>965</v>
      </c>
      <c r="G14" s="228" t="s">
        <v>1042</v>
      </c>
      <c r="H14" s="172"/>
      <c r="I14" s="230"/>
      <c r="J14" s="230"/>
      <c r="K14" s="230"/>
      <c r="L14" s="231">
        <v>10570</v>
      </c>
    </row>
    <row r="15" spans="2:12" s="191" customFormat="1" ht="62.25" customHeight="1">
      <c r="B15" s="218" t="s">
        <v>585</v>
      </c>
      <c r="C15" s="15" t="s">
        <v>5</v>
      </c>
      <c r="D15" s="14" t="s">
        <v>964</v>
      </c>
      <c r="E15" s="15" t="s">
        <v>968</v>
      </c>
      <c r="F15" s="161" t="s">
        <v>965</v>
      </c>
      <c r="G15" s="161" t="s">
        <v>1023</v>
      </c>
      <c r="H15" s="172"/>
      <c r="I15" s="17">
        <v>1993.32</v>
      </c>
      <c r="J15" s="17">
        <v>7973.3</v>
      </c>
      <c r="K15" s="17"/>
      <c r="L15" s="173">
        <f t="shared" ref="L15:L68" si="0">I15+J15+K15</f>
        <v>9966.6200000000008</v>
      </c>
    </row>
    <row r="16" spans="2:12" s="191" customFormat="1" ht="59.25" customHeight="1">
      <c r="B16" s="218" t="s">
        <v>966</v>
      </c>
      <c r="C16" s="15" t="s">
        <v>5</v>
      </c>
      <c r="D16" s="14" t="s">
        <v>967</v>
      </c>
      <c r="E16" s="15" t="s">
        <v>969</v>
      </c>
      <c r="F16" s="161" t="s">
        <v>965</v>
      </c>
      <c r="G16" s="232" t="s">
        <v>1024</v>
      </c>
      <c r="H16" s="172"/>
      <c r="I16" s="17">
        <v>1993.32</v>
      </c>
      <c r="J16" s="17">
        <v>7973.3</v>
      </c>
      <c r="K16" s="17"/>
      <c r="L16" s="173">
        <f t="shared" si="0"/>
        <v>9966.6200000000008</v>
      </c>
    </row>
    <row r="17" spans="2:15" s="191" customFormat="1" ht="44.25" customHeight="1">
      <c r="B17" s="218" t="s">
        <v>970</v>
      </c>
      <c r="C17" s="15" t="s">
        <v>5</v>
      </c>
      <c r="D17" s="14" t="s">
        <v>971</v>
      </c>
      <c r="E17" s="15" t="s">
        <v>972</v>
      </c>
      <c r="F17" s="161" t="s">
        <v>965</v>
      </c>
      <c r="G17" s="62" t="s">
        <v>1022</v>
      </c>
      <c r="H17" s="172"/>
      <c r="I17" s="17">
        <v>1993.32</v>
      </c>
      <c r="J17" s="17">
        <v>7973.3</v>
      </c>
      <c r="K17" s="17"/>
      <c r="L17" s="173">
        <f t="shared" si="0"/>
        <v>9966.6200000000008</v>
      </c>
    </row>
    <row r="18" spans="2:15" s="191" customFormat="1" ht="33" customHeight="1">
      <c r="B18" s="218" t="s">
        <v>370</v>
      </c>
      <c r="C18" s="15" t="s">
        <v>7</v>
      </c>
      <c r="D18" s="14" t="s">
        <v>977</v>
      </c>
      <c r="E18" s="22" t="s">
        <v>1200</v>
      </c>
      <c r="F18" s="161" t="s">
        <v>1201</v>
      </c>
      <c r="G18" s="163" t="s">
        <v>1028</v>
      </c>
      <c r="H18" s="172"/>
      <c r="I18" s="17">
        <v>1461.77</v>
      </c>
      <c r="J18" s="17">
        <v>5847.08</v>
      </c>
      <c r="K18" s="17"/>
      <c r="L18" s="173">
        <f t="shared" si="0"/>
        <v>7308.85</v>
      </c>
    </row>
    <row r="19" spans="2:15" s="191" customFormat="1" ht="36" customHeight="1">
      <c r="B19" s="218" t="s">
        <v>589</v>
      </c>
      <c r="C19" s="15" t="s">
        <v>7</v>
      </c>
      <c r="D19" s="248" t="s">
        <v>1078</v>
      </c>
      <c r="E19" s="15" t="s">
        <v>1183</v>
      </c>
      <c r="F19" s="161" t="s">
        <v>1182</v>
      </c>
      <c r="G19" s="62" t="s">
        <v>1082</v>
      </c>
      <c r="H19" s="172"/>
      <c r="I19" s="17">
        <v>1461.77</v>
      </c>
      <c r="J19" s="17">
        <v>5847.08</v>
      </c>
      <c r="K19" s="17"/>
      <c r="L19" s="173">
        <f t="shared" si="0"/>
        <v>7308.85</v>
      </c>
    </row>
    <row r="20" spans="2:15" s="191" customFormat="1" ht="36" customHeight="1">
      <c r="B20" s="218" t="s">
        <v>590</v>
      </c>
      <c r="C20" s="15" t="s">
        <v>7</v>
      </c>
      <c r="D20" s="217" t="s">
        <v>1065</v>
      </c>
      <c r="E20" s="15" t="s">
        <v>1080</v>
      </c>
      <c r="F20" s="161" t="s">
        <v>1079</v>
      </c>
      <c r="G20" s="62" t="s">
        <v>1076</v>
      </c>
      <c r="H20" s="172"/>
      <c r="I20" s="167">
        <v>1461.77</v>
      </c>
      <c r="J20" s="17">
        <v>5847.08</v>
      </c>
      <c r="K20" s="17"/>
      <c r="L20" s="173">
        <f t="shared" si="0"/>
        <v>7308.85</v>
      </c>
    </row>
    <row r="21" spans="2:15" s="191" customFormat="1" ht="48.75" customHeight="1">
      <c r="B21" s="218" t="s">
        <v>1084</v>
      </c>
      <c r="C21" s="15" t="s">
        <v>7</v>
      </c>
      <c r="D21" s="34" t="s">
        <v>973</v>
      </c>
      <c r="E21" s="15" t="s">
        <v>1181</v>
      </c>
      <c r="F21" s="161" t="s">
        <v>1182</v>
      </c>
      <c r="G21" s="163" t="s">
        <v>1025</v>
      </c>
      <c r="H21" s="15"/>
      <c r="I21" s="17">
        <v>1461.77</v>
      </c>
      <c r="J21" s="17">
        <v>5847.08</v>
      </c>
      <c r="K21" s="17"/>
      <c r="L21" s="173">
        <f t="shared" si="0"/>
        <v>7308.85</v>
      </c>
    </row>
    <row r="22" spans="2:15" s="191" customFormat="1" ht="38.25" customHeight="1">
      <c r="B22" s="218" t="s">
        <v>944</v>
      </c>
      <c r="C22" s="15" t="s">
        <v>14</v>
      </c>
      <c r="D22" s="227" t="s">
        <v>974</v>
      </c>
      <c r="E22" s="226" t="s">
        <v>975</v>
      </c>
      <c r="F22" s="229" t="s">
        <v>965</v>
      </c>
      <c r="G22" s="180" t="s">
        <v>1026</v>
      </c>
      <c r="H22" s="172"/>
      <c r="I22" s="230">
        <v>1229.22</v>
      </c>
      <c r="J22" s="17">
        <v>4916.8599999999997</v>
      </c>
      <c r="K22" s="17"/>
      <c r="L22" s="173">
        <f t="shared" si="0"/>
        <v>6146.08</v>
      </c>
      <c r="M22" s="160"/>
    </row>
    <row r="23" spans="2:15" s="191" customFormat="1" ht="33.75" customHeight="1">
      <c r="B23" s="218" t="s">
        <v>17</v>
      </c>
      <c r="C23" s="15" t="s">
        <v>16</v>
      </c>
      <c r="D23" s="34" t="s">
        <v>1046</v>
      </c>
      <c r="E23" s="15" t="s">
        <v>1047</v>
      </c>
      <c r="F23" s="161" t="s">
        <v>1048</v>
      </c>
      <c r="G23" s="15" t="s">
        <v>1049</v>
      </c>
      <c r="H23" s="172"/>
      <c r="I23" s="17">
        <v>1129.55</v>
      </c>
      <c r="J23" s="17">
        <v>4518.2</v>
      </c>
      <c r="K23" s="17"/>
      <c r="L23" s="173">
        <f t="shared" si="0"/>
        <v>5647.75</v>
      </c>
    </row>
    <row r="24" spans="2:15" s="191" customFormat="1" ht="33.75" customHeight="1">
      <c r="B24" s="218" t="s">
        <v>593</v>
      </c>
      <c r="C24" s="15" t="s">
        <v>16</v>
      </c>
      <c r="D24" s="14" t="s">
        <v>1043</v>
      </c>
      <c r="E24" s="15" t="s">
        <v>976</v>
      </c>
      <c r="F24" s="161" t="s">
        <v>965</v>
      </c>
      <c r="G24" s="233" t="s">
        <v>1027</v>
      </c>
      <c r="H24" s="172"/>
      <c r="I24" s="17">
        <v>1129.55</v>
      </c>
      <c r="J24" s="17">
        <v>4518.2</v>
      </c>
      <c r="K24" s="17">
        <v>1000</v>
      </c>
      <c r="L24" s="173">
        <f>I24+J24+K24</f>
        <v>6647.75</v>
      </c>
      <c r="M24" s="189"/>
    </row>
    <row r="25" spans="2:15" s="191" customFormat="1" ht="33" customHeight="1">
      <c r="B25" s="218" t="s">
        <v>946</v>
      </c>
      <c r="C25" s="15" t="s">
        <v>16</v>
      </c>
      <c r="D25" s="14" t="s">
        <v>1202</v>
      </c>
      <c r="E25" s="15" t="s">
        <v>1203</v>
      </c>
      <c r="F25" s="161" t="s">
        <v>1201</v>
      </c>
      <c r="G25" s="163" t="s">
        <v>1204</v>
      </c>
      <c r="H25" s="172"/>
      <c r="I25" s="17">
        <v>1129.55</v>
      </c>
      <c r="J25" s="17">
        <v>4518.2</v>
      </c>
      <c r="K25" s="17"/>
      <c r="L25" s="173">
        <f>I25+J25+K25</f>
        <v>5647.75</v>
      </c>
    </row>
    <row r="26" spans="2:15" s="191" customFormat="1" ht="36.75" customHeight="1">
      <c r="B26" s="218" t="s">
        <v>621</v>
      </c>
      <c r="C26" s="15" t="s">
        <v>16</v>
      </c>
      <c r="D26" s="171" t="s">
        <v>978</v>
      </c>
      <c r="E26" s="15" t="s">
        <v>1190</v>
      </c>
      <c r="F26" s="161" t="s">
        <v>1191</v>
      </c>
      <c r="G26" s="163" t="s">
        <v>1029</v>
      </c>
      <c r="H26" s="172"/>
      <c r="I26" s="17">
        <v>1129.55</v>
      </c>
      <c r="J26" s="17">
        <v>4518.2</v>
      </c>
      <c r="K26" s="17"/>
      <c r="L26" s="173">
        <f t="shared" si="0"/>
        <v>5647.75</v>
      </c>
    </row>
    <row r="27" spans="2:15" s="191" customFormat="1" ht="36.75" customHeight="1">
      <c r="B27" s="86" t="s">
        <v>945</v>
      </c>
      <c r="C27" s="15" t="s">
        <v>16</v>
      </c>
      <c r="D27" s="34" t="s">
        <v>1170</v>
      </c>
      <c r="E27" s="22" t="s">
        <v>1172</v>
      </c>
      <c r="F27" s="161" t="s">
        <v>1173</v>
      </c>
      <c r="G27" s="15" t="s">
        <v>1174</v>
      </c>
      <c r="H27" s="172"/>
      <c r="I27" s="17">
        <v>1129.55</v>
      </c>
      <c r="J27" s="17">
        <v>4518.2</v>
      </c>
      <c r="K27" s="17"/>
      <c r="L27" s="173">
        <f t="shared" si="0"/>
        <v>5647.75</v>
      </c>
    </row>
    <row r="28" spans="2:15" s="191" customFormat="1" ht="36" customHeight="1">
      <c r="B28" s="86" t="s">
        <v>596</v>
      </c>
      <c r="C28" s="15" t="s">
        <v>16</v>
      </c>
      <c r="D28" s="34" t="s">
        <v>702</v>
      </c>
      <c r="E28" s="22" t="s">
        <v>980</v>
      </c>
      <c r="F28" s="161" t="s">
        <v>965</v>
      </c>
      <c r="G28" s="234" t="s">
        <v>858</v>
      </c>
      <c r="H28" s="172"/>
      <c r="I28" s="17">
        <v>1129.55</v>
      </c>
      <c r="J28" s="17">
        <v>4518.2</v>
      </c>
      <c r="K28" s="17"/>
      <c r="L28" s="173">
        <f t="shared" si="0"/>
        <v>5647.75</v>
      </c>
    </row>
    <row r="29" spans="2:15" s="191" customFormat="1" ht="47.25" customHeight="1">
      <c r="B29" s="86" t="s">
        <v>979</v>
      </c>
      <c r="C29" s="15" t="s">
        <v>16</v>
      </c>
      <c r="D29" s="235" t="s">
        <v>1058</v>
      </c>
      <c r="E29" s="22" t="s">
        <v>981</v>
      </c>
      <c r="F29" s="161" t="s">
        <v>965</v>
      </c>
      <c r="G29" s="15" t="s">
        <v>1030</v>
      </c>
      <c r="H29" s="172"/>
      <c r="I29" s="17">
        <v>1129.55</v>
      </c>
      <c r="J29" s="17">
        <v>4518.2</v>
      </c>
      <c r="K29" s="17"/>
      <c r="L29" s="173">
        <f t="shared" si="0"/>
        <v>5647.75</v>
      </c>
      <c r="M29" s="158"/>
      <c r="N29" s="159"/>
      <c r="O29" s="159"/>
    </row>
    <row r="30" spans="2:15" s="191" customFormat="1" ht="38.25" customHeight="1">
      <c r="B30" s="218" t="s">
        <v>25</v>
      </c>
      <c r="C30" s="15" t="s">
        <v>21</v>
      </c>
      <c r="D30" s="235" t="s">
        <v>1052</v>
      </c>
      <c r="E30" s="22" t="s">
        <v>1068</v>
      </c>
      <c r="F30" s="161" t="s">
        <v>1064</v>
      </c>
      <c r="G30" s="62" t="s">
        <v>1063</v>
      </c>
      <c r="H30" s="172"/>
      <c r="I30" s="17">
        <v>930.22</v>
      </c>
      <c r="J30" s="17">
        <v>3720.87</v>
      </c>
      <c r="K30" s="17"/>
      <c r="L30" s="173">
        <f t="shared" si="0"/>
        <v>4651.09</v>
      </c>
      <c r="M30" s="169"/>
    </row>
    <row r="31" spans="2:15" s="191" customFormat="1" ht="67.5" customHeight="1">
      <c r="B31" s="86" t="s">
        <v>984</v>
      </c>
      <c r="C31" s="15" t="s">
        <v>21</v>
      </c>
      <c r="D31" s="235" t="s">
        <v>985</v>
      </c>
      <c r="E31" s="22" t="s">
        <v>986</v>
      </c>
      <c r="F31" s="161" t="s">
        <v>965</v>
      </c>
      <c r="G31" s="62" t="s">
        <v>1032</v>
      </c>
      <c r="H31" s="172"/>
      <c r="I31" s="17">
        <v>930.22</v>
      </c>
      <c r="J31" s="17">
        <v>3720.87</v>
      </c>
      <c r="K31" s="17"/>
      <c r="L31" s="173">
        <f t="shared" ref="L31:L32" si="1">I31+J31+K31</f>
        <v>4651.09</v>
      </c>
      <c r="M31" s="169"/>
    </row>
    <row r="32" spans="2:15" s="191" customFormat="1" ht="30">
      <c r="B32" s="218" t="s">
        <v>983</v>
      </c>
      <c r="C32" s="15" t="s">
        <v>21</v>
      </c>
      <c r="D32" s="171" t="s">
        <v>1196</v>
      </c>
      <c r="E32" s="22" t="s">
        <v>1197</v>
      </c>
      <c r="F32" s="161" t="s">
        <v>1198</v>
      </c>
      <c r="G32" s="15" t="s">
        <v>1199</v>
      </c>
      <c r="H32" s="172"/>
      <c r="I32" s="17">
        <v>930.22</v>
      </c>
      <c r="J32" s="17">
        <v>3720.87</v>
      </c>
      <c r="K32" s="17"/>
      <c r="L32" s="173">
        <f t="shared" si="1"/>
        <v>4651.09</v>
      </c>
    </row>
    <row r="33" spans="2:13" s="191" customFormat="1" ht="33.75" customHeight="1">
      <c r="B33" s="218" t="s">
        <v>989</v>
      </c>
      <c r="C33" s="15" t="s">
        <v>21</v>
      </c>
      <c r="D33" s="171" t="s">
        <v>227</v>
      </c>
      <c r="E33" s="22" t="s">
        <v>988</v>
      </c>
      <c r="F33" s="161" t="s">
        <v>965</v>
      </c>
      <c r="G33" s="15" t="s">
        <v>811</v>
      </c>
      <c r="H33" s="172"/>
      <c r="I33" s="17">
        <v>930.22</v>
      </c>
      <c r="J33" s="17">
        <v>3720.87</v>
      </c>
      <c r="K33" s="17"/>
      <c r="L33" s="173">
        <f t="shared" si="0"/>
        <v>4651.09</v>
      </c>
    </row>
    <row r="34" spans="2:13" s="191" customFormat="1" ht="39" customHeight="1">
      <c r="B34" s="218" t="s">
        <v>942</v>
      </c>
      <c r="C34" s="15" t="s">
        <v>21</v>
      </c>
      <c r="D34" s="235" t="s">
        <v>943</v>
      </c>
      <c r="E34" s="236" t="s">
        <v>982</v>
      </c>
      <c r="F34" s="237" t="s">
        <v>965</v>
      </c>
      <c r="G34" s="166" t="s">
        <v>1040</v>
      </c>
      <c r="H34" s="172"/>
      <c r="I34" s="17">
        <v>930.22</v>
      </c>
      <c r="J34" s="17">
        <v>3720.87</v>
      </c>
      <c r="K34" s="17"/>
      <c r="L34" s="173">
        <f t="shared" ref="L34" si="2">I34+J34+K34</f>
        <v>4651.09</v>
      </c>
    </row>
    <row r="35" spans="2:13" s="191" customFormat="1" ht="38.25" customHeight="1">
      <c r="B35" s="218" t="s">
        <v>1054</v>
      </c>
      <c r="C35" s="15" t="s">
        <v>1014</v>
      </c>
      <c r="D35" s="14" t="s">
        <v>1112</v>
      </c>
      <c r="E35" s="15" t="s">
        <v>1167</v>
      </c>
      <c r="F35" s="161" t="s">
        <v>1166</v>
      </c>
      <c r="G35" s="15" t="s">
        <v>1118</v>
      </c>
      <c r="H35" s="172"/>
      <c r="I35" s="17">
        <v>807.29</v>
      </c>
      <c r="J35" s="17">
        <v>3229.18</v>
      </c>
      <c r="K35" s="17"/>
      <c r="L35" s="173">
        <f t="shared" si="0"/>
        <v>4036.47</v>
      </c>
    </row>
    <row r="36" spans="2:13" s="191" customFormat="1" ht="33" customHeight="1">
      <c r="B36" s="218" t="s">
        <v>990</v>
      </c>
      <c r="C36" s="15" t="s">
        <v>1014</v>
      </c>
      <c r="D36" s="214" t="s">
        <v>992</v>
      </c>
      <c r="E36" s="15" t="s">
        <v>1168</v>
      </c>
      <c r="F36" s="161" t="s">
        <v>1166</v>
      </c>
      <c r="G36" s="2" t="s">
        <v>1033</v>
      </c>
      <c r="H36" s="172"/>
      <c r="I36" s="17">
        <v>807.29</v>
      </c>
      <c r="J36" s="17">
        <v>3229.18</v>
      </c>
      <c r="K36" s="17"/>
      <c r="L36" s="173">
        <f t="shared" si="0"/>
        <v>4036.47</v>
      </c>
    </row>
    <row r="37" spans="2:13" s="191" customFormat="1" ht="46.5" customHeight="1">
      <c r="B37" s="218" t="s">
        <v>991</v>
      </c>
      <c r="C37" s="15" t="s">
        <v>1015</v>
      </c>
      <c r="D37" s="238" t="s">
        <v>1103</v>
      </c>
      <c r="E37" s="53" t="s">
        <v>1101</v>
      </c>
      <c r="F37" s="229" t="s">
        <v>1102</v>
      </c>
      <c r="G37" s="51" t="s">
        <v>1111</v>
      </c>
      <c r="H37" s="172"/>
      <c r="I37" s="17">
        <v>664.44</v>
      </c>
      <c r="J37" s="17">
        <v>2657.77</v>
      </c>
      <c r="K37" s="17"/>
      <c r="L37" s="173">
        <f t="shared" si="0"/>
        <v>3322.21</v>
      </c>
      <c r="M37" s="160"/>
    </row>
    <row r="38" spans="2:13" s="191" customFormat="1" ht="33" customHeight="1">
      <c r="B38" s="218" t="s">
        <v>947</v>
      </c>
      <c r="C38" s="15" t="s">
        <v>1015</v>
      </c>
      <c r="D38" s="183" t="s">
        <v>994</v>
      </c>
      <c r="E38" s="22" t="s">
        <v>993</v>
      </c>
      <c r="F38" s="161" t="s">
        <v>965</v>
      </c>
      <c r="G38" s="180" t="s">
        <v>1034</v>
      </c>
      <c r="H38" s="172"/>
      <c r="I38" s="17">
        <v>664.44</v>
      </c>
      <c r="J38" s="17">
        <v>2657.77</v>
      </c>
      <c r="K38" s="17"/>
      <c r="L38" s="173">
        <f t="shared" si="0"/>
        <v>3322.21</v>
      </c>
    </row>
    <row r="39" spans="2:13" s="191" customFormat="1" ht="33" customHeight="1">
      <c r="B39" s="218" t="s">
        <v>948</v>
      </c>
      <c r="C39" s="15" t="s">
        <v>1015</v>
      </c>
      <c r="D39" s="171" t="s">
        <v>707</v>
      </c>
      <c r="E39" s="22" t="s">
        <v>995</v>
      </c>
      <c r="F39" s="161" t="s">
        <v>965</v>
      </c>
      <c r="G39" s="163" t="s">
        <v>852</v>
      </c>
      <c r="H39" s="172"/>
      <c r="I39" s="17">
        <v>664.44</v>
      </c>
      <c r="J39" s="17">
        <v>2657.77</v>
      </c>
      <c r="K39" s="17"/>
      <c r="L39" s="173">
        <f t="shared" si="0"/>
        <v>3322.21</v>
      </c>
    </row>
    <row r="40" spans="2:13" s="191" customFormat="1" ht="33" customHeight="1">
      <c r="B40" s="218" t="s">
        <v>948</v>
      </c>
      <c r="C40" s="15" t="s">
        <v>1015</v>
      </c>
      <c r="D40" s="171" t="s">
        <v>997</v>
      </c>
      <c r="E40" s="22" t="s">
        <v>996</v>
      </c>
      <c r="F40" s="161" t="s">
        <v>965</v>
      </c>
      <c r="G40" s="15" t="s">
        <v>1035</v>
      </c>
      <c r="H40" s="172"/>
      <c r="I40" s="17">
        <v>664.44</v>
      </c>
      <c r="J40" s="17">
        <v>2657.77</v>
      </c>
      <c r="K40" s="17"/>
      <c r="L40" s="173">
        <f t="shared" si="0"/>
        <v>3322.21</v>
      </c>
    </row>
    <row r="41" spans="2:13" s="191" customFormat="1" ht="33" customHeight="1">
      <c r="B41" s="218" t="s">
        <v>951</v>
      </c>
      <c r="C41" s="15" t="s">
        <v>1015</v>
      </c>
      <c r="D41" s="34" t="s">
        <v>726</v>
      </c>
      <c r="E41" s="22" t="s">
        <v>998</v>
      </c>
      <c r="F41" s="161" t="s">
        <v>965</v>
      </c>
      <c r="G41" s="163" t="s">
        <v>846</v>
      </c>
      <c r="H41" s="172"/>
      <c r="I41" s="17">
        <v>664.44</v>
      </c>
      <c r="J41" s="17">
        <v>2657.77</v>
      </c>
      <c r="K41" s="239">
        <v>1000</v>
      </c>
      <c r="L41" s="173">
        <f t="shared" si="0"/>
        <v>4322.21</v>
      </c>
    </row>
    <row r="42" spans="2:13" s="191" customFormat="1" ht="33" customHeight="1">
      <c r="B42" s="218" t="s">
        <v>1087</v>
      </c>
      <c r="C42" s="15" t="s">
        <v>1015</v>
      </c>
      <c r="D42" s="171" t="s">
        <v>1146</v>
      </c>
      <c r="E42" s="22" t="s">
        <v>1149</v>
      </c>
      <c r="F42" s="161" t="s">
        <v>1147</v>
      </c>
      <c r="G42" s="163" t="s">
        <v>1148</v>
      </c>
      <c r="H42" s="172"/>
      <c r="I42" s="17">
        <v>664.44</v>
      </c>
      <c r="J42" s="17">
        <v>2657.77</v>
      </c>
      <c r="K42" s="17"/>
      <c r="L42" s="173">
        <f t="shared" si="0"/>
        <v>3322.21</v>
      </c>
    </row>
    <row r="43" spans="2:13" s="191" customFormat="1" ht="33" customHeight="1">
      <c r="B43" s="218" t="s">
        <v>949</v>
      </c>
      <c r="C43" s="15" t="s">
        <v>1015</v>
      </c>
      <c r="D43" s="14" t="s">
        <v>1153</v>
      </c>
      <c r="E43" s="22" t="s">
        <v>999</v>
      </c>
      <c r="F43" s="161" t="s">
        <v>965</v>
      </c>
      <c r="G43" s="184" t="s">
        <v>1036</v>
      </c>
      <c r="H43" s="172"/>
      <c r="I43" s="17">
        <v>664.44</v>
      </c>
      <c r="J43" s="17">
        <v>2657.77</v>
      </c>
      <c r="K43" s="17"/>
      <c r="L43" s="173">
        <f t="shared" si="0"/>
        <v>3322.21</v>
      </c>
    </row>
    <row r="44" spans="2:13" s="191" customFormat="1" ht="33" customHeight="1">
      <c r="B44" s="86" t="s">
        <v>960</v>
      </c>
      <c r="C44" s="15" t="s">
        <v>1015</v>
      </c>
      <c r="D44" s="171" t="s">
        <v>1000</v>
      </c>
      <c r="E44" s="22" t="s">
        <v>1001</v>
      </c>
      <c r="F44" s="161" t="s">
        <v>965</v>
      </c>
      <c r="G44" s="62" t="s">
        <v>1037</v>
      </c>
      <c r="H44" s="172"/>
      <c r="I44" s="17">
        <v>664.44</v>
      </c>
      <c r="J44" s="17">
        <v>2657.77</v>
      </c>
      <c r="K44" s="17"/>
      <c r="L44" s="173">
        <f t="shared" si="0"/>
        <v>3322.21</v>
      </c>
    </row>
    <row r="45" spans="2:13" s="191" customFormat="1" ht="45.75" customHeight="1">
      <c r="B45" s="218" t="s">
        <v>1154</v>
      </c>
      <c r="C45" s="15" t="s">
        <v>1015</v>
      </c>
      <c r="D45" s="36" t="s">
        <v>1007</v>
      </c>
      <c r="E45" s="22" t="s">
        <v>1006</v>
      </c>
      <c r="F45" s="23" t="s">
        <v>965</v>
      </c>
      <c r="G45" s="22" t="s">
        <v>1038</v>
      </c>
      <c r="H45" s="172"/>
      <c r="I45" s="17">
        <v>664.44</v>
      </c>
      <c r="J45" s="17">
        <v>2657.77</v>
      </c>
      <c r="K45" s="17"/>
      <c r="L45" s="173">
        <f t="shared" si="0"/>
        <v>3322.21</v>
      </c>
      <c r="M45" s="160"/>
    </row>
    <row r="46" spans="2:13" s="191" customFormat="1" ht="45.75" customHeight="1">
      <c r="B46" s="218" t="s">
        <v>1154</v>
      </c>
      <c r="C46" s="15" t="s">
        <v>1015</v>
      </c>
      <c r="D46" s="36" t="s">
        <v>1184</v>
      </c>
      <c r="E46" s="22" t="s">
        <v>1185</v>
      </c>
      <c r="F46" s="23" t="s">
        <v>1182</v>
      </c>
      <c r="G46" s="249" t="s">
        <v>1186</v>
      </c>
      <c r="H46" s="172"/>
      <c r="I46" s="17">
        <v>664.44</v>
      </c>
      <c r="J46" s="17">
        <v>2657.77</v>
      </c>
      <c r="K46" s="17"/>
      <c r="L46" s="173">
        <f t="shared" si="0"/>
        <v>3322.21</v>
      </c>
      <c r="M46" s="160"/>
    </row>
    <row r="47" spans="2:13" s="190" customFormat="1" ht="33.75" customHeight="1">
      <c r="B47" s="219" t="s">
        <v>950</v>
      </c>
      <c r="C47" s="15" t="s">
        <v>1015</v>
      </c>
      <c r="D47" s="34" t="s">
        <v>712</v>
      </c>
      <c r="E47" s="22" t="s">
        <v>1003</v>
      </c>
      <c r="F47" s="161" t="s">
        <v>965</v>
      </c>
      <c r="G47" s="182" t="s">
        <v>847</v>
      </c>
      <c r="H47" s="172"/>
      <c r="I47" s="17">
        <v>664.44</v>
      </c>
      <c r="J47" s="17">
        <v>2657.77</v>
      </c>
      <c r="K47" s="17"/>
      <c r="L47" s="173">
        <f t="shared" si="0"/>
        <v>3322.21</v>
      </c>
    </row>
    <row r="48" spans="2:13" s="191" customFormat="1" ht="33.75" customHeight="1">
      <c r="B48" s="220" t="s">
        <v>32</v>
      </c>
      <c r="C48" s="15" t="s">
        <v>1015</v>
      </c>
      <c r="D48" s="34" t="s">
        <v>839</v>
      </c>
      <c r="E48" s="22" t="s">
        <v>1004</v>
      </c>
      <c r="F48" s="161" t="s">
        <v>965</v>
      </c>
      <c r="G48" s="240" t="s">
        <v>838</v>
      </c>
      <c r="H48" s="172"/>
      <c r="I48" s="17">
        <v>664.44</v>
      </c>
      <c r="J48" s="17">
        <v>2657.77</v>
      </c>
      <c r="K48" s="17"/>
      <c r="L48" s="173">
        <f t="shared" si="0"/>
        <v>3322.21</v>
      </c>
    </row>
    <row r="49" spans="2:13" s="191" customFormat="1" ht="35.25" customHeight="1">
      <c r="B49" s="220" t="s">
        <v>952</v>
      </c>
      <c r="C49" s="15" t="s">
        <v>1015</v>
      </c>
      <c r="D49" s="14" t="s">
        <v>713</v>
      </c>
      <c r="E49" s="22" t="s">
        <v>1005</v>
      </c>
      <c r="F49" s="161" t="s">
        <v>965</v>
      </c>
      <c r="G49" s="163" t="s">
        <v>845</v>
      </c>
      <c r="H49" s="172"/>
      <c r="I49" s="17">
        <v>664.44</v>
      </c>
      <c r="J49" s="17">
        <v>2657.77</v>
      </c>
      <c r="K49" s="17"/>
      <c r="L49" s="173">
        <f t="shared" si="0"/>
        <v>3322.21</v>
      </c>
      <c r="M49" s="169"/>
    </row>
    <row r="50" spans="2:13" s="191" customFormat="1" ht="33.75" customHeight="1">
      <c r="B50" s="220" t="s">
        <v>614</v>
      </c>
      <c r="C50" s="15" t="s">
        <v>1015</v>
      </c>
      <c r="D50" s="183" t="s">
        <v>1160</v>
      </c>
      <c r="E50" s="22" t="s">
        <v>1163</v>
      </c>
      <c r="F50" s="161" t="s">
        <v>1169</v>
      </c>
      <c r="G50" s="62" t="s">
        <v>1165</v>
      </c>
      <c r="H50" s="172"/>
      <c r="I50" s="17">
        <v>664.44</v>
      </c>
      <c r="J50" s="17">
        <v>2657.77</v>
      </c>
      <c r="K50" s="17"/>
      <c r="L50" s="173">
        <f t="shared" si="0"/>
        <v>3322.21</v>
      </c>
    </row>
    <row r="51" spans="2:13" s="191" customFormat="1" ht="33.75" customHeight="1">
      <c r="B51" s="220" t="s">
        <v>1054</v>
      </c>
      <c r="C51" s="15" t="s">
        <v>1015</v>
      </c>
      <c r="D51" s="210" t="s">
        <v>1094</v>
      </c>
      <c r="E51" s="22" t="s">
        <v>1096</v>
      </c>
      <c r="F51" s="161" t="s">
        <v>1095</v>
      </c>
      <c r="G51" s="62" t="s">
        <v>1097</v>
      </c>
      <c r="H51" s="172"/>
      <c r="I51" s="17">
        <v>664.44</v>
      </c>
      <c r="J51" s="17">
        <v>2657.77</v>
      </c>
      <c r="K51" s="17"/>
      <c r="L51" s="173">
        <f t="shared" ref="L51" si="3">I51+J51+K51</f>
        <v>3322.21</v>
      </c>
    </row>
    <row r="52" spans="2:13" s="191" customFormat="1" ht="33.75" customHeight="1">
      <c r="B52" s="220" t="s">
        <v>953</v>
      </c>
      <c r="C52" s="15" t="s">
        <v>1016</v>
      </c>
      <c r="D52" s="14" t="s">
        <v>1060</v>
      </c>
      <c r="E52" s="22" t="s">
        <v>1061</v>
      </c>
      <c r="F52" s="161" t="s">
        <v>1062</v>
      </c>
      <c r="G52" s="62" t="s">
        <v>1083</v>
      </c>
      <c r="H52" s="172"/>
      <c r="I52" s="17">
        <v>431.89</v>
      </c>
      <c r="J52" s="17">
        <v>1727.55</v>
      </c>
      <c r="K52" s="17"/>
      <c r="L52" s="173">
        <f t="shared" si="0"/>
        <v>2159.44</v>
      </c>
    </row>
    <row r="53" spans="2:13" s="191" customFormat="1" ht="33.75" customHeight="1">
      <c r="B53" s="220" t="s">
        <v>1009</v>
      </c>
      <c r="C53" s="15" t="s">
        <v>1016</v>
      </c>
      <c r="D53" s="14" t="s">
        <v>1119</v>
      </c>
      <c r="E53" s="22" t="s">
        <v>1120</v>
      </c>
      <c r="F53" s="161" t="s">
        <v>1121</v>
      </c>
      <c r="G53" s="163" t="s">
        <v>1134</v>
      </c>
      <c r="H53" s="172"/>
      <c r="I53" s="17">
        <v>431.89</v>
      </c>
      <c r="J53" s="17">
        <v>1727.55</v>
      </c>
      <c r="K53" s="239"/>
      <c r="L53" s="173">
        <f t="shared" si="0"/>
        <v>2159.44</v>
      </c>
    </row>
    <row r="54" spans="2:13" s="191" customFormat="1" ht="66" customHeight="1">
      <c r="B54" s="220" t="s">
        <v>1044</v>
      </c>
      <c r="C54" s="15" t="s">
        <v>1016</v>
      </c>
      <c r="D54" s="14" t="s">
        <v>718</v>
      </c>
      <c r="E54" s="22" t="s">
        <v>1008</v>
      </c>
      <c r="F54" s="161" t="s">
        <v>965</v>
      </c>
      <c r="G54" s="163" t="s">
        <v>840</v>
      </c>
      <c r="H54" s="172"/>
      <c r="I54" s="17">
        <v>431.89</v>
      </c>
      <c r="J54" s="17">
        <v>1727.55</v>
      </c>
      <c r="K54" s="17"/>
      <c r="L54" s="173">
        <f t="shared" si="0"/>
        <v>2159.44</v>
      </c>
    </row>
    <row r="55" spans="2:13" s="191" customFormat="1" ht="33.75" customHeight="1">
      <c r="B55" s="220" t="s">
        <v>1066</v>
      </c>
      <c r="C55" s="15" t="s">
        <v>1016</v>
      </c>
      <c r="D55" s="214" t="s">
        <v>1126</v>
      </c>
      <c r="E55" s="22" t="s">
        <v>1127</v>
      </c>
      <c r="F55" s="161" t="s">
        <v>1132</v>
      </c>
      <c r="G55" s="2" t="s">
        <v>1133</v>
      </c>
      <c r="H55" s="172"/>
      <c r="I55" s="17">
        <v>431.89</v>
      </c>
      <c r="J55" s="17">
        <v>1727.55</v>
      </c>
      <c r="K55" s="17"/>
      <c r="L55" s="173">
        <f t="shared" si="0"/>
        <v>2159.44</v>
      </c>
    </row>
    <row r="56" spans="2:13" ht="36" customHeight="1">
      <c r="B56" s="220" t="s">
        <v>954</v>
      </c>
      <c r="C56" s="15" t="s">
        <v>1016</v>
      </c>
      <c r="D56" s="181" t="s">
        <v>1161</v>
      </c>
      <c r="E56" s="22" t="s">
        <v>1162</v>
      </c>
      <c r="F56" s="161" t="s">
        <v>1169</v>
      </c>
      <c r="G56" s="62" t="s">
        <v>1164</v>
      </c>
      <c r="H56" s="172"/>
      <c r="I56" s="17">
        <v>431.89</v>
      </c>
      <c r="J56" s="17">
        <v>1727.55</v>
      </c>
      <c r="K56" s="17"/>
      <c r="L56" s="173">
        <f t="shared" si="0"/>
        <v>2159.44</v>
      </c>
    </row>
    <row r="57" spans="2:13" s="191" customFormat="1" ht="32.25" customHeight="1">
      <c r="B57" s="220" t="s">
        <v>1010</v>
      </c>
      <c r="C57" s="15" t="s">
        <v>1016</v>
      </c>
      <c r="D57" s="34" t="s">
        <v>1011</v>
      </c>
      <c r="E57" s="22" t="s">
        <v>1012</v>
      </c>
      <c r="F57" s="161" t="s">
        <v>965</v>
      </c>
      <c r="G57" s="216" t="s">
        <v>1039</v>
      </c>
      <c r="H57" s="172"/>
      <c r="I57" s="17">
        <v>431.89</v>
      </c>
      <c r="J57" s="17">
        <v>1727.55</v>
      </c>
      <c r="K57" s="17"/>
      <c r="L57" s="173">
        <f t="shared" si="0"/>
        <v>2159.44</v>
      </c>
    </row>
    <row r="58" spans="2:13" s="191" customFormat="1" ht="42.75" customHeight="1">
      <c r="B58" s="221" t="s">
        <v>955</v>
      </c>
      <c r="C58" s="162" t="s">
        <v>1017</v>
      </c>
      <c r="D58" s="183" t="s">
        <v>1098</v>
      </c>
      <c r="E58" s="22" t="s">
        <v>1099</v>
      </c>
      <c r="F58" s="161" t="s">
        <v>1100</v>
      </c>
      <c r="G58" s="62" t="s">
        <v>1104</v>
      </c>
      <c r="H58" s="172"/>
      <c r="I58" s="17">
        <v>265.77999999999997</v>
      </c>
      <c r="J58" s="17">
        <v>1063.1099999999999</v>
      </c>
      <c r="K58" s="17"/>
      <c r="L58" s="173">
        <f t="shared" si="0"/>
        <v>1328.8899999999999</v>
      </c>
    </row>
    <row r="59" spans="2:13" s="191" customFormat="1" ht="32.25" customHeight="1">
      <c r="B59" s="221" t="s">
        <v>956</v>
      </c>
      <c r="C59" s="162" t="s">
        <v>1017</v>
      </c>
      <c r="D59" s="34" t="s">
        <v>720</v>
      </c>
      <c r="E59" s="22" t="s">
        <v>1013</v>
      </c>
      <c r="F59" s="161" t="s">
        <v>965</v>
      </c>
      <c r="G59" s="215" t="s">
        <v>836</v>
      </c>
      <c r="H59" s="172"/>
      <c r="I59" s="17">
        <v>265.77999999999997</v>
      </c>
      <c r="J59" s="17">
        <v>1063.1099999999999</v>
      </c>
      <c r="K59" s="17"/>
      <c r="L59" s="173">
        <f t="shared" si="0"/>
        <v>1328.8899999999999</v>
      </c>
    </row>
    <row r="60" spans="2:13" s="191" customFormat="1" ht="32.25" customHeight="1">
      <c r="B60" s="221" t="s">
        <v>957</v>
      </c>
      <c r="C60" s="162" t="s">
        <v>1018</v>
      </c>
      <c r="D60" s="34" t="s">
        <v>1140</v>
      </c>
      <c r="E60" s="22" t="s">
        <v>1138</v>
      </c>
      <c r="F60" s="161" t="s">
        <v>1139</v>
      </c>
      <c r="G60" s="62" t="s">
        <v>1145</v>
      </c>
      <c r="H60" s="172"/>
      <c r="I60" s="17">
        <v>232.56</v>
      </c>
      <c r="J60" s="17">
        <v>930.22</v>
      </c>
      <c r="K60" s="17"/>
      <c r="L60" s="173">
        <f t="shared" si="0"/>
        <v>1162.78</v>
      </c>
    </row>
    <row r="61" spans="2:13" s="194" customFormat="1" ht="32.25" customHeight="1">
      <c r="B61" s="222" t="s">
        <v>1059</v>
      </c>
      <c r="C61" s="102" t="s">
        <v>1018</v>
      </c>
      <c r="D61" s="74" t="s">
        <v>987</v>
      </c>
      <c r="E61" s="22" t="s">
        <v>1050</v>
      </c>
      <c r="F61" s="23" t="s">
        <v>1051</v>
      </c>
      <c r="G61" s="61" t="s">
        <v>1031</v>
      </c>
      <c r="H61" s="195"/>
      <c r="I61" s="26">
        <v>232.56</v>
      </c>
      <c r="J61" s="26">
        <v>930.22</v>
      </c>
      <c r="K61" s="26"/>
      <c r="L61" s="196">
        <f t="shared" si="0"/>
        <v>1162.78</v>
      </c>
      <c r="M61" s="197"/>
    </row>
    <row r="62" spans="2:13" s="191" customFormat="1" ht="47.25" customHeight="1">
      <c r="B62" s="221" t="s">
        <v>1002</v>
      </c>
      <c r="C62" s="162" t="s">
        <v>403</v>
      </c>
      <c r="D62" s="34" t="s">
        <v>667</v>
      </c>
      <c r="E62" s="15" t="s">
        <v>1055</v>
      </c>
      <c r="F62" s="161" t="s">
        <v>1053</v>
      </c>
      <c r="G62" s="15" t="s">
        <v>903</v>
      </c>
      <c r="H62" s="172"/>
      <c r="I62" s="17">
        <v>0</v>
      </c>
      <c r="J62" s="17">
        <v>5847.08</v>
      </c>
      <c r="K62" s="17">
        <v>1000</v>
      </c>
      <c r="L62" s="173">
        <f t="shared" si="0"/>
        <v>6847.08</v>
      </c>
    </row>
    <row r="63" spans="2:13" s="191" customFormat="1" ht="71.25" customHeight="1">
      <c r="B63" s="221" t="s">
        <v>1171</v>
      </c>
      <c r="C63" s="162" t="s">
        <v>405</v>
      </c>
      <c r="D63" s="34" t="s">
        <v>1086</v>
      </c>
      <c r="E63" s="53" t="s">
        <v>1175</v>
      </c>
      <c r="F63" s="161" t="s">
        <v>1176</v>
      </c>
      <c r="G63" s="62" t="s">
        <v>1090</v>
      </c>
      <c r="H63" s="172"/>
      <c r="I63" s="17">
        <v>0</v>
      </c>
      <c r="J63" s="17">
        <v>4916.8599999999997</v>
      </c>
      <c r="K63" s="17">
        <v>514.21</v>
      </c>
      <c r="L63" s="173">
        <v>5431.07</v>
      </c>
    </row>
    <row r="64" spans="2:13" s="191" customFormat="1" ht="39" customHeight="1">
      <c r="B64" s="221" t="s">
        <v>1056</v>
      </c>
      <c r="C64" s="162" t="s">
        <v>406</v>
      </c>
      <c r="D64" s="241" t="s">
        <v>714</v>
      </c>
      <c r="E64" s="53" t="s">
        <v>1177</v>
      </c>
      <c r="F64" s="161" t="s">
        <v>1176</v>
      </c>
      <c r="G64" s="62" t="s">
        <v>844</v>
      </c>
      <c r="H64" s="172"/>
      <c r="I64" s="17">
        <v>0</v>
      </c>
      <c r="J64" s="17">
        <v>4518.2</v>
      </c>
      <c r="K64" s="17"/>
      <c r="L64" s="173">
        <f t="shared" si="0"/>
        <v>4518.2</v>
      </c>
    </row>
    <row r="65" spans="2:15" s="191" customFormat="1" ht="39" customHeight="1">
      <c r="B65" s="221" t="s">
        <v>1109</v>
      </c>
      <c r="C65" s="162" t="s">
        <v>406</v>
      </c>
      <c r="D65" s="171" t="s">
        <v>730</v>
      </c>
      <c r="E65" s="22" t="s">
        <v>1113</v>
      </c>
      <c r="F65" s="161" t="s">
        <v>1110</v>
      </c>
      <c r="G65" s="15" t="s">
        <v>805</v>
      </c>
      <c r="H65" s="172"/>
      <c r="I65" s="17">
        <v>0</v>
      </c>
      <c r="J65" s="17">
        <v>4518.2</v>
      </c>
      <c r="K65" s="17"/>
      <c r="L65" s="173">
        <f t="shared" si="0"/>
        <v>4518.2</v>
      </c>
    </row>
    <row r="66" spans="2:15" s="191" customFormat="1" ht="39" customHeight="1">
      <c r="B66" s="221" t="s">
        <v>1041</v>
      </c>
      <c r="C66" s="162" t="s">
        <v>625</v>
      </c>
      <c r="D66" s="34" t="s">
        <v>936</v>
      </c>
      <c r="E66" s="22" t="s">
        <v>1019</v>
      </c>
      <c r="F66" s="161" t="s">
        <v>965</v>
      </c>
      <c r="G66" s="163" t="s">
        <v>937</v>
      </c>
      <c r="H66" s="172"/>
      <c r="I66" s="17">
        <v>0</v>
      </c>
      <c r="J66" s="17">
        <v>3720.87</v>
      </c>
      <c r="K66" s="17"/>
      <c r="L66" s="173">
        <f t="shared" si="0"/>
        <v>3720.87</v>
      </c>
    </row>
    <row r="67" spans="2:15" s="191" customFormat="1" ht="39" customHeight="1">
      <c r="B67" s="221" t="s">
        <v>1067</v>
      </c>
      <c r="C67" s="162" t="s">
        <v>625</v>
      </c>
      <c r="D67" s="34" t="s">
        <v>727</v>
      </c>
      <c r="E67" s="22" t="s">
        <v>1069</v>
      </c>
      <c r="F67" s="161" t="s">
        <v>1064</v>
      </c>
      <c r="G67" s="242" t="s">
        <v>833</v>
      </c>
      <c r="H67" s="172"/>
      <c r="I67" s="17">
        <v>0</v>
      </c>
      <c r="J67" s="17">
        <v>3720.87</v>
      </c>
      <c r="K67" s="17"/>
      <c r="L67" s="173">
        <f t="shared" si="0"/>
        <v>3720.87</v>
      </c>
    </row>
    <row r="68" spans="2:15" s="191" customFormat="1" ht="39" customHeight="1">
      <c r="B68" s="221" t="s">
        <v>1045</v>
      </c>
      <c r="C68" s="162" t="s">
        <v>408</v>
      </c>
      <c r="D68" s="34" t="s">
        <v>724</v>
      </c>
      <c r="E68" s="22" t="s">
        <v>1020</v>
      </c>
      <c r="F68" s="161" t="s">
        <v>965</v>
      </c>
      <c r="G68" s="163" t="s">
        <v>829</v>
      </c>
      <c r="H68" s="172"/>
      <c r="I68" s="17">
        <v>0</v>
      </c>
      <c r="J68" s="17">
        <v>2657.77</v>
      </c>
      <c r="K68" s="17">
        <v>1000</v>
      </c>
      <c r="L68" s="173">
        <f t="shared" si="0"/>
        <v>3657.77</v>
      </c>
    </row>
    <row r="69" spans="2:15" s="191" customFormat="1" ht="39" customHeight="1">
      <c r="B69" s="221" t="s">
        <v>958</v>
      </c>
      <c r="C69" s="162" t="s">
        <v>408</v>
      </c>
      <c r="D69" s="34" t="s">
        <v>932</v>
      </c>
      <c r="E69" s="22" t="s">
        <v>1021</v>
      </c>
      <c r="F69" s="161" t="s">
        <v>965</v>
      </c>
      <c r="G69" s="163" t="s">
        <v>933</v>
      </c>
      <c r="H69" s="172"/>
      <c r="I69" s="17">
        <v>0</v>
      </c>
      <c r="J69" s="17">
        <v>2657.77</v>
      </c>
      <c r="K69" s="17">
        <v>514.21</v>
      </c>
      <c r="L69" s="173">
        <f t="shared" ref="L69:L113" si="4">I69+J69+K69</f>
        <v>3171.98</v>
      </c>
    </row>
    <row r="70" spans="2:15" s="191" customFormat="1" ht="39" customHeight="1">
      <c r="B70" s="221" t="s">
        <v>367</v>
      </c>
      <c r="C70" s="162" t="s">
        <v>408</v>
      </c>
      <c r="D70" s="34" t="s">
        <v>1070</v>
      </c>
      <c r="E70" s="22" t="s">
        <v>1071</v>
      </c>
      <c r="F70" s="161" t="s">
        <v>1072</v>
      </c>
      <c r="G70" s="62" t="s">
        <v>1077</v>
      </c>
      <c r="H70" s="172"/>
      <c r="I70" s="17">
        <v>0</v>
      </c>
      <c r="J70" s="17">
        <v>2657.77</v>
      </c>
      <c r="K70" s="17">
        <v>2914.21</v>
      </c>
      <c r="L70" s="173">
        <f t="shared" si="4"/>
        <v>5571.98</v>
      </c>
    </row>
    <row r="71" spans="2:15" s="191" customFormat="1" ht="79.5" customHeight="1">
      <c r="B71" s="221" t="s">
        <v>959</v>
      </c>
      <c r="C71" s="162" t="s">
        <v>408</v>
      </c>
      <c r="D71" s="34" t="s">
        <v>721</v>
      </c>
      <c r="E71" s="22" t="s">
        <v>1150</v>
      </c>
      <c r="F71" s="161" t="s">
        <v>1151</v>
      </c>
      <c r="G71" s="163" t="s">
        <v>1152</v>
      </c>
      <c r="H71" s="172"/>
      <c r="I71" s="17">
        <v>0</v>
      </c>
      <c r="J71" s="17">
        <v>2657.77</v>
      </c>
      <c r="K71" s="17"/>
      <c r="L71" s="173">
        <f t="shared" si="4"/>
        <v>2657.77</v>
      </c>
    </row>
    <row r="72" spans="2:15" s="191" customFormat="1" ht="39" customHeight="1" thickBot="1">
      <c r="B72" s="243" t="s">
        <v>603</v>
      </c>
      <c r="C72" s="244" t="s">
        <v>408</v>
      </c>
      <c r="D72" s="245" t="s">
        <v>934</v>
      </c>
      <c r="E72" s="236" t="s">
        <v>1057</v>
      </c>
      <c r="F72" s="237" t="s">
        <v>1053</v>
      </c>
      <c r="G72" s="246" t="s">
        <v>935</v>
      </c>
      <c r="H72" s="172"/>
      <c r="I72" s="167">
        <v>0</v>
      </c>
      <c r="J72" s="167">
        <v>2657.77</v>
      </c>
      <c r="K72" s="167"/>
      <c r="L72" s="247">
        <f t="shared" si="4"/>
        <v>2657.77</v>
      </c>
    </row>
    <row r="73" spans="2:15" ht="39" customHeight="1">
      <c r="B73" s="269" t="s">
        <v>631</v>
      </c>
      <c r="C73" s="207" t="s">
        <v>95</v>
      </c>
      <c r="D73" s="214" t="s">
        <v>1155</v>
      </c>
      <c r="E73" s="207" t="s">
        <v>1156</v>
      </c>
      <c r="F73" s="207" t="s">
        <v>1157</v>
      </c>
      <c r="G73" s="2" t="s">
        <v>1158</v>
      </c>
      <c r="H73" s="211"/>
      <c r="I73" s="212">
        <v>0</v>
      </c>
      <c r="J73" s="212">
        <v>1200.69</v>
      </c>
      <c r="K73" s="212"/>
      <c r="L73" s="213">
        <f t="shared" si="4"/>
        <v>1200.69</v>
      </c>
    </row>
    <row r="74" spans="2:15" ht="39" customHeight="1">
      <c r="B74" s="267"/>
      <c r="C74" s="15" t="s">
        <v>95</v>
      </c>
      <c r="D74" s="34" t="s">
        <v>146</v>
      </c>
      <c r="E74" s="164" t="s">
        <v>872</v>
      </c>
      <c r="F74" s="165" t="s">
        <v>733</v>
      </c>
      <c r="G74" s="180" t="s">
        <v>808</v>
      </c>
      <c r="H74" s="172"/>
      <c r="I74" s="17">
        <v>0</v>
      </c>
      <c r="J74" s="17">
        <v>1200.69</v>
      </c>
      <c r="K74" s="17"/>
      <c r="L74" s="173">
        <f t="shared" si="4"/>
        <v>1200.69</v>
      </c>
    </row>
    <row r="75" spans="2:15" ht="39" customHeight="1">
      <c r="B75" s="267"/>
      <c r="C75" s="15" t="s">
        <v>95</v>
      </c>
      <c r="D75" s="34" t="s">
        <v>420</v>
      </c>
      <c r="E75" s="164" t="s">
        <v>872</v>
      </c>
      <c r="F75" s="165" t="s">
        <v>733</v>
      </c>
      <c r="G75" s="164" t="s">
        <v>818</v>
      </c>
      <c r="H75" s="172"/>
      <c r="I75" s="17">
        <v>0</v>
      </c>
      <c r="J75" s="17">
        <v>1200.69</v>
      </c>
      <c r="K75" s="17"/>
      <c r="L75" s="173">
        <f t="shared" si="4"/>
        <v>1200.69</v>
      </c>
    </row>
    <row r="76" spans="2:15" ht="39" customHeight="1">
      <c r="B76" s="267"/>
      <c r="C76" s="15" t="s">
        <v>95</v>
      </c>
      <c r="D76" s="14" t="s">
        <v>286</v>
      </c>
      <c r="E76" s="164" t="s">
        <v>872</v>
      </c>
      <c r="F76" s="165" t="s">
        <v>733</v>
      </c>
      <c r="G76" s="164" t="s">
        <v>819</v>
      </c>
      <c r="H76" s="172"/>
      <c r="I76" s="17">
        <v>0</v>
      </c>
      <c r="J76" s="17">
        <v>1200.69</v>
      </c>
      <c r="K76" s="17"/>
      <c r="L76" s="173">
        <f t="shared" si="4"/>
        <v>1200.69</v>
      </c>
    </row>
    <row r="77" spans="2:15" s="191" customFormat="1" ht="39" customHeight="1">
      <c r="B77" s="267"/>
      <c r="C77" s="15" t="s">
        <v>95</v>
      </c>
      <c r="D77" s="14" t="s">
        <v>656</v>
      </c>
      <c r="E77" s="164" t="s">
        <v>872</v>
      </c>
      <c r="F77" s="165" t="s">
        <v>733</v>
      </c>
      <c r="G77" s="164" t="s">
        <v>820</v>
      </c>
      <c r="H77" s="172"/>
      <c r="I77" s="17">
        <v>0</v>
      </c>
      <c r="J77" s="17">
        <v>1200.69</v>
      </c>
      <c r="K77" s="17">
        <v>514.21</v>
      </c>
      <c r="L77" s="173">
        <f t="shared" si="4"/>
        <v>1714.9</v>
      </c>
    </row>
    <row r="78" spans="2:15" s="191" customFormat="1" ht="39" customHeight="1">
      <c r="B78" s="267"/>
      <c r="C78" s="15" t="s">
        <v>95</v>
      </c>
      <c r="D78" s="34" t="s">
        <v>658</v>
      </c>
      <c r="E78" s="164" t="s">
        <v>872</v>
      </c>
      <c r="F78" s="165" t="s">
        <v>733</v>
      </c>
      <c r="G78" s="164" t="s">
        <v>873</v>
      </c>
      <c r="H78" s="172"/>
      <c r="I78" s="17">
        <v>0</v>
      </c>
      <c r="J78" s="17">
        <v>1200.69</v>
      </c>
      <c r="K78" s="17"/>
      <c r="L78" s="173">
        <f t="shared" si="4"/>
        <v>1200.69</v>
      </c>
    </row>
    <row r="79" spans="2:15" ht="39" customHeight="1">
      <c r="B79" s="267"/>
      <c r="C79" s="15" t="s">
        <v>95</v>
      </c>
      <c r="D79" s="34"/>
      <c r="E79" s="164"/>
      <c r="F79" s="165"/>
      <c r="G79" s="164"/>
      <c r="H79" s="172"/>
      <c r="I79" s="17">
        <v>0</v>
      </c>
      <c r="J79" s="17">
        <v>1200.69</v>
      </c>
      <c r="K79" s="17"/>
      <c r="L79" s="173">
        <f t="shared" si="4"/>
        <v>1200.69</v>
      </c>
    </row>
    <row r="80" spans="2:15" ht="39" customHeight="1">
      <c r="B80" s="267"/>
      <c r="C80" s="15" t="s">
        <v>95</v>
      </c>
      <c r="D80" s="34"/>
      <c r="E80" s="172"/>
      <c r="F80" s="15"/>
      <c r="G80" s="164"/>
      <c r="H80" s="172"/>
      <c r="I80" s="17">
        <v>0</v>
      </c>
      <c r="J80" s="17">
        <v>1200.69</v>
      </c>
      <c r="K80" s="17"/>
      <c r="L80" s="173">
        <f t="shared" si="4"/>
        <v>1200.69</v>
      </c>
      <c r="M80" s="157"/>
      <c r="N80" s="157"/>
      <c r="O80" s="157"/>
    </row>
    <row r="81" spans="2:15" ht="39" customHeight="1">
      <c r="B81" s="267"/>
      <c r="C81" s="15" t="s">
        <v>95</v>
      </c>
      <c r="D81" s="34" t="s">
        <v>1135</v>
      </c>
      <c r="E81" s="164" t="s">
        <v>1136</v>
      </c>
      <c r="F81" s="165" t="s">
        <v>1124</v>
      </c>
      <c r="G81" s="164" t="s">
        <v>1137</v>
      </c>
      <c r="H81" s="172"/>
      <c r="I81" s="17">
        <v>0</v>
      </c>
      <c r="J81" s="17">
        <v>1200.69</v>
      </c>
      <c r="K81" s="17"/>
      <c r="L81" s="173">
        <f t="shared" si="4"/>
        <v>1200.69</v>
      </c>
    </row>
    <row r="82" spans="2:15" s="191" customFormat="1" ht="39" customHeight="1">
      <c r="B82" s="267"/>
      <c r="C82" s="15" t="s">
        <v>95</v>
      </c>
      <c r="D82" s="34" t="s">
        <v>1106</v>
      </c>
      <c r="E82" s="164" t="s">
        <v>1107</v>
      </c>
      <c r="F82" s="165" t="s">
        <v>1108</v>
      </c>
      <c r="G82" s="164" t="s">
        <v>1105</v>
      </c>
      <c r="H82" s="172"/>
      <c r="I82" s="17">
        <v>0</v>
      </c>
      <c r="J82" s="17">
        <v>1200.69</v>
      </c>
      <c r="K82" s="17"/>
      <c r="L82" s="173">
        <f t="shared" si="4"/>
        <v>1200.69</v>
      </c>
    </row>
    <row r="83" spans="2:15" ht="39" customHeight="1">
      <c r="B83" s="267"/>
      <c r="C83" s="15" t="s">
        <v>95</v>
      </c>
      <c r="D83" s="34" t="s">
        <v>663</v>
      </c>
      <c r="E83" s="164" t="s">
        <v>940</v>
      </c>
      <c r="F83" s="165" t="s">
        <v>941</v>
      </c>
      <c r="G83" s="174" t="s">
        <v>878</v>
      </c>
      <c r="H83" s="185"/>
      <c r="I83" s="17">
        <v>0</v>
      </c>
      <c r="J83" s="17">
        <v>1200.69</v>
      </c>
      <c r="K83" s="17"/>
      <c r="L83" s="173">
        <f t="shared" si="4"/>
        <v>1200.69</v>
      </c>
    </row>
    <row r="84" spans="2:15" ht="39" customHeight="1">
      <c r="B84" s="267"/>
      <c r="C84" s="15" t="s">
        <v>95</v>
      </c>
      <c r="D84" s="34" t="s">
        <v>665</v>
      </c>
      <c r="E84" s="164" t="s">
        <v>872</v>
      </c>
      <c r="F84" s="165" t="s">
        <v>733</v>
      </c>
      <c r="G84" s="164" t="s">
        <v>880</v>
      </c>
      <c r="H84" s="172"/>
      <c r="I84" s="17">
        <v>0</v>
      </c>
      <c r="J84" s="17">
        <v>1200.69</v>
      </c>
      <c r="K84" s="17"/>
      <c r="L84" s="173">
        <f t="shared" si="4"/>
        <v>1200.69</v>
      </c>
    </row>
    <row r="85" spans="2:15" ht="39" customHeight="1">
      <c r="B85" s="267"/>
      <c r="C85" s="15" t="s">
        <v>95</v>
      </c>
      <c r="D85" s="14" t="s">
        <v>669</v>
      </c>
      <c r="E85" s="164" t="s">
        <v>872</v>
      </c>
      <c r="F85" s="165" t="s">
        <v>733</v>
      </c>
      <c r="G85" s="164" t="s">
        <v>883</v>
      </c>
      <c r="H85" s="172"/>
      <c r="I85" s="17">
        <v>0</v>
      </c>
      <c r="J85" s="17">
        <v>1200.69</v>
      </c>
      <c r="K85" s="17"/>
      <c r="L85" s="173">
        <f t="shared" si="4"/>
        <v>1200.69</v>
      </c>
    </row>
    <row r="86" spans="2:15" ht="43.5" customHeight="1">
      <c r="B86" s="267"/>
      <c r="C86" s="15" t="s">
        <v>95</v>
      </c>
      <c r="D86" s="14" t="s">
        <v>670</v>
      </c>
      <c r="E86" s="164" t="s">
        <v>872</v>
      </c>
      <c r="F86" s="165" t="s">
        <v>733</v>
      </c>
      <c r="G86" s="164" t="s">
        <v>884</v>
      </c>
      <c r="H86" s="172"/>
      <c r="I86" s="17">
        <v>0</v>
      </c>
      <c r="J86" s="17">
        <v>1200.69</v>
      </c>
      <c r="K86" s="17"/>
      <c r="L86" s="173">
        <f t="shared" si="4"/>
        <v>1200.69</v>
      </c>
    </row>
    <row r="87" spans="2:15" ht="30" customHeight="1">
      <c r="B87" s="267"/>
      <c r="C87" s="15" t="s">
        <v>95</v>
      </c>
      <c r="D87" s="14" t="s">
        <v>681</v>
      </c>
      <c r="E87" s="15" t="s">
        <v>938</v>
      </c>
      <c r="F87" s="15" t="s">
        <v>939</v>
      </c>
      <c r="G87" s="164" t="s">
        <v>893</v>
      </c>
      <c r="H87" s="172"/>
      <c r="I87" s="17">
        <v>0</v>
      </c>
      <c r="J87" s="17">
        <v>1200.69</v>
      </c>
      <c r="K87" s="17"/>
      <c r="L87" s="173">
        <f t="shared" si="4"/>
        <v>1200.69</v>
      </c>
      <c r="M87" s="157"/>
      <c r="N87" s="157"/>
      <c r="O87" s="157"/>
    </row>
    <row r="88" spans="2:15" ht="33.75" customHeight="1">
      <c r="B88" s="267"/>
      <c r="C88" s="15" t="s">
        <v>95</v>
      </c>
      <c r="D88" s="14" t="s">
        <v>680</v>
      </c>
      <c r="E88" s="186" t="s">
        <v>1074</v>
      </c>
      <c r="F88" s="187" t="s">
        <v>1073</v>
      </c>
      <c r="G88" s="164" t="s">
        <v>1075</v>
      </c>
      <c r="H88" s="172"/>
      <c r="I88" s="17">
        <v>0</v>
      </c>
      <c r="J88" s="17">
        <v>1200.69</v>
      </c>
      <c r="K88" s="17"/>
      <c r="L88" s="173">
        <f t="shared" si="4"/>
        <v>1200.69</v>
      </c>
    </row>
    <row r="89" spans="2:15" s="191" customFormat="1" ht="33.75" customHeight="1">
      <c r="B89" s="267"/>
      <c r="C89" s="15" t="s">
        <v>95</v>
      </c>
      <c r="D89" s="202" t="s">
        <v>672</v>
      </c>
      <c r="E89" s="13" t="s">
        <v>1081</v>
      </c>
      <c r="F89" s="13" t="s">
        <v>1073</v>
      </c>
      <c r="G89" s="186" t="s">
        <v>887</v>
      </c>
      <c r="H89" s="172"/>
      <c r="I89" s="17">
        <v>0</v>
      </c>
      <c r="J89" s="17">
        <v>1200.69</v>
      </c>
      <c r="K89" s="17">
        <v>514.21</v>
      </c>
      <c r="L89" s="173">
        <f t="shared" si="4"/>
        <v>1714.9</v>
      </c>
    </row>
    <row r="90" spans="2:15" ht="33.75" customHeight="1">
      <c r="B90" s="267"/>
      <c r="C90" s="15" t="s">
        <v>95</v>
      </c>
      <c r="D90" s="22"/>
      <c r="E90" s="2"/>
      <c r="F90" s="2"/>
      <c r="G90" s="2"/>
      <c r="H90" s="172"/>
      <c r="I90" s="17">
        <v>0</v>
      </c>
      <c r="J90" s="17">
        <v>1200.69</v>
      </c>
      <c r="K90" s="17"/>
      <c r="L90" s="173">
        <f t="shared" si="4"/>
        <v>1200.69</v>
      </c>
    </row>
    <row r="91" spans="2:15" ht="33.75" customHeight="1" thickBot="1">
      <c r="B91" s="268"/>
      <c r="C91" s="175" t="s">
        <v>95</v>
      </c>
      <c r="D91" s="181" t="s">
        <v>677</v>
      </c>
      <c r="E91" s="180" t="s">
        <v>1089</v>
      </c>
      <c r="F91" s="51" t="s">
        <v>1088</v>
      </c>
      <c r="G91" s="180" t="s">
        <v>892</v>
      </c>
      <c r="H91" s="208"/>
      <c r="I91" s="178">
        <v>0</v>
      </c>
      <c r="J91" s="178">
        <v>1200.69</v>
      </c>
      <c r="K91" s="178"/>
      <c r="L91" s="179">
        <f t="shared" si="4"/>
        <v>1200.69</v>
      </c>
    </row>
    <row r="92" spans="2:15" s="191" customFormat="1" ht="33.75" customHeight="1">
      <c r="B92" s="267" t="s">
        <v>632</v>
      </c>
      <c r="C92" s="226" t="s">
        <v>38</v>
      </c>
      <c r="D92" s="181" t="s">
        <v>674</v>
      </c>
      <c r="E92" s="180" t="s">
        <v>872</v>
      </c>
      <c r="F92" s="188" t="s">
        <v>733</v>
      </c>
      <c r="G92" s="180" t="s">
        <v>889</v>
      </c>
      <c r="H92" s="172"/>
      <c r="I92" s="230">
        <v>0</v>
      </c>
      <c r="J92" s="230">
        <v>732.55</v>
      </c>
      <c r="K92" s="230"/>
      <c r="L92" s="231">
        <f t="shared" si="4"/>
        <v>732.55</v>
      </c>
    </row>
    <row r="93" spans="2:15" s="191" customFormat="1" ht="33.75" customHeight="1">
      <c r="B93" s="267"/>
      <c r="C93" s="15" t="s">
        <v>38</v>
      </c>
      <c r="D93" s="202" t="s">
        <v>673</v>
      </c>
      <c r="E93" s="186" t="s">
        <v>872</v>
      </c>
      <c r="F93" s="165" t="s">
        <v>733</v>
      </c>
      <c r="G93" s="164" t="s">
        <v>888</v>
      </c>
      <c r="H93" s="172"/>
      <c r="I93" s="17">
        <v>0</v>
      </c>
      <c r="J93" s="17">
        <v>732.55</v>
      </c>
      <c r="K93" s="216"/>
      <c r="L93" s="173">
        <f>I93+J93+K63</f>
        <v>1246.76</v>
      </c>
    </row>
    <row r="94" spans="2:15" ht="33.75" customHeight="1">
      <c r="B94" s="267"/>
      <c r="C94" s="15" t="s">
        <v>38</v>
      </c>
      <c r="D94" s="214" t="s">
        <v>1091</v>
      </c>
      <c r="E94" s="2" t="s">
        <v>1092</v>
      </c>
      <c r="F94" s="209" t="s">
        <v>1085</v>
      </c>
      <c r="G94" s="216" t="s">
        <v>1093</v>
      </c>
      <c r="H94" s="172"/>
      <c r="I94" s="17">
        <v>0</v>
      </c>
      <c r="J94" s="17">
        <v>732.55</v>
      </c>
      <c r="K94" s="17"/>
      <c r="L94" s="173">
        <f t="shared" si="4"/>
        <v>732.55</v>
      </c>
    </row>
    <row r="95" spans="2:15" ht="33.75" customHeight="1">
      <c r="B95" s="267"/>
      <c r="C95" s="15" t="s">
        <v>38</v>
      </c>
      <c r="D95" s="181" t="s">
        <v>679</v>
      </c>
      <c r="E95" s="180" t="s">
        <v>872</v>
      </c>
      <c r="F95" s="165" t="s">
        <v>733</v>
      </c>
      <c r="G95" s="164">
        <v>2537060</v>
      </c>
      <c r="H95" s="172"/>
      <c r="I95" s="17">
        <v>0</v>
      </c>
      <c r="J95" s="17">
        <v>732.55</v>
      </c>
      <c r="K95" s="17"/>
      <c r="L95" s="173">
        <f t="shared" si="4"/>
        <v>732.55</v>
      </c>
    </row>
    <row r="96" spans="2:15" ht="33.75" customHeight="1">
      <c r="B96" s="267"/>
      <c r="C96" s="15" t="s">
        <v>38</v>
      </c>
      <c r="D96" s="34" t="s">
        <v>682</v>
      </c>
      <c r="E96" s="164" t="s">
        <v>872</v>
      </c>
      <c r="F96" s="165" t="s">
        <v>733</v>
      </c>
      <c r="G96" s="164" t="s">
        <v>894</v>
      </c>
      <c r="H96" s="172"/>
      <c r="I96" s="17">
        <v>0</v>
      </c>
      <c r="J96" s="17">
        <v>732.55</v>
      </c>
      <c r="K96" s="17">
        <v>514.21</v>
      </c>
      <c r="L96" s="173">
        <f>I96+J96+K63</f>
        <v>1246.76</v>
      </c>
    </row>
    <row r="97" spans="2:13" ht="33.75" customHeight="1">
      <c r="B97" s="267"/>
      <c r="C97" s="15" t="s">
        <v>38</v>
      </c>
      <c r="D97" s="225" t="s">
        <v>1142</v>
      </c>
      <c r="E97" s="164" t="s">
        <v>1144</v>
      </c>
      <c r="F97" s="165" t="s">
        <v>1141</v>
      </c>
      <c r="G97" s="216" t="s">
        <v>1143</v>
      </c>
      <c r="H97" s="172"/>
      <c r="I97" s="17">
        <v>0</v>
      </c>
      <c r="J97" s="17">
        <v>732.55</v>
      </c>
      <c r="K97" s="17"/>
      <c r="L97" s="173">
        <f t="shared" si="4"/>
        <v>732.55</v>
      </c>
    </row>
    <row r="98" spans="2:13" ht="33.75" customHeight="1">
      <c r="B98" s="267"/>
      <c r="C98" s="15" t="s">
        <v>38</v>
      </c>
      <c r="D98" s="34" t="s">
        <v>684</v>
      </c>
      <c r="E98" s="164" t="s">
        <v>872</v>
      </c>
      <c r="F98" s="165" t="s">
        <v>733</v>
      </c>
      <c r="G98" s="164" t="s">
        <v>896</v>
      </c>
      <c r="H98" s="172"/>
      <c r="I98" s="17">
        <v>0</v>
      </c>
      <c r="J98" s="17">
        <v>732.55</v>
      </c>
      <c r="K98" s="17"/>
      <c r="L98" s="173">
        <f t="shared" si="4"/>
        <v>732.55</v>
      </c>
      <c r="M98" s="160"/>
    </row>
    <row r="99" spans="2:13" ht="33.75" customHeight="1">
      <c r="B99" s="267"/>
      <c r="C99" s="15" t="s">
        <v>38</v>
      </c>
      <c r="D99" s="34" t="s">
        <v>685</v>
      </c>
      <c r="E99" s="164" t="s">
        <v>872</v>
      </c>
      <c r="F99" s="165" t="s">
        <v>733</v>
      </c>
      <c r="G99" s="164" t="s">
        <v>897</v>
      </c>
      <c r="H99" s="172"/>
      <c r="I99" s="17">
        <v>0</v>
      </c>
      <c r="J99" s="17">
        <v>732.55</v>
      </c>
      <c r="K99" s="17"/>
      <c r="L99" s="173">
        <f t="shared" si="4"/>
        <v>732.55</v>
      </c>
    </row>
    <row r="100" spans="2:13" ht="33.75" customHeight="1">
      <c r="B100" s="267"/>
      <c r="C100" s="15" t="s">
        <v>38</v>
      </c>
      <c r="D100" s="34" t="s">
        <v>1114</v>
      </c>
      <c r="E100" s="164" t="s">
        <v>1115</v>
      </c>
      <c r="F100" s="165" t="s">
        <v>1116</v>
      </c>
      <c r="G100" s="164" t="s">
        <v>1117</v>
      </c>
      <c r="H100" s="172"/>
      <c r="I100" s="17">
        <v>0</v>
      </c>
      <c r="J100" s="17">
        <v>732.55</v>
      </c>
      <c r="K100" s="17"/>
      <c r="L100" s="173">
        <f t="shared" si="4"/>
        <v>732.55</v>
      </c>
    </row>
    <row r="101" spans="2:13" ht="33.75" customHeight="1">
      <c r="B101" s="267"/>
      <c r="C101" s="15" t="s">
        <v>38</v>
      </c>
      <c r="D101" s="202" t="s">
        <v>1122</v>
      </c>
      <c r="E101" s="186" t="s">
        <v>1123</v>
      </c>
      <c r="F101" s="187" t="s">
        <v>1124</v>
      </c>
      <c r="G101" s="186" t="s">
        <v>1125</v>
      </c>
      <c r="H101" s="172"/>
      <c r="I101" s="17">
        <v>0</v>
      </c>
      <c r="J101" s="17">
        <v>732.55</v>
      </c>
      <c r="K101" s="17"/>
      <c r="L101" s="173">
        <f t="shared" si="4"/>
        <v>732.55</v>
      </c>
    </row>
    <row r="102" spans="2:13" ht="33.75" customHeight="1">
      <c r="B102" s="267"/>
      <c r="C102" s="15" t="s">
        <v>38</v>
      </c>
      <c r="D102" s="34" t="s">
        <v>683</v>
      </c>
      <c r="E102" s="2" t="s">
        <v>1159</v>
      </c>
      <c r="F102" s="2" t="s">
        <v>1157</v>
      </c>
      <c r="G102" s="164" t="s">
        <v>895</v>
      </c>
      <c r="H102" s="172"/>
      <c r="I102" s="17">
        <v>0</v>
      </c>
      <c r="J102" s="17">
        <v>732.55</v>
      </c>
      <c r="K102" s="17"/>
      <c r="L102" s="173">
        <f t="shared" si="4"/>
        <v>732.55</v>
      </c>
    </row>
    <row r="103" spans="2:13" ht="33.75" customHeight="1">
      <c r="B103" s="267"/>
      <c r="C103" s="15" t="s">
        <v>38</v>
      </c>
      <c r="D103" s="205" t="s">
        <v>1178</v>
      </c>
      <c r="E103" s="2" t="s">
        <v>1179</v>
      </c>
      <c r="F103" s="206" t="s">
        <v>1173</v>
      </c>
      <c r="G103" s="204" t="s">
        <v>1180</v>
      </c>
      <c r="H103" s="172"/>
      <c r="I103" s="17">
        <v>0</v>
      </c>
      <c r="J103" s="17">
        <v>732.55</v>
      </c>
      <c r="K103" s="17"/>
      <c r="L103" s="173">
        <f t="shared" si="4"/>
        <v>732.55</v>
      </c>
    </row>
    <row r="104" spans="2:13" ht="33.75" customHeight="1">
      <c r="B104" s="267"/>
      <c r="C104" s="15" t="s">
        <v>38</v>
      </c>
      <c r="D104" s="14" t="s">
        <v>1187</v>
      </c>
      <c r="E104" s="2" t="s">
        <v>1188</v>
      </c>
      <c r="F104" s="161" t="s">
        <v>1173</v>
      </c>
      <c r="G104" s="15" t="s">
        <v>1189</v>
      </c>
      <c r="H104" s="172"/>
      <c r="I104" s="17">
        <v>0</v>
      </c>
      <c r="J104" s="17">
        <v>732.55</v>
      </c>
      <c r="K104" s="17"/>
      <c r="L104" s="173">
        <f t="shared" si="4"/>
        <v>732.55</v>
      </c>
    </row>
    <row r="105" spans="2:13" ht="33.75" customHeight="1">
      <c r="B105" s="267"/>
      <c r="C105" s="15" t="s">
        <v>38</v>
      </c>
      <c r="D105" s="214" t="s">
        <v>1192</v>
      </c>
      <c r="E105" s="2" t="s">
        <v>1193</v>
      </c>
      <c r="F105" s="2" t="s">
        <v>1194</v>
      </c>
      <c r="G105" s="2" t="s">
        <v>1195</v>
      </c>
      <c r="H105" s="172"/>
      <c r="I105" s="17">
        <v>0</v>
      </c>
      <c r="J105" s="17">
        <v>732.55</v>
      </c>
      <c r="K105" s="17"/>
      <c r="L105" s="173">
        <f t="shared" si="4"/>
        <v>732.55</v>
      </c>
    </row>
    <row r="106" spans="2:13" ht="33.75" customHeight="1">
      <c r="B106" s="267"/>
      <c r="C106" s="15" t="s">
        <v>38</v>
      </c>
      <c r="D106" s="22"/>
      <c r="E106" s="2"/>
      <c r="F106" s="2"/>
      <c r="G106" s="2"/>
      <c r="H106" s="201"/>
      <c r="I106" s="17">
        <v>0</v>
      </c>
      <c r="J106" s="17">
        <v>732.55</v>
      </c>
      <c r="K106" s="17"/>
      <c r="L106" s="173">
        <f t="shared" si="4"/>
        <v>732.55</v>
      </c>
    </row>
    <row r="107" spans="2:13" ht="33.75" customHeight="1">
      <c r="B107" s="267"/>
      <c r="C107" s="15" t="s">
        <v>38</v>
      </c>
      <c r="D107" s="22"/>
      <c r="E107" s="2"/>
      <c r="F107" s="2"/>
      <c r="G107" s="2"/>
      <c r="H107" s="172"/>
      <c r="I107" s="17">
        <v>0</v>
      </c>
      <c r="J107" s="17">
        <v>732.55</v>
      </c>
      <c r="K107" s="17"/>
      <c r="L107" s="173">
        <f t="shared" si="4"/>
        <v>732.55</v>
      </c>
    </row>
    <row r="108" spans="2:13" ht="33.75" customHeight="1">
      <c r="B108" s="267"/>
      <c r="C108" s="15" t="s">
        <v>38</v>
      </c>
      <c r="D108" s="22"/>
      <c r="E108" s="2"/>
      <c r="F108" s="2"/>
      <c r="G108" s="2"/>
      <c r="H108" s="172"/>
      <c r="I108" s="17">
        <v>0</v>
      </c>
      <c r="J108" s="17">
        <v>732.55</v>
      </c>
      <c r="K108" s="17"/>
      <c r="L108" s="173">
        <f t="shared" si="4"/>
        <v>732.55</v>
      </c>
    </row>
    <row r="109" spans="2:13" ht="33.75" customHeight="1">
      <c r="B109" s="267"/>
      <c r="C109" s="15" t="s">
        <v>38</v>
      </c>
      <c r="D109" s="22"/>
      <c r="E109" s="2"/>
      <c r="F109" s="2"/>
      <c r="G109" s="2"/>
      <c r="H109" s="172"/>
      <c r="I109" s="17">
        <v>0</v>
      </c>
      <c r="J109" s="17">
        <v>732.55</v>
      </c>
      <c r="K109" s="17"/>
      <c r="L109" s="173">
        <f t="shared" si="4"/>
        <v>732.55</v>
      </c>
    </row>
    <row r="110" spans="2:13" ht="33.75" customHeight="1">
      <c r="B110" s="270"/>
      <c r="C110" s="166" t="s">
        <v>38</v>
      </c>
      <c r="D110" s="203"/>
      <c r="E110" s="180"/>
      <c r="F110" s="188"/>
      <c r="G110" s="204"/>
      <c r="H110" s="172"/>
      <c r="I110" s="167">
        <v>0</v>
      </c>
      <c r="J110" s="167">
        <v>732.55</v>
      </c>
      <c r="K110" s="17"/>
      <c r="L110" s="173">
        <f t="shared" si="4"/>
        <v>732.55</v>
      </c>
    </row>
    <row r="111" spans="2:13" ht="33" customHeight="1">
      <c r="B111" s="266" t="s">
        <v>412</v>
      </c>
      <c r="C111" s="15" t="s">
        <v>413</v>
      </c>
      <c r="D111" s="14" t="s">
        <v>688</v>
      </c>
      <c r="E111" s="164" t="s">
        <v>872</v>
      </c>
      <c r="F111" s="165" t="s">
        <v>733</v>
      </c>
      <c r="G111" s="164" t="s">
        <v>900</v>
      </c>
      <c r="H111" s="15"/>
      <c r="I111" s="168">
        <v>0</v>
      </c>
      <c r="J111" s="168">
        <v>436.04</v>
      </c>
      <c r="K111" s="17"/>
      <c r="L111" s="173">
        <f t="shared" si="4"/>
        <v>436.04</v>
      </c>
    </row>
    <row r="112" spans="2:13" ht="33.75" customHeight="1">
      <c r="B112" s="267"/>
      <c r="C112" s="15" t="s">
        <v>413</v>
      </c>
      <c r="D112" s="14" t="s">
        <v>1128</v>
      </c>
      <c r="E112" s="15" t="s">
        <v>1129</v>
      </c>
      <c r="F112" s="15" t="s">
        <v>1130</v>
      </c>
      <c r="G112" s="15" t="s">
        <v>1131</v>
      </c>
      <c r="H112" s="15"/>
      <c r="I112" s="168">
        <v>0</v>
      </c>
      <c r="J112" s="168">
        <v>436.04</v>
      </c>
      <c r="K112" s="17"/>
      <c r="L112" s="173">
        <f t="shared" si="4"/>
        <v>436.04</v>
      </c>
    </row>
    <row r="113" spans="2:12" ht="33" customHeight="1" thickBot="1">
      <c r="B113" s="268"/>
      <c r="C113" s="175" t="s">
        <v>413</v>
      </c>
      <c r="D113" s="176"/>
      <c r="E113" s="175"/>
      <c r="F113" s="175"/>
      <c r="G113" s="175"/>
      <c r="H113" s="175"/>
      <c r="I113" s="177">
        <v>0</v>
      </c>
      <c r="J113" s="177">
        <v>436.04</v>
      </c>
      <c r="K113" s="178"/>
      <c r="L113" s="179">
        <f t="shared" si="4"/>
        <v>436.04</v>
      </c>
    </row>
    <row r="114" spans="2:12" ht="20.25">
      <c r="B114" s="22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</row>
    <row r="115" spans="2:12" ht="49.5" customHeight="1"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</row>
    <row r="116" spans="2:12" ht="45" customHeight="1"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</row>
    <row r="117" spans="2:12">
      <c r="B117" s="30"/>
      <c r="C117" s="192"/>
      <c r="E117" s="192"/>
      <c r="F117" s="192"/>
      <c r="G117" s="192"/>
      <c r="H117" s="192"/>
      <c r="I117" s="192"/>
      <c r="J117" s="192"/>
      <c r="K117" s="192"/>
      <c r="L117" s="192"/>
    </row>
    <row r="118" spans="2:12">
      <c r="B118" s="192"/>
      <c r="C118" s="192"/>
      <c r="D118" s="193"/>
      <c r="E118" s="192"/>
      <c r="F118" s="192"/>
      <c r="G118" s="192"/>
      <c r="H118" s="192"/>
      <c r="I118" s="192"/>
      <c r="J118" s="192"/>
      <c r="K118" s="192"/>
      <c r="L118" s="192"/>
    </row>
  </sheetData>
  <mergeCells count="7">
    <mergeCell ref="B2:L10"/>
    <mergeCell ref="B11:L12"/>
    <mergeCell ref="B116:L116"/>
    <mergeCell ref="B111:B113"/>
    <mergeCell ref="B73:B91"/>
    <mergeCell ref="B92:B110"/>
    <mergeCell ref="B115:L115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4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50" t="s">
        <v>149</v>
      </c>
      <c r="B1" s="250"/>
      <c r="C1" s="250"/>
      <c r="D1" s="250"/>
    </row>
    <row r="2" spans="1:4">
      <c r="A2" s="1"/>
      <c r="B2" s="1"/>
      <c r="C2" s="1"/>
      <c r="D2" s="1"/>
    </row>
    <row r="3" spans="1:4">
      <c r="A3" s="251" t="s">
        <v>0</v>
      </c>
      <c r="B3" s="251" t="s">
        <v>1</v>
      </c>
      <c r="C3" s="251" t="s">
        <v>44</v>
      </c>
      <c r="D3" s="251" t="s">
        <v>70</v>
      </c>
    </row>
    <row r="4" spans="1:4">
      <c r="A4" s="251"/>
      <c r="B4" s="251"/>
      <c r="C4" s="251"/>
      <c r="D4" s="251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52"/>
      <c r="B28" s="2" t="s">
        <v>16</v>
      </c>
      <c r="C28" s="69" t="s">
        <v>242</v>
      </c>
      <c r="D28" s="22" t="s">
        <v>274</v>
      </c>
    </row>
    <row r="29" spans="1:4" ht="19.5" customHeight="1">
      <c r="A29" s="253"/>
      <c r="B29" s="2" t="s">
        <v>16</v>
      </c>
      <c r="C29" s="28" t="s">
        <v>258</v>
      </c>
      <c r="D29" s="24" t="s">
        <v>270</v>
      </c>
    </row>
    <row r="30" spans="1:4" ht="23.25" customHeight="1">
      <c r="A30" s="254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72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72"/>
      <c r="B44" s="2" t="s">
        <v>21</v>
      </c>
      <c r="C44" s="35" t="s">
        <v>227</v>
      </c>
      <c r="D44" s="22" t="s">
        <v>236</v>
      </c>
    </row>
    <row r="45" spans="1:4" ht="30" customHeight="1">
      <c r="A45" s="272"/>
      <c r="B45" s="2" t="s">
        <v>21</v>
      </c>
      <c r="C45" s="35" t="s">
        <v>253</v>
      </c>
      <c r="D45" s="22" t="s">
        <v>273</v>
      </c>
    </row>
    <row r="46" spans="1:4" ht="28.5" customHeight="1">
      <c r="A46" s="272"/>
      <c r="B46" s="15" t="s">
        <v>21</v>
      </c>
      <c r="C46" s="36" t="s">
        <v>47</v>
      </c>
      <c r="D46" s="22" t="s">
        <v>77</v>
      </c>
    </row>
    <row r="47" spans="1:4" ht="27.75" customHeight="1">
      <c r="A47" s="272"/>
      <c r="B47" s="2" t="s">
        <v>21</v>
      </c>
      <c r="C47" s="35" t="s">
        <v>64</v>
      </c>
      <c r="D47" s="22" t="s">
        <v>76</v>
      </c>
    </row>
    <row r="48" spans="1:4" ht="27.75" customHeight="1">
      <c r="A48" s="272"/>
      <c r="B48" s="2" t="s">
        <v>21</v>
      </c>
      <c r="C48" s="29" t="s">
        <v>260</v>
      </c>
      <c r="D48" s="22" t="s">
        <v>271</v>
      </c>
    </row>
    <row r="49" spans="1:4" ht="24.75" customHeight="1">
      <c r="A49" s="272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72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72"/>
      <c r="B65" s="2" t="s">
        <v>34</v>
      </c>
      <c r="C65" s="36" t="s">
        <v>115</v>
      </c>
      <c r="D65" s="22" t="s">
        <v>122</v>
      </c>
    </row>
    <row r="66" spans="1:4" ht="27.75" customHeight="1">
      <c r="A66" s="272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50" t="s">
        <v>182</v>
      </c>
      <c r="B1" s="250"/>
      <c r="C1" s="250"/>
      <c r="D1" s="250"/>
    </row>
    <row r="2" spans="1:5">
      <c r="A2" s="1"/>
      <c r="B2" s="1"/>
      <c r="C2" s="1"/>
      <c r="D2" s="1"/>
    </row>
    <row r="3" spans="1:5" ht="15" customHeight="1">
      <c r="A3" s="251" t="s">
        <v>0</v>
      </c>
      <c r="B3" s="251" t="s">
        <v>1</v>
      </c>
      <c r="C3" s="251" t="s">
        <v>44</v>
      </c>
      <c r="D3" s="251" t="s">
        <v>70</v>
      </c>
      <c r="E3" s="251" t="s">
        <v>152</v>
      </c>
    </row>
    <row r="4" spans="1:5" ht="15" customHeight="1">
      <c r="A4" s="251"/>
      <c r="B4" s="251"/>
      <c r="C4" s="251"/>
      <c r="D4" s="251"/>
      <c r="E4" s="251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72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72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72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72"/>
      <c r="B23" s="22" t="s">
        <v>16</v>
      </c>
      <c r="C23" s="69" t="s">
        <v>296</v>
      </c>
      <c r="D23" s="78"/>
      <c r="E23" s="57"/>
    </row>
    <row r="24" spans="1:12" ht="30" customHeight="1">
      <c r="A24" s="272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72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72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72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72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72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72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72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72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72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72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72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72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72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72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72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72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72"/>
      <c r="B56" s="67" t="s">
        <v>95</v>
      </c>
      <c r="C56" s="68"/>
      <c r="D56" s="67"/>
      <c r="E56" s="72"/>
    </row>
    <row r="57" spans="1:5" ht="25.5" customHeight="1">
      <c r="A57" s="272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72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72"/>
      <c r="B59" s="67" t="s">
        <v>38</v>
      </c>
      <c r="C59" s="68"/>
      <c r="D59" s="67"/>
      <c r="E59" s="72"/>
    </row>
    <row r="60" spans="1:5">
      <c r="A60" s="272"/>
      <c r="B60" s="67" t="s">
        <v>38</v>
      </c>
      <c r="C60" s="68"/>
      <c r="D60" s="67"/>
      <c r="E60" s="72"/>
    </row>
    <row r="61" spans="1:5">
      <c r="A61" s="272"/>
      <c r="B61" s="67" t="s">
        <v>38</v>
      </c>
      <c r="C61" s="68"/>
      <c r="D61" s="67"/>
      <c r="E61" s="67"/>
    </row>
    <row r="62" spans="1:5">
      <c r="A62" s="272"/>
      <c r="B62" s="67" t="s">
        <v>38</v>
      </c>
      <c r="C62" s="68"/>
      <c r="D62" s="67"/>
      <c r="E62" s="67"/>
    </row>
  </sheetData>
  <mergeCells count="11">
    <mergeCell ref="E3:E4"/>
    <mergeCell ref="A51:A56"/>
    <mergeCell ref="A57:A62"/>
    <mergeCell ref="A20:A24"/>
    <mergeCell ref="A32:A38"/>
    <mergeCell ref="A47:A50"/>
    <mergeCell ref="A1:D1"/>
    <mergeCell ref="A3:A4"/>
    <mergeCell ref="B3:B4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50" t="s">
        <v>188</v>
      </c>
      <c r="B1" s="250"/>
      <c r="C1" s="250"/>
    </row>
    <row r="2" spans="1:13">
      <c r="A2" s="1"/>
      <c r="B2" s="1"/>
      <c r="C2" s="1"/>
    </row>
    <row r="3" spans="1:13" ht="15" customHeight="1">
      <c r="A3" s="251" t="s">
        <v>0</v>
      </c>
      <c r="B3" s="273" t="s">
        <v>1</v>
      </c>
      <c r="C3" s="274" t="s">
        <v>213</v>
      </c>
      <c r="D3" s="42"/>
      <c r="E3" s="42"/>
      <c r="F3" s="42"/>
      <c r="G3" s="42"/>
      <c r="H3" s="42"/>
    </row>
    <row r="4" spans="1:13" ht="15" customHeight="1">
      <c r="A4" s="251"/>
      <c r="B4" s="273"/>
      <c r="C4" s="275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82"/>
      <c r="B1" s="282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76" t="s">
        <v>905</v>
      </c>
      <c r="H42" s="277"/>
      <c r="I42" s="277"/>
      <c r="J42" s="277"/>
      <c r="K42" s="277"/>
      <c r="L42" s="277"/>
      <c r="M42" s="277"/>
      <c r="N42" s="278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83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84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85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86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86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86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86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86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86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86"/>
      <c r="B79" s="104" t="s">
        <v>95</v>
      </c>
      <c r="C79" s="118"/>
      <c r="D79" s="108"/>
      <c r="E79" s="107"/>
      <c r="F79" s="108"/>
    </row>
    <row r="80" spans="1:6" ht="30" customHeight="1">
      <c r="A80" s="286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86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86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86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86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86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86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86"/>
      <c r="B87" s="104" t="s">
        <v>95</v>
      </c>
      <c r="C87" s="115"/>
      <c r="D87" s="108"/>
      <c r="E87" s="107"/>
      <c r="F87" s="108"/>
    </row>
    <row r="88" spans="1:6" ht="28.5" customHeight="1">
      <c r="A88" s="286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86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86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87"/>
      <c r="B91" s="108" t="s">
        <v>95</v>
      </c>
      <c r="C91" s="111"/>
      <c r="D91" s="108"/>
      <c r="E91" s="108"/>
      <c r="F91" s="108"/>
    </row>
    <row r="92" spans="1:6" ht="24.75" customHeight="1">
      <c r="A92" s="285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86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86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86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86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86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86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86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86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86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86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86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86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86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86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86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86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86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87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79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80"/>
      <c r="B112" s="129" t="s">
        <v>413</v>
      </c>
      <c r="C112" s="55"/>
      <c r="D112" s="55"/>
      <c r="E112" s="55"/>
      <c r="F112" s="55"/>
    </row>
    <row r="113" spans="1:6" ht="20.25" customHeight="1">
      <c r="A113" s="281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seteq</cp:lastModifiedBy>
  <cp:lastPrinted>2021-06-16T12:28:47Z</cp:lastPrinted>
  <dcterms:created xsi:type="dcterms:W3CDTF">2011-01-28T14:23:00Z</dcterms:created>
  <dcterms:modified xsi:type="dcterms:W3CDTF">2021-07-06T13:01:54Z</dcterms:modified>
</cp:coreProperties>
</file>