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10 - 2024\SES\"/>
    </mc:Choice>
  </mc:AlternateContent>
  <xr:revisionPtr revIDLastSave="0" documentId="8_{96875DF3-13E7-4981-AEA6-547B397C10D8}" xr6:coauthVersionLast="47" xr6:coauthVersionMax="47" xr10:uidLastSave="{00000000-0000-0000-0000-000000000000}"/>
  <bookViews>
    <workbookView xWindow="-120" yWindow="-120" windowWidth="29040" windowHeight="15720" xr2:uid="{6D824B83-E920-4C2F-B340-7090F7914A3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<sst xmlns="http://schemas.openxmlformats.org/spreadsheetml/2006/main" count="8" uniqueCount="8">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</sst>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0"/>
      <color rgb="FF000000"/>
      <name val="Aptos Narrow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10%20-%202024\PCF%20OUTUBRO%202024.xlsx" TargetMode="External"/><Relationship Id="rId1" Type="http://schemas.openxmlformats.org/officeDocument/2006/relationships/externalLinkPath" Target="/PCFS%20FINANCEIRO/2024/Processo%2010%20-%202024/PCF%20OUTU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2024NE007924</v>
          </cell>
          <cell r="G10">
            <v>45414</v>
          </cell>
          <cell r="H10">
            <v>3782662.56</v>
          </cell>
          <cell r="I10" t="str">
            <v>2024OB074762</v>
          </cell>
          <cell r="J10">
            <v>45597</v>
          </cell>
          <cell r="N10">
            <v>630443.76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2024NE008090</v>
          </cell>
          <cell r="G11">
            <v>45414</v>
          </cell>
          <cell r="H11">
            <v>11857386.060000001</v>
          </cell>
          <cell r="I11" t="str">
            <v>2024OB075451</v>
          </cell>
          <cell r="J11">
            <v>45602</v>
          </cell>
          <cell r="N11">
            <v>74290.23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2024NE007923</v>
          </cell>
          <cell r="G12">
            <v>45414</v>
          </cell>
          <cell r="H12">
            <v>445741.38</v>
          </cell>
          <cell r="I12" t="str">
            <v>2024OB075458</v>
          </cell>
          <cell r="J12">
            <v>45602</v>
          </cell>
          <cell r="N12">
            <v>1976231.01</v>
          </cell>
        </row>
        <row r="13">
          <cell r="B13">
            <v>9767633000366</v>
          </cell>
          <cell r="C13" t="str">
            <v>HOSPITAL ERMÍRIO COUTINHO - CG Nº 014/2022</v>
          </cell>
          <cell r="F13" t="str">
            <v>2024NE009890</v>
          </cell>
          <cell r="G13">
            <v>45442</v>
          </cell>
          <cell r="H13">
            <v>1751428.03</v>
          </cell>
          <cell r="I13" t="str">
            <v>2024OB069307</v>
          </cell>
          <cell r="J13">
            <v>45579</v>
          </cell>
          <cell r="N13">
            <v>249792.41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7902-6D66-4918-8F8D-4396A4BBAC0B}">
  <sheetPr>
    <tabColor rgb="FF92D050"/>
  </sheetPr>
  <dimension ref="A1:H1000"/>
  <sheetViews>
    <sheetView showGridLines="0" tabSelected="1" workbookViewId="0"/>
  </sheetViews>
  <sheetFormatPr defaultColWidth="12.5703125" defaultRowHeight="15" customHeight="1" x14ac:dyDescent="0.25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2024NE007924</v>
      </c>
      <c r="D2" s="4">
        <f>IF('[1]TCE - ANEXO V - REC. Preencher'!G10="","",'[1]TCE - ANEXO V - REC. Preencher'!G10)</f>
        <v>45414</v>
      </c>
      <c r="E2" s="5">
        <f>'[1]TCE - ANEXO V - REC. Preencher'!H10</f>
        <v>3782662.56</v>
      </c>
      <c r="F2" s="3" t="str">
        <f>'[1]TCE - ANEXO V - REC. Preencher'!I10</f>
        <v>2024OB074762</v>
      </c>
      <c r="G2" s="4">
        <f>IF('[1]TCE - ANEXO V - REC. Preencher'!J10="","",'[1]TCE - ANEXO V - REC. Preencher'!J10)</f>
        <v>45597</v>
      </c>
      <c r="H2" s="5">
        <f>'[1]TCE - ANEXO V - REC. Preencher'!N10</f>
        <v>630443.76</v>
      </c>
    </row>
    <row r="3" spans="1:8" ht="24" customHeight="1" x14ac:dyDescent="0.25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2024NE008090</v>
      </c>
      <c r="D3" s="4">
        <f>IF('[1]TCE - ANEXO V - REC. Preencher'!G11="","",'[1]TCE - ANEXO V - REC. Preencher'!G11)</f>
        <v>45414</v>
      </c>
      <c r="E3" s="5">
        <f>'[1]TCE - ANEXO V - REC. Preencher'!H11</f>
        <v>11857386.060000001</v>
      </c>
      <c r="F3" s="3" t="str">
        <f>'[1]TCE - ANEXO V - REC. Preencher'!I11</f>
        <v>2024OB075451</v>
      </c>
      <c r="G3" s="4">
        <f>IF('[1]TCE - ANEXO V - REC. Preencher'!J11="","",'[1]TCE - ANEXO V - REC. Preencher'!J11)</f>
        <v>45602</v>
      </c>
      <c r="H3" s="5">
        <f>'[1]TCE - ANEXO V - REC. Preencher'!N11</f>
        <v>74290.23</v>
      </c>
    </row>
    <row r="4" spans="1:8" ht="24" customHeight="1" x14ac:dyDescent="0.25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2024NE007923</v>
      </c>
      <c r="D4" s="4">
        <f>IF('[1]TCE - ANEXO V - REC. Preencher'!G12="","",'[1]TCE - ANEXO V - REC. Preencher'!G12)</f>
        <v>45414</v>
      </c>
      <c r="E4" s="5">
        <f>'[1]TCE - ANEXO V - REC. Preencher'!H12</f>
        <v>445741.38</v>
      </c>
      <c r="F4" s="3" t="str">
        <f>'[1]TCE - ANEXO V - REC. Preencher'!I12</f>
        <v>2024OB075458</v>
      </c>
      <c r="G4" s="4">
        <f>IF('[1]TCE - ANEXO V - REC. Preencher'!J12="","",'[1]TCE - ANEXO V - REC. Preencher'!J12)</f>
        <v>45602</v>
      </c>
      <c r="H4" s="5">
        <f>'[1]TCE - ANEXO V - REC. Preencher'!N12</f>
        <v>1976231.01</v>
      </c>
    </row>
    <row r="5" spans="1:8" ht="24" customHeight="1" x14ac:dyDescent="0.25">
      <c r="A5" s="2">
        <f>'[1]TCE - ANEXO V - REC. Preencher'!B13</f>
        <v>9767633000366</v>
      </c>
      <c r="B5" s="3" t="str">
        <f>'[1]TCE - ANEXO V - REC. Preencher'!C13</f>
        <v>HOSPITAL ERMÍRIO COUTINHO - CG Nº 014/2022</v>
      </c>
      <c r="C5" s="3" t="str">
        <f>'[1]TCE - ANEXO V - REC. Preencher'!F13</f>
        <v>2024NE009890</v>
      </c>
      <c r="D5" s="4">
        <f>IF('[1]TCE - ANEXO V - REC. Preencher'!G13="","",'[1]TCE - ANEXO V - REC. Preencher'!G13)</f>
        <v>45442</v>
      </c>
      <c r="E5" s="5">
        <f>'[1]TCE - ANEXO V - REC. Preencher'!H13</f>
        <v>1751428.03</v>
      </c>
      <c r="F5" s="3" t="str">
        <f>'[1]TCE - ANEXO V - REC. Preencher'!I13</f>
        <v>2024OB069307</v>
      </c>
      <c r="G5" s="4">
        <f>IF('[1]TCE - ANEXO V - REC. Preencher'!J13="","",'[1]TCE - ANEXO V - REC. Preencher'!J13)</f>
        <v>45579</v>
      </c>
      <c r="H5" s="5">
        <f>'[1]TCE - ANEXO V - REC. Preencher'!N13</f>
        <v>249792.41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  <row r="992" spans="1:8" ht="12.75" customHeight="1" x14ac:dyDescent="0.25">
      <c r="A992" s="6"/>
      <c r="E992" s="7"/>
      <c r="H992" s="7"/>
    </row>
    <row r="993" spans="1:8" ht="12.75" customHeight="1" x14ac:dyDescent="0.25">
      <c r="A993" s="6"/>
      <c r="E993" s="7"/>
      <c r="H993" s="7"/>
    </row>
    <row r="994" spans="1:8" ht="12.75" customHeight="1" x14ac:dyDescent="0.25">
      <c r="A994" s="6"/>
      <c r="E994" s="7"/>
      <c r="H994" s="7"/>
    </row>
    <row r="995" spans="1:8" ht="12.75" customHeight="1" x14ac:dyDescent="0.25">
      <c r="A995" s="6"/>
      <c r="E995" s="7"/>
      <c r="H995" s="7"/>
    </row>
    <row r="996" spans="1:8" ht="12.75" customHeight="1" x14ac:dyDescent="0.25">
      <c r="A996" s="6"/>
      <c r="E996" s="7"/>
      <c r="H996" s="7"/>
    </row>
    <row r="997" spans="1:8" ht="12.75" customHeight="1" x14ac:dyDescent="0.25">
      <c r="A997" s="6"/>
      <c r="E997" s="7"/>
      <c r="H997" s="7"/>
    </row>
    <row r="998" spans="1:8" ht="12.75" customHeight="1" x14ac:dyDescent="0.25">
      <c r="A998" s="6"/>
      <c r="E998" s="7"/>
      <c r="H998" s="7"/>
    </row>
    <row r="999" spans="1:8" ht="12.75" customHeight="1" x14ac:dyDescent="0.25">
      <c r="A999" s="6"/>
      <c r="E999" s="7"/>
      <c r="H999" s="7"/>
    </row>
    <row r="1000" spans="1:8" ht="12.75" customHeight="1" x14ac:dyDescent="0.25">
      <c r="A1000" s="6"/>
      <c r="E1000" s="7"/>
      <c r="H1000" s="7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2024-12-10T20:12:27Z</dcterms:created>
  <dcterms:modified xsi:type="dcterms:W3CDTF">2024-12-10T20:12:38Z</dcterms:modified>
</cp:coreProperties>
</file>