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10 - OUTUBRO\1 CORREÇÃO\TCE\EXCEL\"/>
    </mc:Choice>
  </mc:AlternateContent>
  <bookViews>
    <workbookView xWindow="0" yWindow="0" windowWidth="23040" windowHeight="909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AB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AB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AB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AB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B4865" i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AB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AB4784" i="1" s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B4774" i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AB4766" i="1" s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AB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AB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B4396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B4388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B4324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B4284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B4276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B4268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B4260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B4252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B4244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B4196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AB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AB4170" i="1" s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AB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AB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AB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B4108" i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B3836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B3803" i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AB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AB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AB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B3673" i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AB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B3641" i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O3633" i="1"/>
  <c r="N3633" i="1"/>
  <c r="P3633" i="1" s="1"/>
  <c r="L3633" i="1"/>
  <c r="K3633" i="1"/>
  <c r="M3633" i="1" s="1"/>
  <c r="J3633" i="1"/>
  <c r="AB3633" i="1" s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AB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AB2996" i="1" s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B2931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B2914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B2906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B2898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B2890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B2882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B2874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B2866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B2850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B2842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B2834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B2826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B2794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B2786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B2778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B2762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B2746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B2714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B2706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B2698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B2690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B2674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B2666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B2634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B2602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B2586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B2562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B2546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B2522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B2514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B2506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B2490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B2482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B2474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B2450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B2442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B2426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B2394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B2342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B2326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B2322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B2310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B2294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B2290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B2278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AB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AB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AB2248" i="1" s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B2240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AB2232" i="1" s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AB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AB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S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AB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J2044" i="1"/>
  <c r="AB2044" i="1" s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M2006" i="1" s="1"/>
  <c r="J2006" i="1"/>
  <c r="AB2006" i="1" s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AB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B1984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V1903" i="1" s="1"/>
  <c r="T1903" i="1"/>
  <c r="R1903" i="1"/>
  <c r="Q1903" i="1"/>
  <c r="S1903" i="1" s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B1545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B1537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O1529" i="1"/>
  <c r="N1529" i="1"/>
  <c r="P1529" i="1" s="1"/>
  <c r="AB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AB320" i="1" s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S271" i="1"/>
  <c r="R271" i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S245" i="1"/>
  <c r="R245" i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AB220" i="1" s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AB204" i="1" s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S183" i="1"/>
  <c r="R183" i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S133" i="1"/>
  <c r="R133" i="1"/>
  <c r="Q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S125" i="1"/>
  <c r="R125" i="1"/>
  <c r="Q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P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P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S87" i="1"/>
  <c r="R87" i="1"/>
  <c r="Q87" i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S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S71" i="1"/>
  <c r="R71" i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P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P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AB56" i="1" s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S49" i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P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S21" i="1"/>
  <c r="R21" i="1"/>
  <c r="Q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7" i="1" l="1"/>
  <c r="AB9" i="1"/>
  <c r="AB16" i="1"/>
  <c r="AB80" i="1"/>
  <c r="AB140" i="1"/>
  <c r="AB156" i="1"/>
  <c r="AB228" i="1"/>
  <c r="AB236" i="1"/>
  <c r="AB280" i="1"/>
  <c r="AB304" i="1"/>
  <c r="AB308" i="1"/>
  <c r="AB366" i="1"/>
  <c r="AB372" i="1"/>
  <c r="AB404" i="1"/>
  <c r="AB420" i="1"/>
  <c r="AB436" i="1"/>
  <c r="AB452" i="1"/>
  <c r="AB5" i="1"/>
  <c r="AB12" i="1"/>
  <c r="AB14" i="1"/>
  <c r="AB48" i="1"/>
  <c r="AB52" i="1"/>
  <c r="AB112" i="1"/>
  <c r="AB116" i="1"/>
  <c r="AB132" i="1"/>
  <c r="AB256" i="1"/>
  <c r="AB376" i="1"/>
  <c r="AB440" i="1"/>
  <c r="AB488" i="1"/>
  <c r="AB348" i="1"/>
  <c r="AB364" i="1"/>
  <c r="AB380" i="1"/>
  <c r="AB396" i="1"/>
  <c r="AB412" i="1"/>
  <c r="AB428" i="1"/>
  <c r="AB460" i="1"/>
  <c r="AB476" i="1"/>
  <c r="AB492" i="1"/>
  <c r="AB4" i="1"/>
  <c r="AB6" i="1"/>
  <c r="AB11" i="1"/>
  <c r="AB13" i="1"/>
  <c r="AB20" i="1"/>
  <c r="AB40" i="1"/>
  <c r="AB104" i="1"/>
  <c r="AB130" i="1"/>
  <c r="AB188" i="1"/>
  <c r="AB292" i="1"/>
  <c r="AB480" i="1"/>
  <c r="AB23" i="1"/>
  <c r="AB31" i="1"/>
  <c r="AB39" i="1"/>
  <c r="AB55" i="1"/>
  <c r="AB103" i="1"/>
  <c r="AB111" i="1"/>
  <c r="AB119" i="1"/>
  <c r="AB127" i="1"/>
  <c r="AB143" i="1"/>
  <c r="AB151" i="1"/>
  <c r="AB191" i="1"/>
  <c r="AB199" i="1"/>
  <c r="AB207" i="1"/>
  <c r="AB239" i="1"/>
  <c r="AB247" i="1"/>
  <c r="AB279" i="1"/>
  <c r="AB303" i="1"/>
  <c r="AB319" i="1"/>
  <c r="AB335" i="1"/>
  <c r="AB343" i="1"/>
  <c r="AB367" i="1"/>
  <c r="AB375" i="1"/>
  <c r="AB383" i="1"/>
  <c r="AB415" i="1"/>
  <c r="AB431" i="1"/>
  <c r="AB447" i="1"/>
  <c r="AB455" i="1"/>
  <c r="AB463" i="1"/>
  <c r="AB495" i="1"/>
  <c r="AB539" i="1"/>
  <c r="AB541" i="1"/>
  <c r="AB550" i="1"/>
  <c r="AB555" i="1"/>
  <c r="AB557" i="1"/>
  <c r="AB566" i="1"/>
  <c r="AB571" i="1"/>
  <c r="AB573" i="1"/>
  <c r="AB582" i="1"/>
  <c r="AB587" i="1"/>
  <c r="AB589" i="1"/>
  <c r="AB598" i="1"/>
  <c r="AB603" i="1"/>
  <c r="AB605" i="1"/>
  <c r="AB614" i="1"/>
  <c r="AB619" i="1"/>
  <c r="AB621" i="1"/>
  <c r="AB630" i="1"/>
  <c r="AB635" i="1"/>
  <c r="AB637" i="1"/>
  <c r="AB646" i="1"/>
  <c r="AB651" i="1"/>
  <c r="AB653" i="1"/>
  <c r="AB662" i="1"/>
  <c r="AB667" i="1"/>
  <c r="AB669" i="1"/>
  <c r="AB678" i="1"/>
  <c r="AB683" i="1"/>
  <c r="AB685" i="1"/>
  <c r="AB699" i="1"/>
  <c r="AB701" i="1"/>
  <c r="AB715" i="1"/>
  <c r="AB717" i="1"/>
  <c r="AB731" i="1"/>
  <c r="AB733" i="1"/>
  <c r="AB747" i="1"/>
  <c r="AB749" i="1"/>
  <c r="AB763" i="1"/>
  <c r="AB765" i="1"/>
  <c r="AB779" i="1"/>
  <c r="AB781" i="1"/>
  <c r="AB795" i="1"/>
  <c r="AB797" i="1"/>
  <c r="AB811" i="1"/>
  <c r="AB813" i="1"/>
  <c r="AB827" i="1"/>
  <c r="AB829" i="1"/>
  <c r="AB843" i="1"/>
  <c r="AB845" i="1"/>
  <c r="AB859" i="1"/>
  <c r="AB861" i="1"/>
  <c r="AB875" i="1"/>
  <c r="AB877" i="1"/>
  <c r="AB891" i="1"/>
  <c r="AB893" i="1"/>
  <c r="AB902" i="1"/>
  <c r="AB907" i="1"/>
  <c r="AB909" i="1"/>
  <c r="AB918" i="1"/>
  <c r="AB923" i="1"/>
  <c r="AB925" i="1"/>
  <c r="AB934" i="1"/>
  <c r="AB939" i="1"/>
  <c r="AB941" i="1"/>
  <c r="AB955" i="1"/>
  <c r="AB957" i="1"/>
  <c r="AB971" i="1"/>
  <c r="AB973" i="1"/>
  <c r="AB987" i="1"/>
  <c r="AB989" i="1"/>
  <c r="AB1003" i="1"/>
  <c r="AB1005" i="1"/>
  <c r="AB1019" i="1"/>
  <c r="AB1021" i="1"/>
  <c r="AB1035" i="1"/>
  <c r="AB1037" i="1"/>
  <c r="AB1051" i="1"/>
  <c r="AB1053" i="1"/>
  <c r="AB1067" i="1"/>
  <c r="AB1069" i="1"/>
  <c r="AB1083" i="1"/>
  <c r="AB1085" i="1"/>
  <c r="AB1099" i="1"/>
  <c r="AB1101" i="1"/>
  <c r="AB1115" i="1"/>
  <c r="AB1117" i="1"/>
  <c r="AB1131" i="1"/>
  <c r="AB1133" i="1"/>
  <c r="AB1147" i="1"/>
  <c r="AB1163" i="1"/>
  <c r="AB1371" i="1"/>
  <c r="AB1373" i="1"/>
  <c r="AB1382" i="1"/>
  <c r="AB1387" i="1"/>
  <c r="AB1389" i="1"/>
  <c r="AB1403" i="1"/>
  <c r="AB1405" i="1"/>
  <c r="AB1414" i="1"/>
  <c r="AB1419" i="1"/>
  <c r="AB1421" i="1"/>
  <c r="AB1430" i="1"/>
  <c r="AB1435" i="1"/>
  <c r="AB1437" i="1"/>
  <c r="AB1446" i="1"/>
  <c r="AB1451" i="1"/>
  <c r="AB1453" i="1"/>
  <c r="AB1462" i="1"/>
  <c r="AB1467" i="1"/>
  <c r="AB1469" i="1"/>
  <c r="AB1478" i="1"/>
  <c r="AB1483" i="1"/>
  <c r="AB1485" i="1"/>
  <c r="AB1494" i="1"/>
  <c r="AB1499" i="1"/>
  <c r="AB1501" i="1"/>
  <c r="AB1510" i="1"/>
  <c r="AB1515" i="1"/>
  <c r="AB1517" i="1"/>
  <c r="P17" i="1"/>
  <c r="Z17" i="1"/>
  <c r="M18" i="1"/>
  <c r="AB18" i="1" s="1"/>
  <c r="Z25" i="1"/>
  <c r="P33" i="1"/>
  <c r="M34" i="1"/>
  <c r="AB34" i="1" s="1"/>
  <c r="P41" i="1"/>
  <c r="M42" i="1"/>
  <c r="AB42" i="1" s="1"/>
  <c r="P49" i="1"/>
  <c r="Z49" i="1"/>
  <c r="M50" i="1"/>
  <c r="AB50" i="1" s="1"/>
  <c r="P57" i="1"/>
  <c r="M58" i="1"/>
  <c r="AB58" i="1" s="1"/>
  <c r="P65" i="1"/>
  <c r="M66" i="1"/>
  <c r="AB66" i="1" s="1"/>
  <c r="V67" i="1"/>
  <c r="S68" i="1"/>
  <c r="AB68" i="1" s="1"/>
  <c r="P73" i="1"/>
  <c r="M74" i="1"/>
  <c r="AB74" i="1" s="1"/>
  <c r="V75" i="1"/>
  <c r="S76" i="1"/>
  <c r="AB76" i="1" s="1"/>
  <c r="P81" i="1"/>
  <c r="M82" i="1"/>
  <c r="AB82" i="1" s="1"/>
  <c r="V83" i="1"/>
  <c r="S84" i="1"/>
  <c r="AB84" i="1" s="1"/>
  <c r="P89" i="1"/>
  <c r="M90" i="1"/>
  <c r="AB90" i="1" s="1"/>
  <c r="V91" i="1"/>
  <c r="S92" i="1"/>
  <c r="AB92" i="1" s="1"/>
  <c r="P97" i="1"/>
  <c r="M98" i="1"/>
  <c r="AB98" i="1" s="1"/>
  <c r="V99" i="1"/>
  <c r="S100" i="1"/>
  <c r="AB100" i="1" s="1"/>
  <c r="P105" i="1"/>
  <c r="M106" i="1"/>
  <c r="AB106" i="1" s="1"/>
  <c r="P113" i="1"/>
  <c r="M114" i="1"/>
  <c r="AB114" i="1" s="1"/>
  <c r="P121" i="1"/>
  <c r="M122" i="1"/>
  <c r="AB122" i="1" s="1"/>
  <c r="V123" i="1"/>
  <c r="Z129" i="1"/>
  <c r="P137" i="1"/>
  <c r="M138" i="1"/>
  <c r="AB138" i="1" s="1"/>
  <c r="V139" i="1"/>
  <c r="P145" i="1"/>
  <c r="M146" i="1"/>
  <c r="AB146" i="1" s="1"/>
  <c r="P153" i="1"/>
  <c r="Z153" i="1"/>
  <c r="P161" i="1"/>
  <c r="M162" i="1"/>
  <c r="AB162" i="1" s="1"/>
  <c r="V163" i="1"/>
  <c r="S164" i="1"/>
  <c r="AB164" i="1" s="1"/>
  <c r="P169" i="1"/>
  <c r="M170" i="1"/>
  <c r="AB170" i="1" s="1"/>
  <c r="V171" i="1"/>
  <c r="S172" i="1"/>
  <c r="AB172" i="1" s="1"/>
  <c r="P177" i="1"/>
  <c r="M178" i="1"/>
  <c r="AB178" i="1" s="1"/>
  <c r="V179" i="1"/>
  <c r="S180" i="1"/>
  <c r="AB180" i="1" s="1"/>
  <c r="P185" i="1"/>
  <c r="M186" i="1"/>
  <c r="AB186" i="1" s="1"/>
  <c r="P193" i="1"/>
  <c r="M194" i="1"/>
  <c r="AB194" i="1" s="1"/>
  <c r="S196" i="1"/>
  <c r="AB196" i="1" s="1"/>
  <c r="P201" i="1"/>
  <c r="M202" i="1"/>
  <c r="AB202" i="1" s="1"/>
  <c r="V203" i="1"/>
  <c r="P209" i="1"/>
  <c r="M210" i="1"/>
  <c r="AB210" i="1" s="1"/>
  <c r="V211" i="1"/>
  <c r="S212" i="1"/>
  <c r="AB212" i="1" s="1"/>
  <c r="P217" i="1"/>
  <c r="M218" i="1"/>
  <c r="AB218" i="1" s="1"/>
  <c r="V219" i="1"/>
  <c r="P225" i="1"/>
  <c r="M226" i="1"/>
  <c r="AB226" i="1" s="1"/>
  <c r="V227" i="1"/>
  <c r="P233" i="1"/>
  <c r="Z233" i="1"/>
  <c r="M234" i="1"/>
  <c r="AB234" i="1" s="1"/>
  <c r="P241" i="1"/>
  <c r="M242" i="1"/>
  <c r="AB242" i="1" s="1"/>
  <c r="P249" i="1"/>
  <c r="M250" i="1"/>
  <c r="AB250" i="1" s="1"/>
  <c r="P257" i="1"/>
  <c r="Z257" i="1"/>
  <c r="M258" i="1"/>
  <c r="AB258" i="1" s="1"/>
  <c r="P265" i="1"/>
  <c r="M266" i="1"/>
  <c r="AB266" i="1" s="1"/>
  <c r="V267" i="1"/>
  <c r="S268" i="1"/>
  <c r="AB268" i="1" s="1"/>
  <c r="P273" i="1"/>
  <c r="M274" i="1"/>
  <c r="AB274" i="1" s="1"/>
  <c r="V275" i="1"/>
  <c r="S276" i="1"/>
  <c r="AB276" i="1" s="1"/>
  <c r="P281" i="1"/>
  <c r="Z281" i="1"/>
  <c r="M282" i="1"/>
  <c r="AB282" i="1" s="1"/>
  <c r="V283" i="1"/>
  <c r="S284" i="1"/>
  <c r="AB284" i="1" s="1"/>
  <c r="P289" i="1"/>
  <c r="M290" i="1"/>
  <c r="AB290" i="1" s="1"/>
  <c r="P297" i="1"/>
  <c r="M298" i="1"/>
  <c r="AB298" i="1" s="1"/>
  <c r="S300" i="1"/>
  <c r="AB300" i="1" s="1"/>
  <c r="P305" i="1"/>
  <c r="M306" i="1"/>
  <c r="AB306" i="1" s="1"/>
  <c r="V307" i="1"/>
  <c r="P313" i="1"/>
  <c r="M314" i="1"/>
  <c r="AB314" i="1" s="1"/>
  <c r="V315" i="1"/>
  <c r="S316" i="1"/>
  <c r="AB316" i="1" s="1"/>
  <c r="P321" i="1"/>
  <c r="M322" i="1"/>
  <c r="AB322" i="1" s="1"/>
  <c r="V323" i="1"/>
  <c r="S324" i="1"/>
  <c r="AB324" i="1" s="1"/>
  <c r="P329" i="1"/>
  <c r="M330" i="1"/>
  <c r="AB330" i="1" s="1"/>
  <c r="P337" i="1"/>
  <c r="M338" i="1"/>
  <c r="AB338" i="1" s="1"/>
  <c r="V339" i="1"/>
  <c r="S340" i="1"/>
  <c r="AB340" i="1" s="1"/>
  <c r="P345" i="1"/>
  <c r="Z345" i="1"/>
  <c r="M346" i="1"/>
  <c r="AB346" i="1" s="1"/>
  <c r="V347" i="1"/>
  <c r="P353" i="1"/>
  <c r="M354" i="1"/>
  <c r="AB354" i="1" s="1"/>
  <c r="V355" i="1"/>
  <c r="S356" i="1"/>
  <c r="AB356" i="1" s="1"/>
  <c r="P361" i="1"/>
  <c r="M362" i="1"/>
  <c r="AB362" i="1" s="1"/>
  <c r="Z369" i="1"/>
  <c r="Z377" i="1"/>
  <c r="M378" i="1"/>
  <c r="AB378" i="1" s="1"/>
  <c r="P385" i="1"/>
  <c r="Z385" i="1"/>
  <c r="M386" i="1"/>
  <c r="AB386" i="1" s="1"/>
  <c r="S388" i="1"/>
  <c r="AB388" i="1" s="1"/>
  <c r="P393" i="1"/>
  <c r="M394" i="1"/>
  <c r="AB394" i="1" s="1"/>
  <c r="V395" i="1"/>
  <c r="P401" i="1"/>
  <c r="M402" i="1"/>
  <c r="AB402" i="1" s="1"/>
  <c r="P409" i="1"/>
  <c r="M410" i="1"/>
  <c r="AB410" i="1" s="1"/>
  <c r="V411" i="1"/>
  <c r="P417" i="1"/>
  <c r="M418" i="1"/>
  <c r="AB418" i="1" s="1"/>
  <c r="P425" i="1"/>
  <c r="Z425" i="1"/>
  <c r="M426" i="1"/>
  <c r="AB426" i="1" s="1"/>
  <c r="V427" i="1"/>
  <c r="P433" i="1"/>
  <c r="Z433" i="1"/>
  <c r="M434" i="1"/>
  <c r="AB434" i="1" s="1"/>
  <c r="P441" i="1"/>
  <c r="M442" i="1"/>
  <c r="AB442" i="1" s="1"/>
  <c r="V443" i="1"/>
  <c r="S444" i="1"/>
  <c r="AB444" i="1" s="1"/>
  <c r="P449" i="1"/>
  <c r="M450" i="1"/>
  <c r="AB450" i="1" s="1"/>
  <c r="P457" i="1"/>
  <c r="Z457" i="1"/>
  <c r="M458" i="1"/>
  <c r="AB458" i="1" s="1"/>
  <c r="P465" i="1"/>
  <c r="M466" i="1"/>
  <c r="AB466" i="1" s="1"/>
  <c r="V467" i="1"/>
  <c r="S468" i="1"/>
  <c r="AB468" i="1" s="1"/>
  <c r="P473" i="1"/>
  <c r="Z473" i="1"/>
  <c r="M474" i="1"/>
  <c r="AB474" i="1" s="1"/>
  <c r="P481" i="1"/>
  <c r="M482" i="1"/>
  <c r="AB482" i="1" s="1"/>
  <c r="S484" i="1"/>
  <c r="AB484" i="1" s="1"/>
  <c r="P489" i="1"/>
  <c r="M490" i="1"/>
  <c r="AB490" i="1" s="1"/>
  <c r="V491" i="1"/>
  <c r="AB497" i="1"/>
  <c r="AB499" i="1"/>
  <c r="AB501" i="1"/>
  <c r="AB505" i="1"/>
  <c r="AB509" i="1"/>
  <c r="AB513" i="1"/>
  <c r="AB517" i="1"/>
  <c r="AB521" i="1"/>
  <c r="AB525" i="1"/>
  <c r="AB527" i="1"/>
  <c r="AB529" i="1"/>
  <c r="AB533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2" i="1"/>
  <c r="AB19" i="1"/>
  <c r="AB27" i="1"/>
  <c r="AB35" i="1"/>
  <c r="AB43" i="1"/>
  <c r="AB51" i="1"/>
  <c r="AB59" i="1"/>
  <c r="AB67" i="1"/>
  <c r="AB75" i="1"/>
  <c r="AB83" i="1"/>
  <c r="AB91" i="1"/>
  <c r="AB99" i="1"/>
  <c r="AB107" i="1"/>
  <c r="AB115" i="1"/>
  <c r="AB123" i="1"/>
  <c r="AB131" i="1"/>
  <c r="AB139" i="1"/>
  <c r="AB147" i="1"/>
  <c r="AB155" i="1"/>
  <c r="AB163" i="1"/>
  <c r="AB171" i="1"/>
  <c r="AB179" i="1"/>
  <c r="AB187" i="1"/>
  <c r="AB195" i="1"/>
  <c r="AB203" i="1"/>
  <c r="AB211" i="1"/>
  <c r="AB219" i="1"/>
  <c r="AB227" i="1"/>
  <c r="AB235" i="1"/>
  <c r="AB243" i="1"/>
  <c r="AB251" i="1"/>
  <c r="AB259" i="1"/>
  <c r="AB267" i="1"/>
  <c r="AB275" i="1"/>
  <c r="AB283" i="1"/>
  <c r="AB291" i="1"/>
  <c r="AB299" i="1"/>
  <c r="AB307" i="1"/>
  <c r="AB315" i="1"/>
  <c r="AB323" i="1"/>
  <c r="AB331" i="1"/>
  <c r="AB339" i="1"/>
  <c r="AB347" i="1"/>
  <c r="AB355" i="1"/>
  <c r="AB363" i="1"/>
  <c r="AB371" i="1"/>
  <c r="AB379" i="1"/>
  <c r="AB387" i="1"/>
  <c r="AB395" i="1"/>
  <c r="AB403" i="1"/>
  <c r="AB411" i="1"/>
  <c r="AB419" i="1"/>
  <c r="AB427" i="1"/>
  <c r="AB435" i="1"/>
  <c r="AB443" i="1"/>
  <c r="AB451" i="1"/>
  <c r="AB459" i="1"/>
  <c r="AB467" i="1"/>
  <c r="AB475" i="1"/>
  <c r="AB483" i="1"/>
  <c r="AB491" i="1"/>
  <c r="AB691" i="1"/>
  <c r="AB693" i="1"/>
  <c r="AB707" i="1"/>
  <c r="AB709" i="1"/>
  <c r="AB723" i="1"/>
  <c r="AB725" i="1"/>
  <c r="AB739" i="1"/>
  <c r="AB741" i="1"/>
  <c r="AB755" i="1"/>
  <c r="AB757" i="1"/>
  <c r="AB771" i="1"/>
  <c r="AB773" i="1"/>
  <c r="AB787" i="1"/>
  <c r="AB789" i="1"/>
  <c r="AB803" i="1"/>
  <c r="AB805" i="1"/>
  <c r="AB819" i="1"/>
  <c r="AB821" i="1"/>
  <c r="AB835" i="1"/>
  <c r="AB837" i="1"/>
  <c r="AB851" i="1"/>
  <c r="AB853" i="1"/>
  <c r="AB867" i="1"/>
  <c r="AB869" i="1"/>
  <c r="AB883" i="1"/>
  <c r="AB885" i="1"/>
  <c r="AB899" i="1"/>
  <c r="AB947" i="1"/>
  <c r="AB949" i="1"/>
  <c r="AB963" i="1"/>
  <c r="AB965" i="1"/>
  <c r="AB979" i="1"/>
  <c r="AB981" i="1"/>
  <c r="AB995" i="1"/>
  <c r="AB997" i="1"/>
  <c r="AB1011" i="1"/>
  <c r="AB1013" i="1"/>
  <c r="AB1027" i="1"/>
  <c r="AB1029" i="1"/>
  <c r="AB1043" i="1"/>
  <c r="AB1045" i="1"/>
  <c r="AB1059" i="1"/>
  <c r="AB1061" i="1"/>
  <c r="AB1075" i="1"/>
  <c r="AB1077" i="1"/>
  <c r="AB1091" i="1"/>
  <c r="AB1093" i="1"/>
  <c r="AB1107" i="1"/>
  <c r="AB1109" i="1"/>
  <c r="AB1123" i="1"/>
  <c r="AB1125" i="1"/>
  <c r="AB1139" i="1"/>
  <c r="AB1141" i="1"/>
  <c r="AB1155" i="1"/>
  <c r="AB1157" i="1"/>
  <c r="AB1171" i="1"/>
  <c r="AB1173" i="1"/>
  <c r="AB1182" i="1"/>
  <c r="AB1187" i="1"/>
  <c r="AB1189" i="1"/>
  <c r="AB1198" i="1"/>
  <c r="AB1203" i="1"/>
  <c r="AB1205" i="1"/>
  <c r="AB1214" i="1"/>
  <c r="AB1219" i="1"/>
  <c r="AB1221" i="1"/>
  <c r="AB1230" i="1"/>
  <c r="AB1235" i="1"/>
  <c r="AB1237" i="1"/>
  <c r="AB1246" i="1"/>
  <c r="AB1251" i="1"/>
  <c r="AB1253" i="1"/>
  <c r="AB1262" i="1"/>
  <c r="AB1267" i="1"/>
  <c r="AB1269" i="1"/>
  <c r="AB1278" i="1"/>
  <c r="AB1283" i="1"/>
  <c r="AB1294" i="1"/>
  <c r="AB1299" i="1"/>
  <c r="AB1301" i="1"/>
  <c r="AB1310" i="1"/>
  <c r="AB1315" i="1"/>
  <c r="AB1317" i="1"/>
  <c r="AB1326" i="1"/>
  <c r="AB1331" i="1"/>
  <c r="AB1333" i="1"/>
  <c r="AB1342" i="1"/>
  <c r="AB1347" i="1"/>
  <c r="AB1349" i="1"/>
  <c r="AB1358" i="1"/>
  <c r="AB1363" i="1"/>
  <c r="AB1365" i="1"/>
  <c r="AB1379" i="1"/>
  <c r="AB1395" i="1"/>
  <c r="AB1397" i="1"/>
  <c r="AB1411" i="1"/>
  <c r="AB1413" i="1"/>
  <c r="AB1427" i="1"/>
  <c r="AB1443" i="1"/>
  <c r="AB17" i="1"/>
  <c r="P21" i="1"/>
  <c r="AB21" i="1" s="1"/>
  <c r="Z21" i="1"/>
  <c r="M22" i="1"/>
  <c r="AB22" i="1" s="1"/>
  <c r="AB25" i="1"/>
  <c r="Z29" i="1"/>
  <c r="AB29" i="1" s="1"/>
  <c r="M30" i="1"/>
  <c r="AB30" i="1" s="1"/>
  <c r="AB33" i="1"/>
  <c r="P37" i="1"/>
  <c r="AB37" i="1" s="1"/>
  <c r="Z37" i="1"/>
  <c r="M38" i="1"/>
  <c r="AB38" i="1" s="1"/>
  <c r="AB41" i="1"/>
  <c r="P45" i="1"/>
  <c r="AB45" i="1" s="1"/>
  <c r="M46" i="1"/>
  <c r="AB46" i="1" s="1"/>
  <c r="V47" i="1"/>
  <c r="AB47" i="1" s="1"/>
  <c r="AB49" i="1"/>
  <c r="P53" i="1"/>
  <c r="AB53" i="1" s="1"/>
  <c r="Z53" i="1"/>
  <c r="M54" i="1"/>
  <c r="AB54" i="1" s="1"/>
  <c r="AB57" i="1"/>
  <c r="P61" i="1"/>
  <c r="AB61" i="1" s="1"/>
  <c r="M62" i="1"/>
  <c r="AB62" i="1" s="1"/>
  <c r="V63" i="1"/>
  <c r="AB63" i="1" s="1"/>
  <c r="S64" i="1"/>
  <c r="AB64" i="1" s="1"/>
  <c r="AB65" i="1"/>
  <c r="P69" i="1"/>
  <c r="AB69" i="1" s="1"/>
  <c r="M70" i="1"/>
  <c r="AB70" i="1" s="1"/>
  <c r="V71" i="1"/>
  <c r="AB71" i="1" s="1"/>
  <c r="S72" i="1"/>
  <c r="AB72" i="1" s="1"/>
  <c r="AB73" i="1"/>
  <c r="P77" i="1"/>
  <c r="AB77" i="1" s="1"/>
  <c r="M78" i="1"/>
  <c r="AB78" i="1" s="1"/>
  <c r="V79" i="1"/>
  <c r="AB79" i="1" s="1"/>
  <c r="AB81" i="1"/>
  <c r="P85" i="1"/>
  <c r="AB85" i="1" s="1"/>
  <c r="M86" i="1"/>
  <c r="AB86" i="1" s="1"/>
  <c r="V87" i="1"/>
  <c r="AB87" i="1" s="1"/>
  <c r="S88" i="1"/>
  <c r="AB88" i="1" s="1"/>
  <c r="AB89" i="1"/>
  <c r="P93" i="1"/>
  <c r="AB93" i="1" s="1"/>
  <c r="M94" i="1"/>
  <c r="AB94" i="1" s="1"/>
  <c r="V95" i="1"/>
  <c r="AB95" i="1" s="1"/>
  <c r="S96" i="1"/>
  <c r="AB96" i="1" s="1"/>
  <c r="AB97" i="1"/>
  <c r="P101" i="1"/>
  <c r="AB101" i="1" s="1"/>
  <c r="M102" i="1"/>
  <c r="AB102" i="1" s="1"/>
  <c r="AB105" i="1"/>
  <c r="P109" i="1"/>
  <c r="AB109" i="1" s="1"/>
  <c r="Z109" i="1"/>
  <c r="M110" i="1"/>
  <c r="AB110" i="1" s="1"/>
  <c r="AB113" i="1"/>
  <c r="P117" i="1"/>
  <c r="AB117" i="1" s="1"/>
  <c r="Z117" i="1"/>
  <c r="M118" i="1"/>
  <c r="AB118" i="1" s="1"/>
  <c r="AB121" i="1"/>
  <c r="P125" i="1"/>
  <c r="AB125" i="1" s="1"/>
  <c r="Z125" i="1"/>
  <c r="M126" i="1"/>
  <c r="AB126" i="1" s="1"/>
  <c r="AB129" i="1"/>
  <c r="P133" i="1"/>
  <c r="AB133" i="1" s="1"/>
  <c r="Z133" i="1"/>
  <c r="M134" i="1"/>
  <c r="AB134" i="1" s="1"/>
  <c r="V135" i="1"/>
  <c r="AB135" i="1" s="1"/>
  <c r="AB137" i="1"/>
  <c r="P141" i="1"/>
  <c r="AB141" i="1" s="1"/>
  <c r="M142" i="1"/>
  <c r="AB142" i="1" s="1"/>
  <c r="AB145" i="1"/>
  <c r="P149" i="1"/>
  <c r="AB149" i="1" s="1"/>
  <c r="Z149" i="1"/>
  <c r="M150" i="1"/>
  <c r="AB150" i="1" s="1"/>
  <c r="AB153" i="1"/>
  <c r="P157" i="1"/>
  <c r="AB157" i="1" s="1"/>
  <c r="M158" i="1"/>
  <c r="AB158" i="1" s="1"/>
  <c r="V159" i="1"/>
  <c r="AB159" i="1" s="1"/>
  <c r="S160" i="1"/>
  <c r="AB160" i="1" s="1"/>
  <c r="AB161" i="1"/>
  <c r="P165" i="1"/>
  <c r="AB165" i="1" s="1"/>
  <c r="M166" i="1"/>
  <c r="AB166" i="1" s="1"/>
  <c r="V167" i="1"/>
  <c r="AB167" i="1" s="1"/>
  <c r="S168" i="1"/>
  <c r="AB168" i="1" s="1"/>
  <c r="AB169" i="1"/>
  <c r="P173" i="1"/>
  <c r="AB173" i="1" s="1"/>
  <c r="M174" i="1"/>
  <c r="AB174" i="1" s="1"/>
  <c r="V175" i="1"/>
  <c r="AB175" i="1" s="1"/>
  <c r="AB177" i="1"/>
  <c r="P181" i="1"/>
  <c r="AB181" i="1" s="1"/>
  <c r="M182" i="1"/>
  <c r="AB182" i="1" s="1"/>
  <c r="V183" i="1"/>
  <c r="AB183" i="1" s="1"/>
  <c r="S184" i="1"/>
  <c r="AB184" i="1" s="1"/>
  <c r="AB185" i="1"/>
  <c r="P189" i="1"/>
  <c r="AB189" i="1" s="1"/>
  <c r="M190" i="1"/>
  <c r="AB190" i="1" s="1"/>
  <c r="AB193" i="1"/>
  <c r="P197" i="1"/>
  <c r="AB197" i="1" s="1"/>
  <c r="M198" i="1"/>
  <c r="AB198" i="1" s="1"/>
  <c r="AB201" i="1"/>
  <c r="P205" i="1"/>
  <c r="AB205" i="1" s="1"/>
  <c r="M206" i="1"/>
  <c r="AB206" i="1" s="1"/>
  <c r="AB209" i="1"/>
  <c r="P213" i="1"/>
  <c r="AB213" i="1" s="1"/>
  <c r="M214" i="1"/>
  <c r="AB214" i="1" s="1"/>
  <c r="V215" i="1"/>
  <c r="AB215" i="1" s="1"/>
  <c r="S216" i="1"/>
  <c r="AB216" i="1" s="1"/>
  <c r="AB217" i="1"/>
  <c r="P221" i="1"/>
  <c r="AB221" i="1" s="1"/>
  <c r="M222" i="1"/>
  <c r="AB222" i="1" s="1"/>
  <c r="V223" i="1"/>
  <c r="AB223" i="1" s="1"/>
  <c r="S224" i="1"/>
  <c r="AB224" i="1" s="1"/>
  <c r="AB225" i="1"/>
  <c r="P229" i="1"/>
  <c r="AB229" i="1" s="1"/>
  <c r="M230" i="1"/>
  <c r="AB230" i="1" s="1"/>
  <c r="V231" i="1"/>
  <c r="AB231" i="1" s="1"/>
  <c r="AB233" i="1"/>
  <c r="P237" i="1"/>
  <c r="AB237" i="1" s="1"/>
  <c r="M238" i="1"/>
  <c r="AB238" i="1" s="1"/>
  <c r="AB241" i="1"/>
  <c r="P245" i="1"/>
  <c r="AB245" i="1" s="1"/>
  <c r="Z245" i="1"/>
  <c r="M246" i="1"/>
  <c r="AB246" i="1" s="1"/>
  <c r="S248" i="1"/>
  <c r="AB248" i="1" s="1"/>
  <c r="AB249" i="1"/>
  <c r="P253" i="1"/>
  <c r="AB253" i="1" s="1"/>
  <c r="Z253" i="1"/>
  <c r="M254" i="1"/>
  <c r="AB254" i="1" s="1"/>
  <c r="V255" i="1"/>
  <c r="AB255" i="1" s="1"/>
  <c r="AB257" i="1"/>
  <c r="P261" i="1"/>
  <c r="AB261" i="1" s="1"/>
  <c r="M262" i="1"/>
  <c r="AB262" i="1" s="1"/>
  <c r="V263" i="1"/>
  <c r="AB263" i="1" s="1"/>
  <c r="S264" i="1"/>
  <c r="AB264" i="1" s="1"/>
  <c r="AB265" i="1"/>
  <c r="P269" i="1"/>
  <c r="AB269" i="1" s="1"/>
  <c r="M270" i="1"/>
  <c r="AB270" i="1" s="1"/>
  <c r="V271" i="1"/>
  <c r="AB271" i="1" s="1"/>
  <c r="S272" i="1"/>
  <c r="AB272" i="1" s="1"/>
  <c r="AB273" i="1"/>
  <c r="P277" i="1"/>
  <c r="AB277" i="1" s="1"/>
  <c r="M278" i="1"/>
  <c r="AB278" i="1" s="1"/>
  <c r="AB281" i="1"/>
  <c r="P285" i="1"/>
  <c r="AB285" i="1" s="1"/>
  <c r="M286" i="1"/>
  <c r="AB286" i="1" s="1"/>
  <c r="V287" i="1"/>
  <c r="AB287" i="1" s="1"/>
  <c r="S288" i="1"/>
  <c r="AB288" i="1" s="1"/>
  <c r="AB289" i="1"/>
  <c r="P293" i="1"/>
  <c r="AB293" i="1" s="1"/>
  <c r="Z293" i="1"/>
  <c r="M294" i="1"/>
  <c r="AB294" i="1" s="1"/>
  <c r="V295" i="1"/>
  <c r="AB295" i="1" s="1"/>
  <c r="AB297" i="1"/>
  <c r="P301" i="1"/>
  <c r="AB301" i="1" s="1"/>
  <c r="M302" i="1"/>
  <c r="AB302" i="1" s="1"/>
  <c r="AB305" i="1"/>
  <c r="P309" i="1"/>
  <c r="AB309" i="1" s="1"/>
  <c r="M310" i="1"/>
  <c r="AB310" i="1" s="1"/>
  <c r="V311" i="1"/>
  <c r="AB311" i="1" s="1"/>
  <c r="S312" i="1"/>
  <c r="AB312" i="1" s="1"/>
  <c r="AB313" i="1"/>
  <c r="P317" i="1"/>
  <c r="AB317" i="1" s="1"/>
  <c r="M318" i="1"/>
  <c r="AB318" i="1" s="1"/>
  <c r="AB321" i="1"/>
  <c r="P325" i="1"/>
  <c r="AB325" i="1" s="1"/>
  <c r="M326" i="1"/>
  <c r="AB326" i="1" s="1"/>
  <c r="V327" i="1"/>
  <c r="AB327" i="1" s="1"/>
  <c r="S328" i="1"/>
  <c r="AB328" i="1" s="1"/>
  <c r="AB329" i="1"/>
  <c r="P333" i="1"/>
  <c r="AB333" i="1" s="1"/>
  <c r="Z333" i="1"/>
  <c r="M334" i="1"/>
  <c r="AB334" i="1" s="1"/>
  <c r="S336" i="1"/>
  <c r="AB336" i="1" s="1"/>
  <c r="AB337" i="1"/>
  <c r="P341" i="1"/>
  <c r="AB341" i="1" s="1"/>
  <c r="M342" i="1"/>
  <c r="AB342" i="1" s="1"/>
  <c r="AB345" i="1"/>
  <c r="P349" i="1"/>
  <c r="AB349" i="1" s="1"/>
  <c r="M350" i="1"/>
  <c r="AB350" i="1" s="1"/>
  <c r="V351" i="1"/>
  <c r="AB351" i="1" s="1"/>
  <c r="S352" i="1"/>
  <c r="AB352" i="1" s="1"/>
  <c r="AB353" i="1"/>
  <c r="P357" i="1"/>
  <c r="AB357" i="1" s="1"/>
  <c r="M358" i="1"/>
  <c r="AB358" i="1" s="1"/>
  <c r="V359" i="1"/>
  <c r="AB359" i="1" s="1"/>
  <c r="S360" i="1"/>
  <c r="AB360" i="1" s="1"/>
  <c r="AB361" i="1"/>
  <c r="Z365" i="1"/>
  <c r="AB365" i="1" s="1"/>
  <c r="AB369" i="1"/>
  <c r="Z373" i="1"/>
  <c r="AB373" i="1" s="1"/>
  <c r="AB377" i="1"/>
  <c r="P381" i="1"/>
  <c r="AB381" i="1" s="1"/>
  <c r="M382" i="1"/>
  <c r="AB382" i="1" s="1"/>
  <c r="AB385" i="1"/>
  <c r="P389" i="1"/>
  <c r="AB389" i="1" s="1"/>
  <c r="M390" i="1"/>
  <c r="AB390" i="1" s="1"/>
  <c r="V391" i="1"/>
  <c r="AB391" i="1" s="1"/>
  <c r="S392" i="1"/>
  <c r="AB392" i="1" s="1"/>
  <c r="AB393" i="1"/>
  <c r="P397" i="1"/>
  <c r="AB397" i="1" s="1"/>
  <c r="Z397" i="1"/>
  <c r="M398" i="1"/>
  <c r="AB398" i="1" s="1"/>
  <c r="V399" i="1"/>
  <c r="AB399" i="1" s="1"/>
  <c r="AB401" i="1"/>
  <c r="P405" i="1"/>
  <c r="AB405" i="1" s="1"/>
  <c r="M406" i="1"/>
  <c r="AB406" i="1" s="1"/>
  <c r="V407" i="1"/>
  <c r="AB407" i="1" s="1"/>
  <c r="S408" i="1"/>
  <c r="AB408" i="1" s="1"/>
  <c r="AB409" i="1"/>
  <c r="P413" i="1"/>
  <c r="AB413" i="1" s="1"/>
  <c r="M414" i="1"/>
  <c r="AB414" i="1" s="1"/>
  <c r="AB417" i="1"/>
  <c r="P421" i="1"/>
  <c r="AB421" i="1" s="1"/>
  <c r="M422" i="1"/>
  <c r="AB422" i="1" s="1"/>
  <c r="V423" i="1"/>
  <c r="AB423" i="1" s="1"/>
  <c r="AB425" i="1"/>
  <c r="P429" i="1"/>
  <c r="AB429" i="1" s="1"/>
  <c r="Z429" i="1"/>
  <c r="M430" i="1"/>
  <c r="AB430" i="1" s="1"/>
  <c r="AB433" i="1"/>
  <c r="P437" i="1"/>
  <c r="AB437" i="1" s="1"/>
  <c r="M438" i="1"/>
  <c r="AB438" i="1" s="1"/>
  <c r="V439" i="1"/>
  <c r="AB439" i="1" s="1"/>
  <c r="AB441" i="1"/>
  <c r="P445" i="1"/>
  <c r="AB445" i="1" s="1"/>
  <c r="M446" i="1"/>
  <c r="AB446" i="1" s="1"/>
  <c r="AB449" i="1"/>
  <c r="P453" i="1"/>
  <c r="AB453" i="1" s="1"/>
  <c r="Z453" i="1"/>
  <c r="M454" i="1"/>
  <c r="AB454" i="1" s="1"/>
  <c r="AB457" i="1"/>
  <c r="P461" i="1"/>
  <c r="AB461" i="1" s="1"/>
  <c r="M462" i="1"/>
  <c r="AB462" i="1" s="1"/>
  <c r="AB465" i="1"/>
  <c r="P469" i="1"/>
  <c r="AB469" i="1" s="1"/>
  <c r="M470" i="1"/>
  <c r="AB470" i="1" s="1"/>
  <c r="V471" i="1"/>
  <c r="AB471" i="1" s="1"/>
  <c r="AB473" i="1"/>
  <c r="P477" i="1"/>
  <c r="AB477" i="1" s="1"/>
  <c r="Z477" i="1"/>
  <c r="M478" i="1"/>
  <c r="AB478" i="1" s="1"/>
  <c r="V479" i="1"/>
  <c r="AB479" i="1" s="1"/>
  <c r="AB481" i="1"/>
  <c r="P485" i="1"/>
  <c r="AB485" i="1" s="1"/>
  <c r="M486" i="1"/>
  <c r="AB486" i="1" s="1"/>
  <c r="V487" i="1"/>
  <c r="AB487" i="1" s="1"/>
  <c r="AB489" i="1"/>
  <c r="P493" i="1"/>
  <c r="AB493" i="1" s="1"/>
  <c r="M494" i="1"/>
  <c r="AB494" i="1" s="1"/>
  <c r="AB496" i="1"/>
  <c r="AB500" i="1"/>
  <c r="V503" i="1"/>
  <c r="AB503" i="1" s="1"/>
  <c r="AB504" i="1"/>
  <c r="V507" i="1"/>
  <c r="AB507" i="1" s="1"/>
  <c r="AB508" i="1"/>
  <c r="V511" i="1"/>
  <c r="AB511" i="1" s="1"/>
  <c r="AB512" i="1"/>
  <c r="V515" i="1"/>
  <c r="AB515" i="1" s="1"/>
  <c r="AB516" i="1"/>
  <c r="V519" i="1"/>
  <c r="AB519" i="1" s="1"/>
  <c r="AB520" i="1"/>
  <c r="V523" i="1"/>
  <c r="AB523" i="1" s="1"/>
  <c r="AB524" i="1"/>
  <c r="AB528" i="1"/>
  <c r="V531" i="1"/>
  <c r="AB531" i="1" s="1"/>
  <c r="AB532" i="1"/>
  <c r="V535" i="1"/>
  <c r="AB535" i="1" s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24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7" i="1"/>
  <c r="AB1536" i="1"/>
  <c r="M1525" i="1"/>
  <c r="AB1525" i="1" s="1"/>
  <c r="S1527" i="1"/>
  <c r="V1530" i="1"/>
  <c r="AB1530" i="1" s="1"/>
  <c r="P1536" i="1"/>
  <c r="V1538" i="1"/>
  <c r="AB1538" i="1" s="1"/>
  <c r="P1544" i="1"/>
  <c r="AB1544" i="1" s="1"/>
  <c r="V1546" i="1"/>
  <c r="AB1546" i="1" s="1"/>
  <c r="P1552" i="1"/>
  <c r="AB1552" i="1" s="1"/>
  <c r="V1554" i="1"/>
  <c r="AB1554" i="1" s="1"/>
  <c r="P1560" i="1"/>
  <c r="AB1560" i="1" s="1"/>
  <c r="V1562" i="1"/>
  <c r="AB1562" i="1" s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8" i="1"/>
  <c r="AB1758" i="1"/>
  <c r="AB1778" i="1"/>
  <c r="AB1794" i="1"/>
  <c r="AB1798" i="1"/>
  <c r="AB1808" i="1"/>
  <c r="AB1814" i="1"/>
  <c r="AB1824" i="1"/>
  <c r="AB1830" i="1"/>
  <c r="AB1848" i="1"/>
  <c r="AB1864" i="1"/>
  <c r="AB1880" i="1"/>
  <c r="AB1910" i="1"/>
  <c r="AB1954" i="1"/>
  <c r="AB1958" i="1"/>
  <c r="AB1974" i="1"/>
  <c r="AB1528" i="1"/>
  <c r="AB1531" i="1"/>
  <c r="AB1539" i="1"/>
  <c r="AB1540" i="1"/>
  <c r="AB1547" i="1"/>
  <c r="M1553" i="1"/>
  <c r="AB1553" i="1" s="1"/>
  <c r="AB1555" i="1"/>
  <c r="S1555" i="1"/>
  <c r="M1561" i="1"/>
  <c r="AB1561" i="1" s="1"/>
  <c r="AB1563" i="1"/>
  <c r="S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7" i="1"/>
  <c r="AB1810" i="1"/>
  <c r="AB1822" i="1"/>
  <c r="AB1846" i="1"/>
  <c r="AB1862" i="1"/>
  <c r="AB1878" i="1"/>
  <c r="AB1970" i="1"/>
  <c r="P1524" i="1"/>
  <c r="AB1524" i="1" s="1"/>
  <c r="V1526" i="1"/>
  <c r="AB1526" i="1" s="1"/>
  <c r="P1532" i="1"/>
  <c r="AB1532" i="1" s="1"/>
  <c r="V1534" i="1"/>
  <c r="AB1534" i="1" s="1"/>
  <c r="P1540" i="1"/>
  <c r="V1542" i="1"/>
  <c r="AB1542" i="1" s="1"/>
  <c r="P1548" i="1"/>
  <c r="AB1548" i="1" s="1"/>
  <c r="V1550" i="1"/>
  <c r="AB1550" i="1" s="1"/>
  <c r="P1556" i="1"/>
  <c r="AB1556" i="1" s="1"/>
  <c r="V1558" i="1"/>
  <c r="AB1558" i="1" s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50" i="1"/>
  <c r="AB1754" i="1"/>
  <c r="AB1766" i="1"/>
  <c r="AB1774" i="1"/>
  <c r="AB1782" i="1"/>
  <c r="AB1786" i="1"/>
  <c r="AB1806" i="1"/>
  <c r="AB1828" i="1"/>
  <c r="AB1840" i="1"/>
  <c r="AB1856" i="1"/>
  <c r="AB1872" i="1"/>
  <c r="AB1888" i="1"/>
  <c r="AB1900" i="1"/>
  <c r="AB1906" i="1"/>
  <c r="AB1938" i="1"/>
  <c r="AB1942" i="1"/>
  <c r="P1753" i="1"/>
  <c r="Z1753" i="1"/>
  <c r="M1754" i="1"/>
  <c r="V1755" i="1"/>
  <c r="S1756" i="1"/>
  <c r="AB1757" i="1"/>
  <c r="P1761" i="1"/>
  <c r="M1762" i="1"/>
  <c r="AB1762" i="1" s="1"/>
  <c r="AB1765" i="1"/>
  <c r="AB1773" i="1"/>
  <c r="AB1781" i="1"/>
  <c r="AB1789" i="1"/>
  <c r="AB1797" i="1"/>
  <c r="AB1829" i="1"/>
  <c r="AB1845" i="1"/>
  <c r="AB1853" i="1"/>
  <c r="AB1861" i="1"/>
  <c r="AB1869" i="1"/>
  <c r="AB1877" i="1"/>
  <c r="AB1893" i="1"/>
  <c r="AB1909" i="1"/>
  <c r="AB1925" i="1"/>
  <c r="AB1933" i="1"/>
  <c r="AB1957" i="1"/>
  <c r="AB1965" i="1"/>
  <c r="AB1973" i="1"/>
  <c r="AB2092" i="1"/>
  <c r="P1775" i="1"/>
  <c r="AB1775" i="1" s="1"/>
  <c r="Z1775" i="1"/>
  <c r="M1776" i="1"/>
  <c r="AB1776" i="1" s="1"/>
  <c r="P1783" i="1"/>
  <c r="AB1783" i="1" s="1"/>
  <c r="Z1783" i="1"/>
  <c r="M1784" i="1"/>
  <c r="AB1784" i="1" s="1"/>
  <c r="P1791" i="1"/>
  <c r="AB1791" i="1" s="1"/>
  <c r="Z1791" i="1"/>
  <c r="M1792" i="1"/>
  <c r="AB1792" i="1" s="1"/>
  <c r="V1793" i="1"/>
  <c r="P1799" i="1"/>
  <c r="Z1799" i="1"/>
  <c r="M1800" i="1"/>
  <c r="AB1800" i="1" s="1"/>
  <c r="AB1803" i="1"/>
  <c r="P1807" i="1"/>
  <c r="V1833" i="1"/>
  <c r="AB1851" i="1"/>
  <c r="AB1883" i="1"/>
  <c r="P1895" i="1"/>
  <c r="M1896" i="1"/>
  <c r="AB1896" i="1" s="1"/>
  <c r="V1897" i="1"/>
  <c r="AB1897" i="1" s="1"/>
  <c r="P1903" i="1"/>
  <c r="Z1903" i="1"/>
  <c r="M1904" i="1"/>
  <c r="AB1904" i="1" s="1"/>
  <c r="V1905" i="1"/>
  <c r="Z1911" i="1"/>
  <c r="M1912" i="1"/>
  <c r="AB1912" i="1" s="1"/>
  <c r="V1913" i="1"/>
  <c r="P1919" i="1"/>
  <c r="M1920" i="1"/>
  <c r="AB1920" i="1" s="1"/>
  <c r="P1927" i="1"/>
  <c r="Z1927" i="1"/>
  <c r="M1928" i="1"/>
  <c r="AB1928" i="1" s="1"/>
  <c r="P1935" i="1"/>
  <c r="M1936" i="1"/>
  <c r="AB1936" i="1" s="1"/>
  <c r="V1937" i="1"/>
  <c r="P1943" i="1"/>
  <c r="M1944" i="1"/>
  <c r="AB1944" i="1" s="1"/>
  <c r="V1945" i="1"/>
  <c r="AB1945" i="1" s="1"/>
  <c r="S1946" i="1"/>
  <c r="AB1946" i="1" s="1"/>
  <c r="P1951" i="1"/>
  <c r="Z1951" i="1"/>
  <c r="AB1951" i="1" s="1"/>
  <c r="M1952" i="1"/>
  <c r="AB1952" i="1" s="1"/>
  <c r="P1959" i="1"/>
  <c r="Z1959" i="1"/>
  <c r="AB1959" i="1" s="1"/>
  <c r="M1960" i="1"/>
  <c r="AB1960" i="1" s="1"/>
  <c r="P1967" i="1"/>
  <c r="Z1967" i="1"/>
  <c r="AB1967" i="1" s="1"/>
  <c r="M1968" i="1"/>
  <c r="AB1968" i="1" s="1"/>
  <c r="P1975" i="1"/>
  <c r="M1976" i="1"/>
  <c r="AB1976" i="1" s="1"/>
  <c r="V1979" i="1"/>
  <c r="AB1997" i="1"/>
  <c r="AB1998" i="1"/>
  <c r="AB2010" i="1"/>
  <c r="AB2022" i="1"/>
  <c r="AB2054" i="1"/>
  <c r="AB2070" i="1"/>
  <c r="AB2086" i="1"/>
  <c r="AB2110" i="1"/>
  <c r="V1751" i="1"/>
  <c r="AB1753" i="1"/>
  <c r="AB1761" i="1"/>
  <c r="AB1769" i="1"/>
  <c r="AB1777" i="1"/>
  <c r="AB1785" i="1"/>
  <c r="AB1793" i="1"/>
  <c r="AB1801" i="1"/>
  <c r="AB1809" i="1"/>
  <c r="AB1817" i="1"/>
  <c r="AB1825" i="1"/>
  <c r="V1831" i="1"/>
  <c r="AB1833" i="1"/>
  <c r="AB1841" i="1"/>
  <c r="V1847" i="1"/>
  <c r="AB1849" i="1"/>
  <c r="AB1857" i="1"/>
  <c r="V1863" i="1"/>
  <c r="AB1865" i="1"/>
  <c r="V1871" i="1"/>
  <c r="AB1873" i="1"/>
  <c r="AB1881" i="1"/>
  <c r="V1887" i="1"/>
  <c r="AB1889" i="1"/>
  <c r="AB1905" i="1"/>
  <c r="AB1913" i="1"/>
  <c r="AB1921" i="1"/>
  <c r="AB1929" i="1"/>
  <c r="AB1937" i="1"/>
  <c r="AB1953" i="1"/>
  <c r="AB1961" i="1"/>
  <c r="AB1969" i="1"/>
  <c r="AB1990" i="1"/>
  <c r="AB2004" i="1"/>
  <c r="AB2020" i="1"/>
  <c r="AB2036" i="1"/>
  <c r="AB2042" i="1"/>
  <c r="AB2068" i="1"/>
  <c r="AB1751" i="1"/>
  <c r="P1755" i="1"/>
  <c r="AB1755" i="1" s="1"/>
  <c r="Z1755" i="1"/>
  <c r="M1756" i="1"/>
  <c r="AB1756" i="1" s="1"/>
  <c r="AB1759" i="1"/>
  <c r="P1763" i="1"/>
  <c r="AB1763" i="1" s="1"/>
  <c r="M1764" i="1"/>
  <c r="AB1764" i="1" s="1"/>
  <c r="AB1767" i="1"/>
  <c r="P1771" i="1"/>
  <c r="AB1771" i="1" s="1"/>
  <c r="M1772" i="1"/>
  <c r="AB1772" i="1" s="1"/>
  <c r="P1779" i="1"/>
  <c r="AB1779" i="1" s="1"/>
  <c r="Z1779" i="1"/>
  <c r="M1780" i="1"/>
  <c r="AB1780" i="1" s="1"/>
  <c r="P1787" i="1"/>
  <c r="AB1787" i="1" s="1"/>
  <c r="M1788" i="1"/>
  <c r="AB1788" i="1" s="1"/>
  <c r="P1795" i="1"/>
  <c r="Z1795" i="1"/>
  <c r="AB1795" i="1" s="1"/>
  <c r="M1796" i="1"/>
  <c r="AB1796" i="1" s="1"/>
  <c r="AB1799" i="1"/>
  <c r="P1803" i="1"/>
  <c r="M1804" i="1"/>
  <c r="AB1804" i="1" s="1"/>
  <c r="V1805" i="1"/>
  <c r="AB1805" i="1" s="1"/>
  <c r="AB1807" i="1"/>
  <c r="P1811" i="1"/>
  <c r="AB1811" i="1" s="1"/>
  <c r="Z1811" i="1"/>
  <c r="M1812" i="1"/>
  <c r="AB1812" i="1" s="1"/>
  <c r="V1813" i="1"/>
  <c r="AB1813" i="1" s="1"/>
  <c r="AB1815" i="1"/>
  <c r="P1819" i="1"/>
  <c r="AB1819" i="1" s="1"/>
  <c r="M1820" i="1"/>
  <c r="AB1820" i="1" s="1"/>
  <c r="V1821" i="1"/>
  <c r="AB1821" i="1" s="1"/>
  <c r="AB1823" i="1"/>
  <c r="P1827" i="1"/>
  <c r="AB1827" i="1" s="1"/>
  <c r="Z1827" i="1"/>
  <c r="AB1831" i="1"/>
  <c r="P1835" i="1"/>
  <c r="AB1835" i="1" s="1"/>
  <c r="M1836" i="1"/>
  <c r="AB1836" i="1" s="1"/>
  <c r="V1837" i="1"/>
  <c r="AB1837" i="1" s="1"/>
  <c r="S1838" i="1"/>
  <c r="AB1838" i="1" s="1"/>
  <c r="AB1839" i="1"/>
  <c r="P1843" i="1"/>
  <c r="AB1843" i="1" s="1"/>
  <c r="M1844" i="1"/>
  <c r="AB1844" i="1" s="1"/>
  <c r="AB1847" i="1"/>
  <c r="P1851" i="1"/>
  <c r="M1852" i="1"/>
  <c r="AB1852" i="1" s="1"/>
  <c r="AB1855" i="1"/>
  <c r="P1859" i="1"/>
  <c r="AB1859" i="1" s="1"/>
  <c r="M1860" i="1"/>
  <c r="AB1860" i="1" s="1"/>
  <c r="AB1863" i="1"/>
  <c r="P1867" i="1"/>
  <c r="AB1867" i="1" s="1"/>
  <c r="M1868" i="1"/>
  <c r="AB1868" i="1" s="1"/>
  <c r="AB1871" i="1"/>
  <c r="P1875" i="1"/>
  <c r="AB1875" i="1" s="1"/>
  <c r="M1876" i="1"/>
  <c r="AB1876" i="1" s="1"/>
  <c r="AB1879" i="1"/>
  <c r="P1883" i="1"/>
  <c r="M1884" i="1"/>
  <c r="AB1884" i="1" s="1"/>
  <c r="V1885" i="1"/>
  <c r="AB1885" i="1" s="1"/>
  <c r="AB1887" i="1"/>
  <c r="Z1891" i="1"/>
  <c r="AB1891" i="1" s="1"/>
  <c r="M1892" i="1"/>
  <c r="AB1892" i="1" s="1"/>
  <c r="AB1895" i="1"/>
  <c r="P1899" i="1"/>
  <c r="AB1899" i="1" s="1"/>
  <c r="M1900" i="1"/>
  <c r="V1901" i="1"/>
  <c r="AB1901" i="1" s="1"/>
  <c r="S1902" i="1"/>
  <c r="AB1902" i="1" s="1"/>
  <c r="AB1903" i="1"/>
  <c r="P1907" i="1"/>
  <c r="AB1907" i="1" s="1"/>
  <c r="M1908" i="1"/>
  <c r="AB1908" i="1" s="1"/>
  <c r="AB1911" i="1"/>
  <c r="P1915" i="1"/>
  <c r="AB1915" i="1" s="1"/>
  <c r="M1916" i="1"/>
  <c r="AB1916" i="1" s="1"/>
  <c r="V1917" i="1"/>
  <c r="AB1917" i="1" s="1"/>
  <c r="S1918" i="1"/>
  <c r="AB1918" i="1" s="1"/>
  <c r="AB1919" i="1"/>
  <c r="P1923" i="1"/>
  <c r="AB1923" i="1" s="1"/>
  <c r="M1924" i="1"/>
  <c r="AB1924" i="1" s="1"/>
  <c r="V1925" i="1"/>
  <c r="AB1927" i="1"/>
  <c r="P1931" i="1"/>
  <c r="AB1931" i="1" s="1"/>
  <c r="Z1931" i="1"/>
  <c r="M1932" i="1"/>
  <c r="AB1932" i="1" s="1"/>
  <c r="AB1935" i="1"/>
  <c r="P1939" i="1"/>
  <c r="AB1939" i="1" s="1"/>
  <c r="M1940" i="1"/>
  <c r="AB1940" i="1" s="1"/>
  <c r="V1941" i="1"/>
  <c r="AB1941" i="1" s="1"/>
  <c r="S1942" i="1"/>
  <c r="AB1943" i="1"/>
  <c r="P1947" i="1"/>
  <c r="AB1947" i="1" s="1"/>
  <c r="M1948" i="1"/>
  <c r="AB1948" i="1" s="1"/>
  <c r="V1949" i="1"/>
  <c r="AB1949" i="1" s="1"/>
  <c r="Z1955" i="1"/>
  <c r="AB1955" i="1" s="1"/>
  <c r="M1956" i="1"/>
  <c r="AB1956" i="1" s="1"/>
  <c r="P1963" i="1"/>
  <c r="AB1963" i="1" s="1"/>
  <c r="Z1963" i="1"/>
  <c r="M1964" i="1"/>
  <c r="AB1964" i="1" s="1"/>
  <c r="P1971" i="1"/>
  <c r="AB1971" i="1" s="1"/>
  <c r="M1972" i="1"/>
  <c r="AB1972" i="1" s="1"/>
  <c r="P1977" i="1"/>
  <c r="AB1977" i="1" s="1"/>
  <c r="Z1977" i="1"/>
  <c r="M1978" i="1"/>
  <c r="AB1978" i="1" s="1"/>
  <c r="AB1981" i="1"/>
  <c r="AB1982" i="1"/>
  <c r="AB2014" i="1"/>
  <c r="AB2030" i="1"/>
  <c r="AB2046" i="1"/>
  <c r="AB2062" i="1"/>
  <c r="AB2078" i="1"/>
  <c r="AB2090" i="1"/>
  <c r="AB2116" i="1"/>
  <c r="AB2120" i="1"/>
  <c r="AB2122" i="1"/>
  <c r="AB1975" i="1"/>
  <c r="P1979" i="1"/>
  <c r="AB1979" i="1" s="1"/>
  <c r="M1980" i="1"/>
  <c r="AB1980" i="1" s="1"/>
  <c r="AB1983" i="1"/>
  <c r="P1987" i="1"/>
  <c r="M1988" i="1"/>
  <c r="AB1988" i="1" s="1"/>
  <c r="V1989" i="1"/>
  <c r="AB1989" i="1" s="1"/>
  <c r="AB1991" i="1"/>
  <c r="P1995" i="1"/>
  <c r="M1996" i="1"/>
  <c r="AB1996" i="1" s="1"/>
  <c r="AB1999" i="1"/>
  <c r="P2003" i="1"/>
  <c r="M2004" i="1"/>
  <c r="AB2007" i="1"/>
  <c r="AB2015" i="1"/>
  <c r="AB2023" i="1"/>
  <c r="V2029" i="1"/>
  <c r="AB2031" i="1"/>
  <c r="V2037" i="1"/>
  <c r="S2038" i="1"/>
  <c r="AB2038" i="1" s="1"/>
  <c r="AB2039" i="1"/>
  <c r="AB2047" i="1"/>
  <c r="AB2055" i="1"/>
  <c r="AB2063" i="1"/>
  <c r="AB2071" i="1"/>
  <c r="P2075" i="1"/>
  <c r="AB2075" i="1" s="1"/>
  <c r="Z2075" i="1"/>
  <c r="V2077" i="1"/>
  <c r="AB2079" i="1"/>
  <c r="P2083" i="1"/>
  <c r="Z2083" i="1"/>
  <c r="M2084" i="1"/>
  <c r="AB2084" i="1" s="1"/>
  <c r="V2085" i="1"/>
  <c r="AB2087" i="1"/>
  <c r="P2091" i="1"/>
  <c r="Z2091" i="1"/>
  <c r="M2092" i="1"/>
  <c r="AB2095" i="1"/>
  <c r="P2099" i="1"/>
  <c r="Z2099" i="1"/>
  <c r="M2100" i="1"/>
  <c r="AB2100" i="1" s="1"/>
  <c r="AB2103" i="1"/>
  <c r="P2107" i="1"/>
  <c r="Z2107" i="1"/>
  <c r="M2108" i="1"/>
  <c r="AB2108" i="1" s="1"/>
  <c r="V2109" i="1"/>
  <c r="AB2109" i="1" s="1"/>
  <c r="P2115" i="1"/>
  <c r="P2123" i="1"/>
  <c r="AB2123" i="1" s="1"/>
  <c r="AB2170" i="1"/>
  <c r="S2012" i="1"/>
  <c r="AB2012" i="1" s="1"/>
  <c r="AB2013" i="1"/>
  <c r="P2017" i="1"/>
  <c r="M2018" i="1"/>
  <c r="AB2018" i="1" s="1"/>
  <c r="V2019" i="1"/>
  <c r="AB2021" i="1"/>
  <c r="P2025" i="1"/>
  <c r="M2026" i="1"/>
  <c r="AB2026" i="1" s="1"/>
  <c r="AB2029" i="1"/>
  <c r="P2033" i="1"/>
  <c r="Z2033" i="1"/>
  <c r="M2034" i="1"/>
  <c r="AB2034" i="1" s="1"/>
  <c r="AB2037" i="1"/>
  <c r="P2041" i="1"/>
  <c r="M2042" i="1"/>
  <c r="V2043" i="1"/>
  <c r="AB2043" i="1" s="1"/>
  <c r="AB2045" i="1"/>
  <c r="P2049" i="1"/>
  <c r="M2050" i="1"/>
  <c r="AB2050" i="1" s="1"/>
  <c r="V2051" i="1"/>
  <c r="S2052" i="1"/>
  <c r="AB2052" i="1" s="1"/>
  <c r="AB2053" i="1"/>
  <c r="P2057" i="1"/>
  <c r="Z2057" i="1"/>
  <c r="AB2057" i="1" s="1"/>
  <c r="M2058" i="1"/>
  <c r="AB2058" i="1" s="1"/>
  <c r="V2059" i="1"/>
  <c r="AB2061" i="1"/>
  <c r="P2065" i="1"/>
  <c r="AB2065" i="1" s="1"/>
  <c r="M2066" i="1"/>
  <c r="AB2066" i="1" s="1"/>
  <c r="AB2069" i="1"/>
  <c r="P2073" i="1"/>
  <c r="M2074" i="1"/>
  <c r="AB2074" i="1" s="1"/>
  <c r="V2075" i="1"/>
  <c r="S2076" i="1"/>
  <c r="AB2076" i="1" s="1"/>
  <c r="AB2077" i="1"/>
  <c r="P2081" i="1"/>
  <c r="M2082" i="1"/>
  <c r="AB2082" i="1" s="1"/>
  <c r="V2083" i="1"/>
  <c r="AB2085" i="1"/>
  <c r="AB2093" i="1"/>
  <c r="AB2101" i="1"/>
  <c r="AB2117" i="1"/>
  <c r="V2123" i="1"/>
  <c r="AB2124" i="1"/>
  <c r="AB2132" i="1"/>
  <c r="V2133" i="1"/>
  <c r="AB2140" i="1"/>
  <c r="AB2162" i="1"/>
  <c r="AB2216" i="1"/>
  <c r="AB2222" i="1"/>
  <c r="AB2229" i="1"/>
  <c r="AB1987" i="1"/>
  <c r="AB1995" i="1"/>
  <c r="AB2003" i="1"/>
  <c r="AB2011" i="1"/>
  <c r="AB2019" i="1"/>
  <c r="AB2027" i="1"/>
  <c r="AB2035" i="1"/>
  <c r="AB2051" i="1"/>
  <c r="AB2059" i="1"/>
  <c r="AB2067" i="1"/>
  <c r="AB2083" i="1"/>
  <c r="AB2091" i="1"/>
  <c r="P2095" i="1"/>
  <c r="Z2095" i="1"/>
  <c r="M2096" i="1"/>
  <c r="AB2096" i="1" s="1"/>
  <c r="AB2099" i="1"/>
  <c r="P2103" i="1"/>
  <c r="Z2103" i="1"/>
  <c r="M2104" i="1"/>
  <c r="AB2104" i="1" s="1"/>
  <c r="V2105" i="1"/>
  <c r="AB2107" i="1"/>
  <c r="P2111" i="1"/>
  <c r="AB2111" i="1" s="1"/>
  <c r="M2112" i="1"/>
  <c r="AB2112" i="1" s="1"/>
  <c r="V2113" i="1"/>
  <c r="S2114" i="1"/>
  <c r="AB2114" i="1" s="1"/>
  <c r="AB2115" i="1"/>
  <c r="P2119" i="1"/>
  <c r="AB2119" i="1" s="1"/>
  <c r="M2120" i="1"/>
  <c r="V2121" i="1"/>
  <c r="AB2154" i="1"/>
  <c r="AB2197" i="1"/>
  <c r="AB2238" i="1"/>
  <c r="AB2246" i="1"/>
  <c r="AB2253" i="1"/>
  <c r="AB1985" i="1"/>
  <c r="AB1993" i="1"/>
  <c r="AB2001" i="1"/>
  <c r="AB2009" i="1"/>
  <c r="AB2017" i="1"/>
  <c r="AB2025" i="1"/>
  <c r="AB2033" i="1"/>
  <c r="AB2041" i="1"/>
  <c r="AB2049" i="1"/>
  <c r="AB2073" i="1"/>
  <c r="AB2081" i="1"/>
  <c r="AB2089" i="1"/>
  <c r="AB2097" i="1"/>
  <c r="AB2105" i="1"/>
  <c r="AB2113" i="1"/>
  <c r="AB2121" i="1"/>
  <c r="V2129" i="1"/>
  <c r="S2130" i="1"/>
  <c r="AB2130" i="1" s="1"/>
  <c r="AB2131" i="1"/>
  <c r="AB2139" i="1"/>
  <c r="P2143" i="1"/>
  <c r="M2144" i="1"/>
  <c r="AB2144" i="1" s="1"/>
  <c r="P2151" i="1"/>
  <c r="Z2151" i="1"/>
  <c r="M2152" i="1"/>
  <c r="AB2152" i="1" s="1"/>
  <c r="P2159" i="1"/>
  <c r="M2160" i="1"/>
  <c r="AB2160" i="1" s="1"/>
  <c r="V2161" i="1"/>
  <c r="P2167" i="1"/>
  <c r="Z2167" i="1"/>
  <c r="M2168" i="1"/>
  <c r="AB2168" i="1" s="1"/>
  <c r="P2175" i="1"/>
  <c r="M2176" i="1"/>
  <c r="AB2176" i="1" s="1"/>
  <c r="V2177" i="1"/>
  <c r="V2185" i="1"/>
  <c r="S2186" i="1"/>
  <c r="AB2186" i="1" s="1"/>
  <c r="P2194" i="1"/>
  <c r="Z2244" i="1"/>
  <c r="AB2272" i="1"/>
  <c r="AB2288" i="1"/>
  <c r="AB2304" i="1"/>
  <c r="AB2320" i="1"/>
  <c r="AB2336" i="1"/>
  <c r="AB2352" i="1"/>
  <c r="P2125" i="1"/>
  <c r="AB2125" i="1" s="1"/>
  <c r="M2126" i="1"/>
  <c r="AB2126" i="1" s="1"/>
  <c r="AB2129" i="1"/>
  <c r="P2133" i="1"/>
  <c r="AB2133" i="1" s="1"/>
  <c r="Z2133" i="1"/>
  <c r="M2134" i="1"/>
  <c r="AB2134" i="1" s="1"/>
  <c r="V2135" i="1"/>
  <c r="AB2135" i="1" s="1"/>
  <c r="AB2137" i="1"/>
  <c r="P2141" i="1"/>
  <c r="AB2141" i="1" s="1"/>
  <c r="M2142" i="1"/>
  <c r="AB2142" i="1" s="1"/>
  <c r="AB2145" i="1"/>
  <c r="P2149" i="1"/>
  <c r="AB2149" i="1" s="1"/>
  <c r="M2150" i="1"/>
  <c r="AB2150" i="1" s="1"/>
  <c r="V2151" i="1"/>
  <c r="AB2153" i="1"/>
  <c r="P2157" i="1"/>
  <c r="AB2157" i="1" s="1"/>
  <c r="Z2157" i="1"/>
  <c r="M2158" i="1"/>
  <c r="AB2158" i="1" s="1"/>
  <c r="AB2161" i="1"/>
  <c r="P2165" i="1"/>
  <c r="AB2165" i="1" s="1"/>
  <c r="Z2165" i="1"/>
  <c r="M2166" i="1"/>
  <c r="AB2166" i="1" s="1"/>
  <c r="V2167" i="1"/>
  <c r="AB2169" i="1"/>
  <c r="P2173" i="1"/>
  <c r="AB2173" i="1" s="1"/>
  <c r="M2174" i="1"/>
  <c r="AB2174" i="1" s="1"/>
  <c r="AB2177" i="1"/>
  <c r="P2181" i="1"/>
  <c r="AB2181" i="1" s="1"/>
  <c r="M2182" i="1"/>
  <c r="AB2182" i="1" s="1"/>
  <c r="AB2185" i="1"/>
  <c r="Z2189" i="1"/>
  <c r="M2191" i="1"/>
  <c r="Z2204" i="1"/>
  <c r="V2212" i="1"/>
  <c r="AB2213" i="1"/>
  <c r="Z2220" i="1"/>
  <c r="Z2236" i="1"/>
  <c r="V2244" i="1"/>
  <c r="AB2245" i="1"/>
  <c r="Z2260" i="1"/>
  <c r="AB2268" i="1"/>
  <c r="AB2284" i="1"/>
  <c r="AB2300" i="1"/>
  <c r="AB2316" i="1"/>
  <c r="AB2332" i="1"/>
  <c r="AB2348" i="1"/>
  <c r="AB2364" i="1"/>
  <c r="AB2937" i="1"/>
  <c r="AB2143" i="1"/>
  <c r="P2147" i="1"/>
  <c r="AB2147" i="1" s="1"/>
  <c r="Z2147" i="1"/>
  <c r="M2148" i="1"/>
  <c r="AB2148" i="1" s="1"/>
  <c r="AB2151" i="1"/>
  <c r="P2155" i="1"/>
  <c r="AB2155" i="1" s="1"/>
  <c r="Z2155" i="1"/>
  <c r="M2156" i="1"/>
  <c r="AB2156" i="1" s="1"/>
  <c r="V2157" i="1"/>
  <c r="S2158" i="1"/>
  <c r="AB2159" i="1"/>
  <c r="P2163" i="1"/>
  <c r="AB2163" i="1" s="1"/>
  <c r="Z2163" i="1"/>
  <c r="M2164" i="1"/>
  <c r="AB2164" i="1" s="1"/>
  <c r="V2165" i="1"/>
  <c r="AB2167" i="1"/>
  <c r="P2171" i="1"/>
  <c r="AB2171" i="1" s="1"/>
  <c r="M2172" i="1"/>
  <c r="AB2172" i="1" s="1"/>
  <c r="AB2175" i="1"/>
  <c r="Z2179" i="1"/>
  <c r="AB2179" i="1" s="1"/>
  <c r="M2180" i="1"/>
  <c r="AB2180" i="1" s="1"/>
  <c r="AB2183" i="1"/>
  <c r="P2187" i="1"/>
  <c r="AB2187" i="1" s="1"/>
  <c r="M2188" i="1"/>
  <c r="AB2188" i="1" s="1"/>
  <c r="V2189" i="1"/>
  <c r="AB2189" i="1" s="1"/>
  <c r="Z2196" i="1"/>
  <c r="S2201" i="1"/>
  <c r="V2204" i="1"/>
  <c r="AB2205" i="1"/>
  <c r="P2210" i="1"/>
  <c r="M2215" i="1"/>
  <c r="AB2215" i="1" s="1"/>
  <c r="V2220" i="1"/>
  <c r="AB2221" i="1"/>
  <c r="Z2228" i="1"/>
  <c r="V2236" i="1"/>
  <c r="AB2237" i="1"/>
  <c r="P2242" i="1"/>
  <c r="M2247" i="1"/>
  <c r="AB2247" i="1" s="1"/>
  <c r="Z2252" i="1"/>
  <c r="V2260" i="1"/>
  <c r="AB2261" i="1"/>
  <c r="Z2191" i="1"/>
  <c r="M2194" i="1"/>
  <c r="AB2194" i="1" s="1"/>
  <c r="S2196" i="1"/>
  <c r="AB2196" i="1" s="1"/>
  <c r="P2201" i="1"/>
  <c r="V2203" i="1"/>
  <c r="AB2203" i="1" s="1"/>
  <c r="Z2207" i="1"/>
  <c r="AB2207" i="1" s="1"/>
  <c r="M2210" i="1"/>
  <c r="AB2210" i="1" s="1"/>
  <c r="S2212" i="1"/>
  <c r="AB2212" i="1" s="1"/>
  <c r="P2217" i="1"/>
  <c r="V2219" i="1"/>
  <c r="AB2219" i="1" s="1"/>
  <c r="Z2223" i="1"/>
  <c r="AB2223" i="1" s="1"/>
  <c r="M2226" i="1"/>
  <c r="AB2226" i="1" s="1"/>
  <c r="S2228" i="1"/>
  <c r="AB2228" i="1" s="1"/>
  <c r="P2233" i="1"/>
  <c r="V2235" i="1"/>
  <c r="AB2235" i="1" s="1"/>
  <c r="Z2239" i="1"/>
  <c r="AB2239" i="1" s="1"/>
  <c r="M2242" i="1"/>
  <c r="AB2242" i="1" s="1"/>
  <c r="S2244" i="1"/>
  <c r="AB2244" i="1" s="1"/>
  <c r="P2249" i="1"/>
  <c r="V2251" i="1"/>
  <c r="AB2251" i="1" s="1"/>
  <c r="Z2255" i="1"/>
  <c r="AB2255" i="1" s="1"/>
  <c r="M2258" i="1"/>
  <c r="AB2258" i="1" s="1"/>
  <c r="S2260" i="1"/>
  <c r="AB2260" i="1" s="1"/>
  <c r="P2265" i="1"/>
  <c r="V2267" i="1"/>
  <c r="AB2267" i="1" s="1"/>
  <c r="P2273" i="1"/>
  <c r="AB2273" i="1" s="1"/>
  <c r="V2275" i="1"/>
  <c r="AB2275" i="1" s="1"/>
  <c r="P2281" i="1"/>
  <c r="AB2281" i="1" s="1"/>
  <c r="V2283" i="1"/>
  <c r="AB2283" i="1" s="1"/>
  <c r="P2289" i="1"/>
  <c r="AB2289" i="1" s="1"/>
  <c r="V2291" i="1"/>
  <c r="AB2291" i="1" s="1"/>
  <c r="P2297" i="1"/>
  <c r="AB2297" i="1" s="1"/>
  <c r="V2299" i="1"/>
  <c r="AB2299" i="1" s="1"/>
  <c r="P2305" i="1"/>
  <c r="AB2305" i="1" s="1"/>
  <c r="V2307" i="1"/>
  <c r="AB2307" i="1" s="1"/>
  <c r="P2313" i="1"/>
  <c r="AB2313" i="1" s="1"/>
  <c r="V2315" i="1"/>
  <c r="AB2315" i="1" s="1"/>
  <c r="P2321" i="1"/>
  <c r="AB2321" i="1" s="1"/>
  <c r="V2323" i="1"/>
  <c r="AB2323" i="1" s="1"/>
  <c r="P2329" i="1"/>
  <c r="AB2329" i="1" s="1"/>
  <c r="V2331" i="1"/>
  <c r="AB2331" i="1" s="1"/>
  <c r="P2337" i="1"/>
  <c r="AB2337" i="1" s="1"/>
  <c r="V2339" i="1"/>
  <c r="AB2339" i="1" s="1"/>
  <c r="P2345" i="1"/>
  <c r="AB2345" i="1" s="1"/>
  <c r="V2347" i="1"/>
  <c r="AB2347" i="1" s="1"/>
  <c r="P2353" i="1"/>
  <c r="AB2353" i="1" s="1"/>
  <c r="V2355" i="1"/>
  <c r="AB2355" i="1" s="1"/>
  <c r="P2361" i="1"/>
  <c r="AB2361" i="1" s="1"/>
  <c r="V2363" i="1"/>
  <c r="AB2363" i="1" s="1"/>
  <c r="P2369" i="1"/>
  <c r="AB2369" i="1" s="1"/>
  <c r="V2371" i="1"/>
  <c r="AB2371" i="1" s="1"/>
  <c r="P2377" i="1"/>
  <c r="AB2377" i="1" s="1"/>
  <c r="V2379" i="1"/>
  <c r="AB2379" i="1" s="1"/>
  <c r="P2385" i="1"/>
  <c r="AB2385" i="1" s="1"/>
  <c r="V2387" i="1"/>
  <c r="AB2387" i="1" s="1"/>
  <c r="P2393" i="1"/>
  <c r="AB2393" i="1" s="1"/>
  <c r="V2395" i="1"/>
  <c r="AB2395" i="1" s="1"/>
  <c r="P2401" i="1"/>
  <c r="AB2401" i="1" s="1"/>
  <c r="V2403" i="1"/>
  <c r="AB2403" i="1" s="1"/>
  <c r="P2409" i="1"/>
  <c r="AB2409" i="1" s="1"/>
  <c r="V2411" i="1"/>
  <c r="AB2411" i="1" s="1"/>
  <c r="P2417" i="1"/>
  <c r="AB2417" i="1" s="1"/>
  <c r="V2419" i="1"/>
  <c r="AB2419" i="1" s="1"/>
  <c r="P2425" i="1"/>
  <c r="AB2425" i="1" s="1"/>
  <c r="V2427" i="1"/>
  <c r="AB2427" i="1" s="1"/>
  <c r="P2433" i="1"/>
  <c r="AB2433" i="1" s="1"/>
  <c r="V2435" i="1"/>
  <c r="AB2435" i="1" s="1"/>
  <c r="P2441" i="1"/>
  <c r="AB2441" i="1" s="1"/>
  <c r="V2443" i="1"/>
  <c r="AB2443" i="1" s="1"/>
  <c r="P2449" i="1"/>
  <c r="AB2449" i="1" s="1"/>
  <c r="V2451" i="1"/>
  <c r="AB2451" i="1" s="1"/>
  <c r="P2457" i="1"/>
  <c r="AB2457" i="1" s="1"/>
  <c r="V2459" i="1"/>
  <c r="AB2459" i="1" s="1"/>
  <c r="P2465" i="1"/>
  <c r="AB2465" i="1" s="1"/>
  <c r="V2467" i="1"/>
  <c r="AB2467" i="1" s="1"/>
  <c r="P2473" i="1"/>
  <c r="AB2473" i="1" s="1"/>
  <c r="V2475" i="1"/>
  <c r="AB2475" i="1" s="1"/>
  <c r="P2481" i="1"/>
  <c r="AB2481" i="1" s="1"/>
  <c r="V2483" i="1"/>
  <c r="AB2483" i="1" s="1"/>
  <c r="P2489" i="1"/>
  <c r="AB2489" i="1" s="1"/>
  <c r="V2491" i="1"/>
  <c r="AB2491" i="1" s="1"/>
  <c r="P2497" i="1"/>
  <c r="AB2497" i="1" s="1"/>
  <c r="V2499" i="1"/>
  <c r="AB2499" i="1" s="1"/>
  <c r="P2505" i="1"/>
  <c r="AB2505" i="1" s="1"/>
  <c r="V2507" i="1"/>
  <c r="AB2507" i="1" s="1"/>
  <c r="P2513" i="1"/>
  <c r="AB2513" i="1" s="1"/>
  <c r="V2515" i="1"/>
  <c r="AB2515" i="1" s="1"/>
  <c r="P2521" i="1"/>
  <c r="AB2521" i="1" s="1"/>
  <c r="V2523" i="1"/>
  <c r="AB2523" i="1" s="1"/>
  <c r="P2529" i="1"/>
  <c r="AB2529" i="1" s="1"/>
  <c r="V2531" i="1"/>
  <c r="AB2531" i="1" s="1"/>
  <c r="P2537" i="1"/>
  <c r="AB2537" i="1" s="1"/>
  <c r="V2539" i="1"/>
  <c r="AB2539" i="1" s="1"/>
  <c r="P2545" i="1"/>
  <c r="AB2545" i="1" s="1"/>
  <c r="V2547" i="1"/>
  <c r="AB2547" i="1" s="1"/>
  <c r="P2553" i="1"/>
  <c r="AB2553" i="1" s="1"/>
  <c r="V2555" i="1"/>
  <c r="AB2555" i="1" s="1"/>
  <c r="P2561" i="1"/>
  <c r="AB2561" i="1" s="1"/>
  <c r="V2563" i="1"/>
  <c r="AB2563" i="1" s="1"/>
  <c r="P2569" i="1"/>
  <c r="AB2569" i="1" s="1"/>
  <c r="V2571" i="1"/>
  <c r="AB2571" i="1" s="1"/>
  <c r="P2577" i="1"/>
  <c r="AB2577" i="1" s="1"/>
  <c r="V2579" i="1"/>
  <c r="AB2579" i="1" s="1"/>
  <c r="P2585" i="1"/>
  <c r="AB2585" i="1" s="1"/>
  <c r="V2587" i="1"/>
  <c r="AB2587" i="1" s="1"/>
  <c r="P2593" i="1"/>
  <c r="AB2593" i="1" s="1"/>
  <c r="V2595" i="1"/>
  <c r="AB2595" i="1" s="1"/>
  <c r="P2601" i="1"/>
  <c r="AB2601" i="1" s="1"/>
  <c r="V2603" i="1"/>
  <c r="AB2603" i="1" s="1"/>
  <c r="P2609" i="1"/>
  <c r="AB2609" i="1" s="1"/>
  <c r="V2611" i="1"/>
  <c r="AB2611" i="1" s="1"/>
  <c r="P2617" i="1"/>
  <c r="AB2617" i="1" s="1"/>
  <c r="V2619" i="1"/>
  <c r="AB2619" i="1" s="1"/>
  <c r="P2625" i="1"/>
  <c r="AB2625" i="1" s="1"/>
  <c r="V2627" i="1"/>
  <c r="AB2627" i="1" s="1"/>
  <c r="P2633" i="1"/>
  <c r="AB2633" i="1" s="1"/>
  <c r="V2635" i="1"/>
  <c r="AB2635" i="1" s="1"/>
  <c r="P2641" i="1"/>
  <c r="AB2641" i="1" s="1"/>
  <c r="V2643" i="1"/>
  <c r="AB2643" i="1" s="1"/>
  <c r="P2649" i="1"/>
  <c r="AB2649" i="1" s="1"/>
  <c r="V2651" i="1"/>
  <c r="AB2651" i="1" s="1"/>
  <c r="P2657" i="1"/>
  <c r="AB2657" i="1" s="1"/>
  <c r="V2659" i="1"/>
  <c r="AB2659" i="1" s="1"/>
  <c r="P2665" i="1"/>
  <c r="AB2665" i="1" s="1"/>
  <c r="V2667" i="1"/>
  <c r="AB2667" i="1" s="1"/>
  <c r="P2673" i="1"/>
  <c r="AB2673" i="1" s="1"/>
  <c r="V2675" i="1"/>
  <c r="AB2675" i="1" s="1"/>
  <c r="P2681" i="1"/>
  <c r="AB2681" i="1" s="1"/>
  <c r="V2683" i="1"/>
  <c r="AB2683" i="1" s="1"/>
  <c r="P2689" i="1"/>
  <c r="AB2689" i="1" s="1"/>
  <c r="V2691" i="1"/>
  <c r="AB2691" i="1" s="1"/>
  <c r="P2697" i="1"/>
  <c r="AB2697" i="1" s="1"/>
  <c r="V2699" i="1"/>
  <c r="AB2699" i="1" s="1"/>
  <c r="P2705" i="1"/>
  <c r="AB2705" i="1" s="1"/>
  <c r="V2707" i="1"/>
  <c r="AB2707" i="1" s="1"/>
  <c r="P2713" i="1"/>
  <c r="AB2713" i="1" s="1"/>
  <c r="V2715" i="1"/>
  <c r="AB2715" i="1" s="1"/>
  <c r="P2721" i="1"/>
  <c r="AB2721" i="1" s="1"/>
  <c r="V2723" i="1"/>
  <c r="AB2723" i="1" s="1"/>
  <c r="P2729" i="1"/>
  <c r="AB2729" i="1" s="1"/>
  <c r="V2731" i="1"/>
  <c r="AB2731" i="1" s="1"/>
  <c r="P2737" i="1"/>
  <c r="AB2737" i="1" s="1"/>
  <c r="V2739" i="1"/>
  <c r="AB2739" i="1" s="1"/>
  <c r="P2745" i="1"/>
  <c r="AB2745" i="1" s="1"/>
  <c r="V2747" i="1"/>
  <c r="AB2747" i="1" s="1"/>
  <c r="P2753" i="1"/>
  <c r="AB2753" i="1" s="1"/>
  <c r="V2755" i="1"/>
  <c r="AB2755" i="1" s="1"/>
  <c r="P2761" i="1"/>
  <c r="AB2761" i="1" s="1"/>
  <c r="V2763" i="1"/>
  <c r="AB2763" i="1" s="1"/>
  <c r="P2769" i="1"/>
  <c r="AB2769" i="1" s="1"/>
  <c r="V2771" i="1"/>
  <c r="AB2771" i="1" s="1"/>
  <c r="P2777" i="1"/>
  <c r="AB2777" i="1" s="1"/>
  <c r="V2779" i="1"/>
  <c r="AB2779" i="1" s="1"/>
  <c r="P2785" i="1"/>
  <c r="AB2785" i="1" s="1"/>
  <c r="V2787" i="1"/>
  <c r="AB2787" i="1" s="1"/>
  <c r="P2793" i="1"/>
  <c r="AB2793" i="1" s="1"/>
  <c r="V2795" i="1"/>
  <c r="AB2795" i="1" s="1"/>
  <c r="P2801" i="1"/>
  <c r="AB2801" i="1" s="1"/>
  <c r="V2803" i="1"/>
  <c r="AB2803" i="1" s="1"/>
  <c r="P2809" i="1"/>
  <c r="AB2809" i="1" s="1"/>
  <c r="V2811" i="1"/>
  <c r="AB2811" i="1" s="1"/>
  <c r="P2817" i="1"/>
  <c r="AB2817" i="1" s="1"/>
  <c r="V2819" i="1"/>
  <c r="AB2819" i="1" s="1"/>
  <c r="P2825" i="1"/>
  <c r="AB2825" i="1" s="1"/>
  <c r="V2827" i="1"/>
  <c r="AB2827" i="1" s="1"/>
  <c r="P2833" i="1"/>
  <c r="AB2833" i="1" s="1"/>
  <c r="V2835" i="1"/>
  <c r="AB2835" i="1" s="1"/>
  <c r="P2841" i="1"/>
  <c r="AB2841" i="1" s="1"/>
  <c r="V2843" i="1"/>
  <c r="AB2843" i="1" s="1"/>
  <c r="P2849" i="1"/>
  <c r="AB2849" i="1" s="1"/>
  <c r="V2851" i="1"/>
  <c r="AB2851" i="1" s="1"/>
  <c r="P2857" i="1"/>
  <c r="AB2857" i="1" s="1"/>
  <c r="V2859" i="1"/>
  <c r="AB2859" i="1" s="1"/>
  <c r="P2865" i="1"/>
  <c r="AB2865" i="1" s="1"/>
  <c r="V2867" i="1"/>
  <c r="AB2867" i="1" s="1"/>
  <c r="P2873" i="1"/>
  <c r="AB2873" i="1" s="1"/>
  <c r="V2875" i="1"/>
  <c r="AB2875" i="1" s="1"/>
  <c r="P2881" i="1"/>
  <c r="AB2881" i="1" s="1"/>
  <c r="V2883" i="1"/>
  <c r="AB2883" i="1" s="1"/>
  <c r="P2889" i="1"/>
  <c r="AB2889" i="1" s="1"/>
  <c r="V2891" i="1"/>
  <c r="AB2891" i="1" s="1"/>
  <c r="P2897" i="1"/>
  <c r="AB2897" i="1" s="1"/>
  <c r="V2899" i="1"/>
  <c r="AB2899" i="1" s="1"/>
  <c r="P2905" i="1"/>
  <c r="AB2905" i="1" s="1"/>
  <c r="V2907" i="1"/>
  <c r="AB2907" i="1" s="1"/>
  <c r="P2913" i="1"/>
  <c r="AB2913" i="1" s="1"/>
  <c r="V2915" i="1"/>
  <c r="AB2915" i="1" s="1"/>
  <c r="P2922" i="1"/>
  <c r="P2923" i="1"/>
  <c r="Z2928" i="1"/>
  <c r="AB2933" i="1"/>
  <c r="S2933" i="1"/>
  <c r="V2941" i="1"/>
  <c r="S2946" i="1"/>
  <c r="AB2954" i="1"/>
  <c r="M2959" i="1"/>
  <c r="AB2964" i="1"/>
  <c r="AB2970" i="1"/>
  <c r="AB2978" i="1"/>
  <c r="AB2983" i="1"/>
  <c r="AB2988" i="1"/>
  <c r="AB3010" i="1"/>
  <c r="AB3015" i="1"/>
  <c r="AB3020" i="1"/>
  <c r="AB3044" i="1"/>
  <c r="AB3060" i="1"/>
  <c r="AB3076" i="1"/>
  <c r="AB3092" i="1"/>
  <c r="AB3108" i="1"/>
  <c r="AB3124" i="1"/>
  <c r="AB3140" i="1"/>
  <c r="AB3156" i="1"/>
  <c r="AB3172" i="1"/>
  <c r="AB3188" i="1"/>
  <c r="AB3204" i="1"/>
  <c r="AB3220" i="1"/>
  <c r="AB3236" i="1"/>
  <c r="AB3252" i="1"/>
  <c r="AB3268" i="1"/>
  <c r="AB3284" i="1"/>
  <c r="AB3300" i="1"/>
  <c r="AB3320" i="1"/>
  <c r="AB3364" i="1"/>
  <c r="AB3384" i="1"/>
  <c r="AB3428" i="1"/>
  <c r="AB3448" i="1"/>
  <c r="AB3492" i="1"/>
  <c r="AB3529" i="1"/>
  <c r="AB3617" i="1"/>
  <c r="AB3657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AB2604" i="1"/>
  <c r="AB2612" i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16" i="1"/>
  <c r="AB2724" i="1"/>
  <c r="AB2732" i="1"/>
  <c r="AB2740" i="1"/>
  <c r="AB2748" i="1"/>
  <c r="AB2756" i="1"/>
  <c r="AB2764" i="1"/>
  <c r="AB2772" i="1"/>
  <c r="AB2780" i="1"/>
  <c r="AB2788" i="1"/>
  <c r="AB2796" i="1"/>
  <c r="AB2804" i="1"/>
  <c r="AB2812" i="1"/>
  <c r="AB2820" i="1"/>
  <c r="AB2828" i="1"/>
  <c r="AB2836" i="1"/>
  <c r="AB2844" i="1"/>
  <c r="AB2852" i="1"/>
  <c r="AB2860" i="1"/>
  <c r="AB2868" i="1"/>
  <c r="AB2876" i="1"/>
  <c r="AB2884" i="1"/>
  <c r="AB2892" i="1"/>
  <c r="AB2900" i="1"/>
  <c r="AB2908" i="1"/>
  <c r="AB2916" i="1"/>
  <c r="AB2949" i="1"/>
  <c r="AB2959" i="1"/>
  <c r="AB3380" i="1"/>
  <c r="AB3400" i="1"/>
  <c r="AB3444" i="1"/>
  <c r="AB3464" i="1"/>
  <c r="P2193" i="1"/>
  <c r="AB2193" i="1" s="1"/>
  <c r="V2195" i="1"/>
  <c r="AB2195" i="1" s="1"/>
  <c r="Z2199" i="1"/>
  <c r="AB2199" i="1" s="1"/>
  <c r="AB2201" i="1"/>
  <c r="M2202" i="1"/>
  <c r="AB2202" i="1" s="1"/>
  <c r="S2204" i="1"/>
  <c r="AB2204" i="1" s="1"/>
  <c r="P2209" i="1"/>
  <c r="AB2209" i="1" s="1"/>
  <c r="V2211" i="1"/>
  <c r="AB2211" i="1" s="1"/>
  <c r="Z2215" i="1"/>
  <c r="AB2217" i="1"/>
  <c r="M2218" i="1"/>
  <c r="AB2218" i="1" s="1"/>
  <c r="S2220" i="1"/>
  <c r="AB2220" i="1" s="1"/>
  <c r="P2225" i="1"/>
  <c r="AB2225" i="1" s="1"/>
  <c r="V2227" i="1"/>
  <c r="AB2227" i="1" s="1"/>
  <c r="Z2231" i="1"/>
  <c r="AB2231" i="1" s="1"/>
  <c r="AB2233" i="1"/>
  <c r="M2234" i="1"/>
  <c r="AB2234" i="1" s="1"/>
  <c r="S2236" i="1"/>
  <c r="AB2236" i="1" s="1"/>
  <c r="P2241" i="1"/>
  <c r="AB2241" i="1" s="1"/>
  <c r="V2243" i="1"/>
  <c r="AB2243" i="1" s="1"/>
  <c r="Z2247" i="1"/>
  <c r="AB2249" i="1"/>
  <c r="M2250" i="1"/>
  <c r="AB2250" i="1" s="1"/>
  <c r="S2252" i="1"/>
  <c r="AB2252" i="1" s="1"/>
  <c r="P2257" i="1"/>
  <c r="AB2257" i="1" s="1"/>
  <c r="V2259" i="1"/>
  <c r="AB2259" i="1" s="1"/>
  <c r="Z2263" i="1"/>
  <c r="AB2263" i="1" s="1"/>
  <c r="AB2265" i="1"/>
  <c r="P2269" i="1"/>
  <c r="AB2269" i="1" s="1"/>
  <c r="V2271" i="1"/>
  <c r="AB2271" i="1" s="1"/>
  <c r="P2277" i="1"/>
  <c r="AB2277" i="1" s="1"/>
  <c r="V2279" i="1"/>
  <c r="AB2279" i="1" s="1"/>
  <c r="P2285" i="1"/>
  <c r="AB2285" i="1" s="1"/>
  <c r="V2287" i="1"/>
  <c r="AB2287" i="1" s="1"/>
  <c r="P2293" i="1"/>
  <c r="AB2293" i="1" s="1"/>
  <c r="V2295" i="1"/>
  <c r="AB2295" i="1" s="1"/>
  <c r="P2301" i="1"/>
  <c r="AB2301" i="1" s="1"/>
  <c r="V2303" i="1"/>
  <c r="AB2303" i="1" s="1"/>
  <c r="P2309" i="1"/>
  <c r="AB2309" i="1" s="1"/>
  <c r="V2311" i="1"/>
  <c r="AB2311" i="1" s="1"/>
  <c r="P2317" i="1"/>
  <c r="AB2317" i="1" s="1"/>
  <c r="V2319" i="1"/>
  <c r="AB2319" i="1" s="1"/>
  <c r="P2325" i="1"/>
  <c r="AB2325" i="1" s="1"/>
  <c r="V2327" i="1"/>
  <c r="AB2327" i="1" s="1"/>
  <c r="P2333" i="1"/>
  <c r="AB2333" i="1" s="1"/>
  <c r="V2335" i="1"/>
  <c r="AB2335" i="1" s="1"/>
  <c r="P2341" i="1"/>
  <c r="AB2341" i="1" s="1"/>
  <c r="V2343" i="1"/>
  <c r="AB2343" i="1" s="1"/>
  <c r="P2349" i="1"/>
  <c r="AB2349" i="1" s="1"/>
  <c r="V2351" i="1"/>
  <c r="AB2351" i="1" s="1"/>
  <c r="P2357" i="1"/>
  <c r="AB2357" i="1" s="1"/>
  <c r="V2359" i="1"/>
  <c r="AB2359" i="1" s="1"/>
  <c r="P2365" i="1"/>
  <c r="AB2365" i="1" s="1"/>
  <c r="V2367" i="1"/>
  <c r="AB2367" i="1" s="1"/>
  <c r="P2373" i="1"/>
  <c r="AB2373" i="1" s="1"/>
  <c r="V2375" i="1"/>
  <c r="AB2375" i="1" s="1"/>
  <c r="P2381" i="1"/>
  <c r="AB2381" i="1" s="1"/>
  <c r="V2383" i="1"/>
  <c r="AB2383" i="1" s="1"/>
  <c r="P2389" i="1"/>
  <c r="AB2389" i="1" s="1"/>
  <c r="V2391" i="1"/>
  <c r="AB2391" i="1" s="1"/>
  <c r="P2397" i="1"/>
  <c r="AB2397" i="1" s="1"/>
  <c r="V2399" i="1"/>
  <c r="AB2399" i="1" s="1"/>
  <c r="P2405" i="1"/>
  <c r="AB2405" i="1" s="1"/>
  <c r="V2407" i="1"/>
  <c r="AB2407" i="1" s="1"/>
  <c r="P2413" i="1"/>
  <c r="AB2413" i="1" s="1"/>
  <c r="V2415" i="1"/>
  <c r="AB2415" i="1" s="1"/>
  <c r="P2421" i="1"/>
  <c r="AB2421" i="1" s="1"/>
  <c r="V2423" i="1"/>
  <c r="AB2423" i="1" s="1"/>
  <c r="P2429" i="1"/>
  <c r="AB2429" i="1" s="1"/>
  <c r="V2431" i="1"/>
  <c r="AB2431" i="1" s="1"/>
  <c r="P2437" i="1"/>
  <c r="AB2437" i="1" s="1"/>
  <c r="V2439" i="1"/>
  <c r="AB2439" i="1" s="1"/>
  <c r="P2445" i="1"/>
  <c r="AB2445" i="1" s="1"/>
  <c r="V2447" i="1"/>
  <c r="AB2447" i="1" s="1"/>
  <c r="P2453" i="1"/>
  <c r="AB2453" i="1" s="1"/>
  <c r="V2455" i="1"/>
  <c r="AB2455" i="1" s="1"/>
  <c r="P2461" i="1"/>
  <c r="AB2461" i="1" s="1"/>
  <c r="V2463" i="1"/>
  <c r="AB2463" i="1" s="1"/>
  <c r="P2469" i="1"/>
  <c r="AB2469" i="1" s="1"/>
  <c r="V2471" i="1"/>
  <c r="AB2471" i="1" s="1"/>
  <c r="P2477" i="1"/>
  <c r="AB2477" i="1" s="1"/>
  <c r="V2479" i="1"/>
  <c r="AB2479" i="1" s="1"/>
  <c r="P2485" i="1"/>
  <c r="AB2485" i="1" s="1"/>
  <c r="V2487" i="1"/>
  <c r="AB2487" i="1" s="1"/>
  <c r="P2493" i="1"/>
  <c r="AB2493" i="1" s="1"/>
  <c r="V2495" i="1"/>
  <c r="AB2495" i="1" s="1"/>
  <c r="P2501" i="1"/>
  <c r="AB2501" i="1" s="1"/>
  <c r="V2503" i="1"/>
  <c r="AB2503" i="1" s="1"/>
  <c r="P2509" i="1"/>
  <c r="AB2509" i="1" s="1"/>
  <c r="V2511" i="1"/>
  <c r="AB2511" i="1" s="1"/>
  <c r="P2517" i="1"/>
  <c r="AB2517" i="1" s="1"/>
  <c r="V2519" i="1"/>
  <c r="AB2519" i="1" s="1"/>
  <c r="P2525" i="1"/>
  <c r="AB2525" i="1" s="1"/>
  <c r="V2527" i="1"/>
  <c r="AB2527" i="1" s="1"/>
  <c r="P2533" i="1"/>
  <c r="AB2533" i="1" s="1"/>
  <c r="V2535" i="1"/>
  <c r="AB2535" i="1" s="1"/>
  <c r="P2541" i="1"/>
  <c r="AB2541" i="1" s="1"/>
  <c r="V2543" i="1"/>
  <c r="AB2543" i="1" s="1"/>
  <c r="P2549" i="1"/>
  <c r="AB2549" i="1" s="1"/>
  <c r="V2551" i="1"/>
  <c r="AB2551" i="1" s="1"/>
  <c r="P2557" i="1"/>
  <c r="AB2557" i="1" s="1"/>
  <c r="V2559" i="1"/>
  <c r="AB2559" i="1" s="1"/>
  <c r="P2565" i="1"/>
  <c r="AB2565" i="1" s="1"/>
  <c r="V2567" i="1"/>
  <c r="AB2567" i="1" s="1"/>
  <c r="P2573" i="1"/>
  <c r="AB2573" i="1" s="1"/>
  <c r="V2575" i="1"/>
  <c r="AB2575" i="1" s="1"/>
  <c r="P2581" i="1"/>
  <c r="AB2581" i="1" s="1"/>
  <c r="V2583" i="1"/>
  <c r="AB2583" i="1" s="1"/>
  <c r="P2589" i="1"/>
  <c r="AB2589" i="1" s="1"/>
  <c r="V2591" i="1"/>
  <c r="AB2591" i="1" s="1"/>
  <c r="P2597" i="1"/>
  <c r="AB2597" i="1" s="1"/>
  <c r="V2599" i="1"/>
  <c r="AB2599" i="1" s="1"/>
  <c r="P2605" i="1"/>
  <c r="AB2605" i="1" s="1"/>
  <c r="V2607" i="1"/>
  <c r="AB2607" i="1" s="1"/>
  <c r="P2613" i="1"/>
  <c r="AB2613" i="1" s="1"/>
  <c r="V2615" i="1"/>
  <c r="AB2615" i="1" s="1"/>
  <c r="P2621" i="1"/>
  <c r="AB2621" i="1" s="1"/>
  <c r="V2623" i="1"/>
  <c r="AB2623" i="1" s="1"/>
  <c r="P2629" i="1"/>
  <c r="AB2629" i="1" s="1"/>
  <c r="V2631" i="1"/>
  <c r="AB2631" i="1" s="1"/>
  <c r="P2637" i="1"/>
  <c r="AB2637" i="1" s="1"/>
  <c r="V2639" i="1"/>
  <c r="AB2639" i="1" s="1"/>
  <c r="P2645" i="1"/>
  <c r="AB2645" i="1" s="1"/>
  <c r="V2647" i="1"/>
  <c r="AB2647" i="1" s="1"/>
  <c r="P2653" i="1"/>
  <c r="AB2653" i="1" s="1"/>
  <c r="V2655" i="1"/>
  <c r="AB2655" i="1" s="1"/>
  <c r="P2661" i="1"/>
  <c r="AB2661" i="1" s="1"/>
  <c r="V2663" i="1"/>
  <c r="AB2663" i="1" s="1"/>
  <c r="P2669" i="1"/>
  <c r="AB2669" i="1" s="1"/>
  <c r="V2671" i="1"/>
  <c r="AB2671" i="1" s="1"/>
  <c r="P2677" i="1"/>
  <c r="AB2677" i="1" s="1"/>
  <c r="V2679" i="1"/>
  <c r="AB2679" i="1" s="1"/>
  <c r="P2685" i="1"/>
  <c r="AB2685" i="1" s="1"/>
  <c r="V2687" i="1"/>
  <c r="AB2687" i="1" s="1"/>
  <c r="P2693" i="1"/>
  <c r="AB2693" i="1" s="1"/>
  <c r="V2695" i="1"/>
  <c r="AB2695" i="1" s="1"/>
  <c r="P2701" i="1"/>
  <c r="AB2701" i="1" s="1"/>
  <c r="V2703" i="1"/>
  <c r="AB2703" i="1" s="1"/>
  <c r="P2709" i="1"/>
  <c r="AB2709" i="1" s="1"/>
  <c r="V2711" i="1"/>
  <c r="AB2711" i="1" s="1"/>
  <c r="P2717" i="1"/>
  <c r="AB2717" i="1" s="1"/>
  <c r="V2719" i="1"/>
  <c r="AB2719" i="1" s="1"/>
  <c r="P2725" i="1"/>
  <c r="AB2725" i="1" s="1"/>
  <c r="V2727" i="1"/>
  <c r="AB2727" i="1" s="1"/>
  <c r="P2733" i="1"/>
  <c r="AB2733" i="1" s="1"/>
  <c r="V2735" i="1"/>
  <c r="AB2735" i="1" s="1"/>
  <c r="P2741" i="1"/>
  <c r="AB2741" i="1" s="1"/>
  <c r="V2743" i="1"/>
  <c r="AB2743" i="1" s="1"/>
  <c r="P2749" i="1"/>
  <c r="AB2749" i="1" s="1"/>
  <c r="V2751" i="1"/>
  <c r="AB2751" i="1" s="1"/>
  <c r="P2757" i="1"/>
  <c r="AB2757" i="1" s="1"/>
  <c r="V2759" i="1"/>
  <c r="AB2759" i="1" s="1"/>
  <c r="P2765" i="1"/>
  <c r="AB2765" i="1" s="1"/>
  <c r="V2767" i="1"/>
  <c r="AB2767" i="1" s="1"/>
  <c r="P2773" i="1"/>
  <c r="AB2773" i="1" s="1"/>
  <c r="V2775" i="1"/>
  <c r="AB2775" i="1" s="1"/>
  <c r="P2781" i="1"/>
  <c r="AB2781" i="1" s="1"/>
  <c r="V2783" i="1"/>
  <c r="AB2783" i="1" s="1"/>
  <c r="P2789" i="1"/>
  <c r="AB2789" i="1" s="1"/>
  <c r="V2791" i="1"/>
  <c r="AB2791" i="1" s="1"/>
  <c r="P2797" i="1"/>
  <c r="AB2797" i="1" s="1"/>
  <c r="V2799" i="1"/>
  <c r="AB2799" i="1" s="1"/>
  <c r="P2805" i="1"/>
  <c r="AB2805" i="1" s="1"/>
  <c r="V2807" i="1"/>
  <c r="AB2807" i="1" s="1"/>
  <c r="P2813" i="1"/>
  <c r="AB2813" i="1" s="1"/>
  <c r="V2815" i="1"/>
  <c r="AB2815" i="1" s="1"/>
  <c r="P2821" i="1"/>
  <c r="AB2821" i="1" s="1"/>
  <c r="V2823" i="1"/>
  <c r="AB2823" i="1" s="1"/>
  <c r="P2829" i="1"/>
  <c r="AB2829" i="1" s="1"/>
  <c r="V2831" i="1"/>
  <c r="AB2831" i="1" s="1"/>
  <c r="P2837" i="1"/>
  <c r="AB2837" i="1" s="1"/>
  <c r="V2839" i="1"/>
  <c r="AB2839" i="1" s="1"/>
  <c r="P2845" i="1"/>
  <c r="AB2845" i="1" s="1"/>
  <c r="V2847" i="1"/>
  <c r="AB2847" i="1" s="1"/>
  <c r="P2853" i="1"/>
  <c r="AB2853" i="1" s="1"/>
  <c r="V2855" i="1"/>
  <c r="AB2855" i="1" s="1"/>
  <c r="P2861" i="1"/>
  <c r="AB2861" i="1" s="1"/>
  <c r="V2863" i="1"/>
  <c r="AB2863" i="1" s="1"/>
  <c r="P2869" i="1"/>
  <c r="AB2869" i="1" s="1"/>
  <c r="V2871" i="1"/>
  <c r="AB2871" i="1" s="1"/>
  <c r="P2877" i="1"/>
  <c r="AB2877" i="1" s="1"/>
  <c r="V2879" i="1"/>
  <c r="AB2879" i="1" s="1"/>
  <c r="P2885" i="1"/>
  <c r="AB2885" i="1" s="1"/>
  <c r="V2887" i="1"/>
  <c r="AB2887" i="1" s="1"/>
  <c r="P2893" i="1"/>
  <c r="AB2893" i="1" s="1"/>
  <c r="V2895" i="1"/>
  <c r="AB2895" i="1" s="1"/>
  <c r="P2901" i="1"/>
  <c r="AB2901" i="1" s="1"/>
  <c r="V2903" i="1"/>
  <c r="AB2903" i="1" s="1"/>
  <c r="P2909" i="1"/>
  <c r="AB2909" i="1" s="1"/>
  <c r="V2911" i="1"/>
  <c r="AB2911" i="1" s="1"/>
  <c r="P2917" i="1"/>
  <c r="AB2917" i="1" s="1"/>
  <c r="V2919" i="1"/>
  <c r="AB2919" i="1" s="1"/>
  <c r="AB2921" i="1"/>
  <c r="Z2925" i="1"/>
  <c r="AB2928" i="1"/>
  <c r="V2940" i="1"/>
  <c r="AB2940" i="1" s="1"/>
  <c r="M2944" i="1"/>
  <c r="AB2944" i="1" s="1"/>
  <c r="M2947" i="1"/>
  <c r="AB2947" i="1" s="1"/>
  <c r="M2951" i="1"/>
  <c r="AB2951" i="1" s="1"/>
  <c r="AB2956" i="1"/>
  <c r="AB2962" i="1"/>
  <c r="M2967" i="1"/>
  <c r="AB2967" i="1" s="1"/>
  <c r="AB2972" i="1"/>
  <c r="AB2994" i="1"/>
  <c r="AB2999" i="1"/>
  <c r="AB3004" i="1"/>
  <c r="AB3026" i="1"/>
  <c r="AB3031" i="1"/>
  <c r="AB3036" i="1"/>
  <c r="AB3052" i="1"/>
  <c r="AB3068" i="1"/>
  <c r="AB3084" i="1"/>
  <c r="AB3100" i="1"/>
  <c r="AB3116" i="1"/>
  <c r="AB3132" i="1"/>
  <c r="AB3148" i="1"/>
  <c r="AB3164" i="1"/>
  <c r="AB3180" i="1"/>
  <c r="AB3196" i="1"/>
  <c r="AB3212" i="1"/>
  <c r="AB3228" i="1"/>
  <c r="AB3244" i="1"/>
  <c r="AB3260" i="1"/>
  <c r="AB3276" i="1"/>
  <c r="AB3292" i="1"/>
  <c r="AB3332" i="1"/>
  <c r="AB3352" i="1"/>
  <c r="AB3553" i="1"/>
  <c r="AB3721" i="1"/>
  <c r="AB3499" i="1"/>
  <c r="AB3531" i="1"/>
  <c r="AB3563" i="1"/>
  <c r="AB3595" i="1"/>
  <c r="AB3627" i="1"/>
  <c r="AB3659" i="1"/>
  <c r="AB3691" i="1"/>
  <c r="AB3723" i="1"/>
  <c r="Z2920" i="1"/>
  <c r="AB2922" i="1"/>
  <c r="M2923" i="1"/>
  <c r="AB2923" i="1" s="1"/>
  <c r="S2925" i="1"/>
  <c r="AB2925" i="1" s="1"/>
  <c r="P2930" i="1"/>
  <c r="AB2930" i="1" s="1"/>
  <c r="V2932" i="1"/>
  <c r="AB2932" i="1" s="1"/>
  <c r="Z2936" i="1"/>
  <c r="AB2938" i="1"/>
  <c r="M2939" i="1"/>
  <c r="AB2939" i="1" s="1"/>
  <c r="S2941" i="1"/>
  <c r="AB2941" i="1" s="1"/>
  <c r="P2946" i="1"/>
  <c r="AB2946" i="1" s="1"/>
  <c r="V2948" i="1"/>
  <c r="AB2948" i="1" s="1"/>
  <c r="Z2952" i="1"/>
  <c r="M2955" i="1"/>
  <c r="AB2955" i="1" s="1"/>
  <c r="S2957" i="1"/>
  <c r="AB2957" i="1" s="1"/>
  <c r="Z2960" i="1"/>
  <c r="M2963" i="1"/>
  <c r="AB2963" i="1" s="1"/>
  <c r="AB2965" i="1"/>
  <c r="S2965" i="1"/>
  <c r="Z2968" i="1"/>
  <c r="M2971" i="1"/>
  <c r="AB2971" i="1" s="1"/>
  <c r="S2973" i="1"/>
  <c r="AB2973" i="1" s="1"/>
  <c r="Z2976" i="1"/>
  <c r="M2979" i="1"/>
  <c r="AB2979" i="1" s="1"/>
  <c r="AB2981" i="1"/>
  <c r="S2981" i="1"/>
  <c r="Z2984" i="1"/>
  <c r="M2987" i="1"/>
  <c r="AB2987" i="1" s="1"/>
  <c r="S2989" i="1"/>
  <c r="AB2989" i="1" s="1"/>
  <c r="Z2992" i="1"/>
  <c r="M2995" i="1"/>
  <c r="AB2995" i="1" s="1"/>
  <c r="AB2997" i="1"/>
  <c r="S2997" i="1"/>
  <c r="Z3000" i="1"/>
  <c r="M3003" i="1"/>
  <c r="AB3003" i="1" s="1"/>
  <c r="S3005" i="1"/>
  <c r="AB3005" i="1" s="1"/>
  <c r="Z3008" i="1"/>
  <c r="M3011" i="1"/>
  <c r="AB3011" i="1" s="1"/>
  <c r="AB3013" i="1"/>
  <c r="S3013" i="1"/>
  <c r="Z3016" i="1"/>
  <c r="M3019" i="1"/>
  <c r="AB3019" i="1" s="1"/>
  <c r="S3021" i="1"/>
  <c r="AB3021" i="1" s="1"/>
  <c r="Z3024" i="1"/>
  <c r="M3027" i="1"/>
  <c r="AB3027" i="1" s="1"/>
  <c r="AB3029" i="1"/>
  <c r="S3029" i="1"/>
  <c r="Z3032" i="1"/>
  <c r="M3035" i="1"/>
  <c r="AB3035" i="1" s="1"/>
  <c r="S3037" i="1"/>
  <c r="AB3037" i="1" s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M3308" i="1"/>
  <c r="AB3308" i="1" s="1"/>
  <c r="V3309" i="1"/>
  <c r="S3310" i="1"/>
  <c r="AB3310" i="1" s="1"/>
  <c r="P3311" i="1"/>
  <c r="AB3311" i="1" s="1"/>
  <c r="Z3313" i="1"/>
  <c r="AB3321" i="1"/>
  <c r="M3324" i="1"/>
  <c r="AB3324" i="1" s="1"/>
  <c r="V3325" i="1"/>
  <c r="S3326" i="1"/>
  <c r="AB3326" i="1" s="1"/>
  <c r="P3327" i="1"/>
  <c r="AB3327" i="1" s="1"/>
  <c r="Z3329" i="1"/>
  <c r="AB3337" i="1"/>
  <c r="M3340" i="1"/>
  <c r="AB3340" i="1" s="1"/>
  <c r="V3341" i="1"/>
  <c r="S3342" i="1"/>
  <c r="AB3342" i="1" s="1"/>
  <c r="P3343" i="1"/>
  <c r="AB3343" i="1" s="1"/>
  <c r="Z3345" i="1"/>
  <c r="AB3353" i="1"/>
  <c r="M3356" i="1"/>
  <c r="AB3356" i="1" s="1"/>
  <c r="V3357" i="1"/>
  <c r="S3358" i="1"/>
  <c r="AB3358" i="1" s="1"/>
  <c r="P3359" i="1"/>
  <c r="AB3359" i="1" s="1"/>
  <c r="Z3361" i="1"/>
  <c r="AB3369" i="1"/>
  <c r="M3372" i="1"/>
  <c r="AB3372" i="1" s="1"/>
  <c r="V3373" i="1"/>
  <c r="S3374" i="1"/>
  <c r="AB3374" i="1" s="1"/>
  <c r="P3375" i="1"/>
  <c r="AB3375" i="1" s="1"/>
  <c r="Z3377" i="1"/>
  <c r="AB3385" i="1"/>
  <c r="M3388" i="1"/>
  <c r="AB3388" i="1" s="1"/>
  <c r="V3389" i="1"/>
  <c r="S3390" i="1"/>
  <c r="AB3390" i="1" s="1"/>
  <c r="P3391" i="1"/>
  <c r="AB3391" i="1" s="1"/>
  <c r="Z3393" i="1"/>
  <c r="AB3401" i="1"/>
  <c r="M3404" i="1"/>
  <c r="AB3404" i="1" s="1"/>
  <c r="V3405" i="1"/>
  <c r="S3406" i="1"/>
  <c r="AB3406" i="1" s="1"/>
  <c r="P3407" i="1"/>
  <c r="AB3407" i="1" s="1"/>
  <c r="Z3409" i="1"/>
  <c r="AB3417" i="1"/>
  <c r="M3420" i="1"/>
  <c r="AB3420" i="1" s="1"/>
  <c r="V3421" i="1"/>
  <c r="S3422" i="1"/>
  <c r="AB3422" i="1" s="1"/>
  <c r="P3423" i="1"/>
  <c r="AB3423" i="1" s="1"/>
  <c r="Z3425" i="1"/>
  <c r="AB3433" i="1"/>
  <c r="M3436" i="1"/>
  <c r="AB3436" i="1" s="1"/>
  <c r="V3437" i="1"/>
  <c r="S3438" i="1"/>
  <c r="AB3438" i="1" s="1"/>
  <c r="P3439" i="1"/>
  <c r="AB3439" i="1" s="1"/>
  <c r="Z3441" i="1"/>
  <c r="AB3449" i="1"/>
  <c r="M3452" i="1"/>
  <c r="AB3452" i="1" s="1"/>
  <c r="V3453" i="1"/>
  <c r="S3454" i="1"/>
  <c r="AB3454" i="1" s="1"/>
  <c r="P3455" i="1"/>
  <c r="AB3455" i="1" s="1"/>
  <c r="Z3457" i="1"/>
  <c r="AB3465" i="1"/>
  <c r="M3468" i="1"/>
  <c r="AB3468" i="1" s="1"/>
  <c r="V3469" i="1"/>
  <c r="S3470" i="1"/>
  <c r="AB3470" i="1" s="1"/>
  <c r="P3471" i="1"/>
  <c r="AB3471" i="1" s="1"/>
  <c r="Z3473" i="1"/>
  <c r="AB3481" i="1"/>
  <c r="M3484" i="1"/>
  <c r="AB3484" i="1" s="1"/>
  <c r="V3485" i="1"/>
  <c r="S3486" i="1"/>
  <c r="AB3486" i="1" s="1"/>
  <c r="P3487" i="1"/>
  <c r="AB3487" i="1" s="1"/>
  <c r="Z3489" i="1"/>
  <c r="AB3523" i="1"/>
  <c r="AB3555" i="1"/>
  <c r="AB3587" i="1"/>
  <c r="AB3619" i="1"/>
  <c r="AB3651" i="1"/>
  <c r="AB3683" i="1"/>
  <c r="AB3715" i="1"/>
  <c r="V2920" i="1"/>
  <c r="AB2920" i="1" s="1"/>
  <c r="Z2924" i="1"/>
  <c r="AB2924" i="1" s="1"/>
  <c r="AB2926" i="1"/>
  <c r="M2927" i="1"/>
  <c r="AB2927" i="1" s="1"/>
  <c r="S2929" i="1"/>
  <c r="AB2929" i="1" s="1"/>
  <c r="P2934" i="1"/>
  <c r="AB2934" i="1" s="1"/>
  <c r="V2936" i="1"/>
  <c r="AB2936" i="1" s="1"/>
  <c r="Z2940" i="1"/>
  <c r="AB2942" i="1"/>
  <c r="M2943" i="1"/>
  <c r="AB2943" i="1" s="1"/>
  <c r="S2945" i="1"/>
  <c r="AB2945" i="1" s="1"/>
  <c r="P2950" i="1"/>
  <c r="AB2950" i="1" s="1"/>
  <c r="V2952" i="1"/>
  <c r="AB2952" i="1" s="1"/>
  <c r="P2958" i="1"/>
  <c r="AB2958" i="1" s="1"/>
  <c r="V2960" i="1"/>
  <c r="AB2960" i="1" s="1"/>
  <c r="P2966" i="1"/>
  <c r="AB2966" i="1" s="1"/>
  <c r="V2968" i="1"/>
  <c r="AB2968" i="1" s="1"/>
  <c r="P2974" i="1"/>
  <c r="AB2974" i="1" s="1"/>
  <c r="V2976" i="1"/>
  <c r="AB2976" i="1" s="1"/>
  <c r="P2982" i="1"/>
  <c r="AB2982" i="1" s="1"/>
  <c r="V2984" i="1"/>
  <c r="AB2984" i="1" s="1"/>
  <c r="P2990" i="1"/>
  <c r="AB2990" i="1" s="1"/>
  <c r="V2992" i="1"/>
  <c r="AB2992" i="1" s="1"/>
  <c r="P2998" i="1"/>
  <c r="AB2998" i="1" s="1"/>
  <c r="V3000" i="1"/>
  <c r="AB3000" i="1" s="1"/>
  <c r="P3006" i="1"/>
  <c r="AB3006" i="1" s="1"/>
  <c r="V3008" i="1"/>
  <c r="AB3008" i="1" s="1"/>
  <c r="P3014" i="1"/>
  <c r="AB3014" i="1" s="1"/>
  <c r="V3016" i="1"/>
  <c r="AB3016" i="1" s="1"/>
  <c r="P3022" i="1"/>
  <c r="AB3022" i="1" s="1"/>
  <c r="V3024" i="1"/>
  <c r="AB3024" i="1" s="1"/>
  <c r="P3030" i="1"/>
  <c r="AB3030" i="1" s="1"/>
  <c r="V3032" i="1"/>
  <c r="AB3032" i="1" s="1"/>
  <c r="AB3309" i="1"/>
  <c r="M3312" i="1"/>
  <c r="AB3312" i="1" s="1"/>
  <c r="V3313" i="1"/>
  <c r="AB3313" i="1" s="1"/>
  <c r="S3314" i="1"/>
  <c r="AB3314" i="1" s="1"/>
  <c r="P3315" i="1"/>
  <c r="AB3315" i="1" s="1"/>
  <c r="Z3317" i="1"/>
  <c r="AB3317" i="1" s="1"/>
  <c r="AB3319" i="1"/>
  <c r="AB3325" i="1"/>
  <c r="M3328" i="1"/>
  <c r="AB3328" i="1" s="1"/>
  <c r="V3329" i="1"/>
  <c r="AB3329" i="1" s="1"/>
  <c r="S3330" i="1"/>
  <c r="AB3330" i="1" s="1"/>
  <c r="P3331" i="1"/>
  <c r="AB3331" i="1" s="1"/>
  <c r="Z3333" i="1"/>
  <c r="AB3333" i="1" s="1"/>
  <c r="AB3335" i="1"/>
  <c r="AB3341" i="1"/>
  <c r="M3344" i="1"/>
  <c r="AB3344" i="1" s="1"/>
  <c r="V3345" i="1"/>
  <c r="AB3345" i="1" s="1"/>
  <c r="AB3346" i="1"/>
  <c r="S3346" i="1"/>
  <c r="P3347" i="1"/>
  <c r="AB3347" i="1" s="1"/>
  <c r="Z3349" i="1"/>
  <c r="AB3349" i="1" s="1"/>
  <c r="AB3351" i="1"/>
  <c r="AB3357" i="1"/>
  <c r="M3360" i="1"/>
  <c r="AB3360" i="1" s="1"/>
  <c r="V3361" i="1"/>
  <c r="AB3361" i="1" s="1"/>
  <c r="AB3362" i="1"/>
  <c r="S3362" i="1"/>
  <c r="P3363" i="1"/>
  <c r="AB3363" i="1" s="1"/>
  <c r="Z3365" i="1"/>
  <c r="AB3365" i="1" s="1"/>
  <c r="AB3367" i="1"/>
  <c r="AB3373" i="1"/>
  <c r="M3376" i="1"/>
  <c r="AB3376" i="1" s="1"/>
  <c r="V3377" i="1"/>
  <c r="AB3377" i="1" s="1"/>
  <c r="AB3378" i="1"/>
  <c r="S3378" i="1"/>
  <c r="P3379" i="1"/>
  <c r="AB3379" i="1" s="1"/>
  <c r="Z3381" i="1"/>
  <c r="AB3381" i="1" s="1"/>
  <c r="AB3383" i="1"/>
  <c r="AB3389" i="1"/>
  <c r="M3392" i="1"/>
  <c r="AB3392" i="1" s="1"/>
  <c r="V3393" i="1"/>
  <c r="AB3393" i="1" s="1"/>
  <c r="AB3394" i="1"/>
  <c r="S3394" i="1"/>
  <c r="P3395" i="1"/>
  <c r="AB3395" i="1" s="1"/>
  <c r="Z3397" i="1"/>
  <c r="AB3397" i="1" s="1"/>
  <c r="AB3399" i="1"/>
  <c r="AB3405" i="1"/>
  <c r="M3408" i="1"/>
  <c r="AB3408" i="1" s="1"/>
  <c r="V3409" i="1"/>
  <c r="AB3409" i="1" s="1"/>
  <c r="AB3410" i="1"/>
  <c r="S3410" i="1"/>
  <c r="P3411" i="1"/>
  <c r="AB3411" i="1" s="1"/>
  <c r="Z3413" i="1"/>
  <c r="AB3413" i="1" s="1"/>
  <c r="AB3415" i="1"/>
  <c r="AB3421" i="1"/>
  <c r="M3424" i="1"/>
  <c r="AB3424" i="1" s="1"/>
  <c r="V3425" i="1"/>
  <c r="AB3425" i="1" s="1"/>
  <c r="AB3426" i="1"/>
  <c r="S3426" i="1"/>
  <c r="P3427" i="1"/>
  <c r="AB3427" i="1" s="1"/>
  <c r="Z3429" i="1"/>
  <c r="AB3429" i="1" s="1"/>
  <c r="AB3431" i="1"/>
  <c r="AB3437" i="1"/>
  <c r="M3440" i="1"/>
  <c r="AB3440" i="1" s="1"/>
  <c r="V3441" i="1"/>
  <c r="AB3441" i="1" s="1"/>
  <c r="AB3442" i="1"/>
  <c r="S3442" i="1"/>
  <c r="P3443" i="1"/>
  <c r="AB3443" i="1" s="1"/>
  <c r="Z3445" i="1"/>
  <c r="AB3445" i="1" s="1"/>
  <c r="AB3447" i="1"/>
  <c r="AB3453" i="1"/>
  <c r="M3456" i="1"/>
  <c r="AB3456" i="1" s="1"/>
  <c r="V3457" i="1"/>
  <c r="AB3457" i="1" s="1"/>
  <c r="AB3458" i="1"/>
  <c r="S3458" i="1"/>
  <c r="P3459" i="1"/>
  <c r="AB3459" i="1" s="1"/>
  <c r="Z3461" i="1"/>
  <c r="AB3461" i="1" s="1"/>
  <c r="AB3463" i="1"/>
  <c r="AB3469" i="1"/>
  <c r="M3472" i="1"/>
  <c r="AB3472" i="1" s="1"/>
  <c r="V3473" i="1"/>
  <c r="AB3473" i="1" s="1"/>
  <c r="AB3474" i="1"/>
  <c r="S3474" i="1"/>
  <c r="P3475" i="1"/>
  <c r="AB3475" i="1" s="1"/>
  <c r="Z3477" i="1"/>
  <c r="AB3477" i="1" s="1"/>
  <c r="AB3479" i="1"/>
  <c r="AB3485" i="1"/>
  <c r="M3488" i="1"/>
  <c r="AB3488" i="1" s="1"/>
  <c r="V3489" i="1"/>
  <c r="AB3489" i="1" s="1"/>
  <c r="AB3490" i="1"/>
  <c r="S3490" i="1"/>
  <c r="P3491" i="1"/>
  <c r="AB3491" i="1" s="1"/>
  <c r="Z3493" i="1"/>
  <c r="AB3493" i="1" s="1"/>
  <c r="AB3515" i="1"/>
  <c r="AB3547" i="1"/>
  <c r="AB3579" i="1"/>
  <c r="AB3611" i="1"/>
  <c r="AB3643" i="1"/>
  <c r="AB3675" i="1"/>
  <c r="AB3707" i="1"/>
  <c r="M3780" i="1"/>
  <c r="P3791" i="1"/>
  <c r="S3798" i="1"/>
  <c r="AB3811" i="1"/>
  <c r="AB3937" i="1"/>
  <c r="AB3945" i="1"/>
  <c r="AB4001" i="1"/>
  <c r="AB4005" i="1"/>
  <c r="AB4009" i="1"/>
  <c r="AB4065" i="1"/>
  <c r="AB4069" i="1"/>
  <c r="AB4093" i="1"/>
  <c r="AB3494" i="1"/>
  <c r="M3495" i="1"/>
  <c r="AB3495" i="1" s="1"/>
  <c r="V3496" i="1"/>
  <c r="S3497" i="1"/>
  <c r="AB3497" i="1" s="1"/>
  <c r="AB3498" i="1"/>
  <c r="P3502" i="1"/>
  <c r="AB3502" i="1" s="1"/>
  <c r="M3503" i="1"/>
  <c r="AB3503" i="1" s="1"/>
  <c r="V3504" i="1"/>
  <c r="S3505" i="1"/>
  <c r="AB3505" i="1" s="1"/>
  <c r="AB3506" i="1"/>
  <c r="P3510" i="1"/>
  <c r="AB3510" i="1" s="1"/>
  <c r="M3511" i="1"/>
  <c r="AB3511" i="1" s="1"/>
  <c r="V3512" i="1"/>
  <c r="S3513" i="1"/>
  <c r="AB3513" i="1" s="1"/>
  <c r="AB3514" i="1"/>
  <c r="P3518" i="1"/>
  <c r="AB3518" i="1" s="1"/>
  <c r="M3519" i="1"/>
  <c r="AB3519" i="1" s="1"/>
  <c r="AB3522" i="1"/>
  <c r="P3526" i="1"/>
  <c r="AB3526" i="1" s="1"/>
  <c r="Z3526" i="1"/>
  <c r="M3527" i="1"/>
  <c r="AB3527" i="1" s="1"/>
  <c r="AB3530" i="1"/>
  <c r="P3534" i="1"/>
  <c r="AB3534" i="1" s="1"/>
  <c r="Z3534" i="1"/>
  <c r="M3535" i="1"/>
  <c r="AB3535" i="1" s="1"/>
  <c r="AB3538" i="1"/>
  <c r="Z3542" i="1"/>
  <c r="AB3546" i="1"/>
  <c r="P3550" i="1"/>
  <c r="AB3550" i="1" s="1"/>
  <c r="M3551" i="1"/>
  <c r="AB3551" i="1" s="1"/>
  <c r="V3552" i="1"/>
  <c r="AB3554" i="1"/>
  <c r="P3558" i="1"/>
  <c r="AB3558" i="1" s="1"/>
  <c r="M3559" i="1"/>
  <c r="AB3559" i="1" s="1"/>
  <c r="V3560" i="1"/>
  <c r="S3561" i="1"/>
  <c r="AB3561" i="1" s="1"/>
  <c r="AB3562" i="1"/>
  <c r="P3566" i="1"/>
  <c r="AB3566" i="1" s="1"/>
  <c r="M3567" i="1"/>
  <c r="AB3567" i="1" s="1"/>
  <c r="V3568" i="1"/>
  <c r="S3569" i="1"/>
  <c r="AB3569" i="1" s="1"/>
  <c r="AB3570" i="1"/>
  <c r="P3574" i="1"/>
  <c r="AB3574" i="1" s="1"/>
  <c r="M3575" i="1"/>
  <c r="AB3575" i="1" s="1"/>
  <c r="V3576" i="1"/>
  <c r="AB3578" i="1"/>
  <c r="P3582" i="1"/>
  <c r="AB3582" i="1" s="1"/>
  <c r="M3583" i="1"/>
  <c r="AB3583" i="1" s="1"/>
  <c r="V3584" i="1"/>
  <c r="S3585" i="1"/>
  <c r="AB3585" i="1" s="1"/>
  <c r="AB3586" i="1"/>
  <c r="P3590" i="1"/>
  <c r="AB3590" i="1" s="1"/>
  <c r="M3591" i="1"/>
  <c r="AB3591" i="1" s="1"/>
  <c r="V3592" i="1"/>
  <c r="S3593" i="1"/>
  <c r="AB3593" i="1" s="1"/>
  <c r="AB3594" i="1"/>
  <c r="P3598" i="1"/>
  <c r="AB3598" i="1" s="1"/>
  <c r="M3599" i="1"/>
  <c r="AB3599" i="1" s="1"/>
  <c r="V3600" i="1"/>
  <c r="AB3602" i="1"/>
  <c r="P3606" i="1"/>
  <c r="AB3606" i="1" s="1"/>
  <c r="M3607" i="1"/>
  <c r="AB3607" i="1" s="1"/>
  <c r="S3609" i="1"/>
  <c r="AB3609" i="1" s="1"/>
  <c r="AB3610" i="1"/>
  <c r="P3614" i="1"/>
  <c r="AB3614" i="1" s="1"/>
  <c r="Z3614" i="1"/>
  <c r="M3615" i="1"/>
  <c r="AB3615" i="1" s="1"/>
  <c r="AB3618" i="1"/>
  <c r="P3622" i="1"/>
  <c r="AB3622" i="1" s="1"/>
  <c r="M3623" i="1"/>
  <c r="AB3623" i="1" s="1"/>
  <c r="AB3626" i="1"/>
  <c r="P3630" i="1"/>
  <c r="AB3630" i="1" s="1"/>
  <c r="Z3630" i="1"/>
  <c r="M3631" i="1"/>
  <c r="AB3631" i="1" s="1"/>
  <c r="AB3634" i="1"/>
  <c r="P3638" i="1"/>
  <c r="AB3638" i="1" s="1"/>
  <c r="M3639" i="1"/>
  <c r="AB3639" i="1" s="1"/>
  <c r="V3640" i="1"/>
  <c r="AB3642" i="1"/>
  <c r="P3646" i="1"/>
  <c r="AB3646" i="1" s="1"/>
  <c r="M3647" i="1"/>
  <c r="AB3647" i="1" s="1"/>
  <c r="V3648" i="1"/>
  <c r="AB3650" i="1"/>
  <c r="P3654" i="1"/>
  <c r="AB3654" i="1" s="1"/>
  <c r="M3655" i="1"/>
  <c r="AB3655" i="1" s="1"/>
  <c r="AB3658" i="1"/>
  <c r="P3662" i="1"/>
  <c r="AB3662" i="1" s="1"/>
  <c r="M3663" i="1"/>
  <c r="AB3663" i="1" s="1"/>
  <c r="AB3666" i="1"/>
  <c r="P3670" i="1"/>
  <c r="AB3670" i="1" s="1"/>
  <c r="M3671" i="1"/>
  <c r="AB3671" i="1" s="1"/>
  <c r="AB3674" i="1"/>
  <c r="P3678" i="1"/>
  <c r="AB3678" i="1" s="1"/>
  <c r="Z3678" i="1"/>
  <c r="M3679" i="1"/>
  <c r="AB3679" i="1" s="1"/>
  <c r="V3680" i="1"/>
  <c r="AB3682" i="1"/>
  <c r="P3686" i="1"/>
  <c r="AB3686" i="1" s="1"/>
  <c r="M3687" i="1"/>
  <c r="AB3687" i="1" s="1"/>
  <c r="AB3690" i="1"/>
  <c r="P3694" i="1"/>
  <c r="AB3694" i="1" s="1"/>
  <c r="Z3694" i="1"/>
  <c r="M3695" i="1"/>
  <c r="AB3695" i="1" s="1"/>
  <c r="AB3698" i="1"/>
  <c r="P3702" i="1"/>
  <c r="AB3702" i="1" s="1"/>
  <c r="M3703" i="1"/>
  <c r="AB3703" i="1" s="1"/>
  <c r="S3705" i="1"/>
  <c r="AB3705" i="1" s="1"/>
  <c r="AB3706" i="1"/>
  <c r="P3710" i="1"/>
  <c r="AB3710" i="1" s="1"/>
  <c r="Z3710" i="1"/>
  <c r="AB3714" i="1"/>
  <c r="P3718" i="1"/>
  <c r="AB3718" i="1" s="1"/>
  <c r="Z3718" i="1"/>
  <c r="M3719" i="1"/>
  <c r="AB3719" i="1" s="1"/>
  <c r="AB3722" i="1"/>
  <c r="P3726" i="1"/>
  <c r="AB3726" i="1" s="1"/>
  <c r="M3727" i="1"/>
  <c r="AB3727" i="1" s="1"/>
  <c r="V3728" i="1"/>
  <c r="S3729" i="1"/>
  <c r="AB3729" i="1" s="1"/>
  <c r="AB3730" i="1"/>
  <c r="AB3734" i="1"/>
  <c r="AB3742" i="1"/>
  <c r="AB3758" i="1"/>
  <c r="AB3762" i="1"/>
  <c r="AB3786" i="1"/>
  <c r="Z3793" i="1"/>
  <c r="M3796" i="1"/>
  <c r="P3807" i="1"/>
  <c r="AB3897" i="1"/>
  <c r="AB3957" i="1"/>
  <c r="AB4021" i="1"/>
  <c r="AB4085" i="1"/>
  <c r="AB4089" i="1"/>
  <c r="AB3496" i="1"/>
  <c r="Z3500" i="1"/>
  <c r="AB3500" i="1" s="1"/>
  <c r="M3501" i="1"/>
  <c r="AB3501" i="1" s="1"/>
  <c r="AB3504" i="1"/>
  <c r="P3508" i="1"/>
  <c r="AB3508" i="1" s="1"/>
  <c r="Z3508" i="1"/>
  <c r="M3509" i="1"/>
  <c r="AB3509" i="1" s="1"/>
  <c r="AB3512" i="1"/>
  <c r="P3516" i="1"/>
  <c r="AB3516" i="1" s="1"/>
  <c r="M3517" i="1"/>
  <c r="AB3517" i="1" s="1"/>
  <c r="AB3520" i="1"/>
  <c r="P3524" i="1"/>
  <c r="AB3524" i="1" s="1"/>
  <c r="M3525" i="1"/>
  <c r="AB3525" i="1" s="1"/>
  <c r="V3526" i="1"/>
  <c r="S3527" i="1"/>
  <c r="AB3528" i="1"/>
  <c r="P3532" i="1"/>
  <c r="AB3532" i="1" s="1"/>
  <c r="M3533" i="1"/>
  <c r="AB3533" i="1" s="1"/>
  <c r="V3534" i="1"/>
  <c r="AB3536" i="1"/>
  <c r="P3540" i="1"/>
  <c r="AB3540" i="1" s="1"/>
  <c r="M3541" i="1"/>
  <c r="AB3541" i="1" s="1"/>
  <c r="V3542" i="1"/>
  <c r="AB3542" i="1" s="1"/>
  <c r="S3543" i="1"/>
  <c r="AB3543" i="1" s="1"/>
  <c r="AB3544" i="1"/>
  <c r="P3548" i="1"/>
  <c r="AB3548" i="1" s="1"/>
  <c r="M3549" i="1"/>
  <c r="AB3549" i="1" s="1"/>
  <c r="AB3552" i="1"/>
  <c r="P3556" i="1"/>
  <c r="AB3556" i="1" s="1"/>
  <c r="M3557" i="1"/>
  <c r="AB3557" i="1" s="1"/>
  <c r="AB3560" i="1"/>
  <c r="Z3564" i="1"/>
  <c r="AB3564" i="1" s="1"/>
  <c r="M3565" i="1"/>
  <c r="AB3565" i="1" s="1"/>
  <c r="AB3568" i="1"/>
  <c r="P3572" i="1"/>
  <c r="AB3572" i="1" s="1"/>
  <c r="Z3572" i="1"/>
  <c r="M3573" i="1"/>
  <c r="AB3573" i="1" s="1"/>
  <c r="V3574" i="1"/>
  <c r="AB3576" i="1"/>
  <c r="Z3580" i="1"/>
  <c r="AB3580" i="1" s="1"/>
  <c r="AB3584" i="1"/>
  <c r="Z3588" i="1"/>
  <c r="AB3588" i="1" s="1"/>
  <c r="AB3592" i="1"/>
  <c r="Z3596" i="1"/>
  <c r="AB3596" i="1" s="1"/>
  <c r="M3597" i="1"/>
  <c r="AB3597" i="1" s="1"/>
  <c r="AB3600" i="1"/>
  <c r="P3604" i="1"/>
  <c r="AB3604" i="1" s="1"/>
  <c r="Z3604" i="1"/>
  <c r="M3605" i="1"/>
  <c r="AB3605" i="1" s="1"/>
  <c r="AB3608" i="1"/>
  <c r="P3612" i="1"/>
  <c r="AB3612" i="1" s="1"/>
  <c r="Z3612" i="1"/>
  <c r="M3613" i="1"/>
  <c r="AB3613" i="1" s="1"/>
  <c r="V3614" i="1"/>
  <c r="AB3616" i="1"/>
  <c r="P3620" i="1"/>
  <c r="AB3620" i="1" s="1"/>
  <c r="M3621" i="1"/>
  <c r="AB3621" i="1" s="1"/>
  <c r="AB3624" i="1"/>
  <c r="P3628" i="1"/>
  <c r="AB3628" i="1" s="1"/>
  <c r="M3629" i="1"/>
  <c r="AB3629" i="1" s="1"/>
  <c r="V3630" i="1"/>
  <c r="S3631" i="1"/>
  <c r="AB3632" i="1"/>
  <c r="P3636" i="1"/>
  <c r="AB3636" i="1" s="1"/>
  <c r="M3637" i="1"/>
  <c r="AB3637" i="1" s="1"/>
  <c r="AB3640" i="1"/>
  <c r="P3644" i="1"/>
  <c r="AB3644" i="1" s="1"/>
  <c r="Z3644" i="1"/>
  <c r="M3645" i="1"/>
  <c r="AB3645" i="1" s="1"/>
  <c r="AB3648" i="1"/>
  <c r="P3652" i="1"/>
  <c r="AB3652" i="1" s="1"/>
  <c r="Z3652" i="1"/>
  <c r="M3653" i="1"/>
  <c r="AB3653" i="1" s="1"/>
  <c r="AB3656" i="1"/>
  <c r="P3660" i="1"/>
  <c r="AB3660" i="1" s="1"/>
  <c r="M3661" i="1"/>
  <c r="AB3661" i="1" s="1"/>
  <c r="AB3664" i="1"/>
  <c r="P3668" i="1"/>
  <c r="AB3668" i="1" s="1"/>
  <c r="Z3668" i="1"/>
  <c r="M3669" i="1"/>
  <c r="AB3669" i="1" s="1"/>
  <c r="AB3672" i="1"/>
  <c r="P3676" i="1"/>
  <c r="AB3676" i="1" s="1"/>
  <c r="M3677" i="1"/>
  <c r="AB3677" i="1" s="1"/>
  <c r="V3678" i="1"/>
  <c r="AB3680" i="1"/>
  <c r="P3684" i="1"/>
  <c r="AB3684" i="1" s="1"/>
  <c r="Z3684" i="1"/>
  <c r="M3685" i="1"/>
  <c r="AB3685" i="1" s="1"/>
  <c r="S3687" i="1"/>
  <c r="AB3688" i="1"/>
  <c r="P3692" i="1"/>
  <c r="AB3692" i="1" s="1"/>
  <c r="Z3692" i="1"/>
  <c r="M3693" i="1"/>
  <c r="AB3693" i="1" s="1"/>
  <c r="V3694" i="1"/>
  <c r="AB3696" i="1"/>
  <c r="P3700" i="1"/>
  <c r="AB3700" i="1" s="1"/>
  <c r="M3701" i="1"/>
  <c r="AB3701" i="1" s="1"/>
  <c r="AB3704" i="1"/>
  <c r="P3708" i="1"/>
  <c r="AB3708" i="1" s="1"/>
  <c r="M3709" i="1"/>
  <c r="AB3709" i="1" s="1"/>
  <c r="V3710" i="1"/>
  <c r="S3711" i="1"/>
  <c r="AB3711" i="1" s="1"/>
  <c r="AB3712" i="1"/>
  <c r="P3716" i="1"/>
  <c r="AB3716" i="1" s="1"/>
  <c r="M3717" i="1"/>
  <c r="AB3717" i="1" s="1"/>
  <c r="V3718" i="1"/>
  <c r="AB3720" i="1"/>
  <c r="P3724" i="1"/>
  <c r="AB3724" i="1" s="1"/>
  <c r="M3725" i="1"/>
  <c r="AB3725" i="1" s="1"/>
  <c r="AB3728" i="1"/>
  <c r="P3732" i="1"/>
  <c r="AB3732" i="1" s="1"/>
  <c r="M3733" i="1"/>
  <c r="AB3733" i="1" s="1"/>
  <c r="P3736" i="1"/>
  <c r="AB3736" i="1" s="1"/>
  <c r="M3737" i="1"/>
  <c r="AB3737" i="1" s="1"/>
  <c r="Z3738" i="1"/>
  <c r="AB3738" i="1" s="1"/>
  <c r="S3739" i="1"/>
  <c r="AB3739" i="1" s="1"/>
  <c r="P3740" i="1"/>
  <c r="AB3740" i="1" s="1"/>
  <c r="M3741" i="1"/>
  <c r="AB3741" i="1" s="1"/>
  <c r="P3744" i="1"/>
  <c r="AB3744" i="1" s="1"/>
  <c r="M3745" i="1"/>
  <c r="AB3745" i="1" s="1"/>
  <c r="Z3746" i="1"/>
  <c r="AB3746" i="1" s="1"/>
  <c r="P3748" i="1"/>
  <c r="AB3748" i="1" s="1"/>
  <c r="M3749" i="1"/>
  <c r="AB3749" i="1" s="1"/>
  <c r="Z3750" i="1"/>
  <c r="AB3750" i="1" s="1"/>
  <c r="P3752" i="1"/>
  <c r="AB3752" i="1" s="1"/>
  <c r="M3753" i="1"/>
  <c r="AB3753" i="1" s="1"/>
  <c r="Z3754" i="1"/>
  <c r="AB3754" i="1" s="1"/>
  <c r="S3755" i="1"/>
  <c r="AB3755" i="1" s="1"/>
  <c r="P3756" i="1"/>
  <c r="AB3756" i="1" s="1"/>
  <c r="M3757" i="1"/>
  <c r="AB3757" i="1" s="1"/>
  <c r="P3760" i="1"/>
  <c r="AB3760" i="1" s="1"/>
  <c r="M3761" i="1"/>
  <c r="AB3761" i="1" s="1"/>
  <c r="P3764" i="1"/>
  <c r="AB3764" i="1" s="1"/>
  <c r="M3765" i="1"/>
  <c r="AB3765" i="1" s="1"/>
  <c r="Z3766" i="1"/>
  <c r="AB3766" i="1" s="1"/>
  <c r="S3767" i="1"/>
  <c r="AB3767" i="1" s="1"/>
  <c r="P3768" i="1"/>
  <c r="AB3768" i="1" s="1"/>
  <c r="M3769" i="1"/>
  <c r="AB3769" i="1" s="1"/>
  <c r="Z3770" i="1"/>
  <c r="AB3770" i="1" s="1"/>
  <c r="S3771" i="1"/>
  <c r="AB3771" i="1" s="1"/>
  <c r="P3772" i="1"/>
  <c r="AB3772" i="1" s="1"/>
  <c r="M3773" i="1"/>
  <c r="AB3773" i="1" s="1"/>
  <c r="Z3774" i="1"/>
  <c r="AB3774" i="1" s="1"/>
  <c r="S3775" i="1"/>
  <c r="AB3775" i="1" s="1"/>
  <c r="P3776" i="1"/>
  <c r="AB3776" i="1" s="1"/>
  <c r="M3777" i="1"/>
  <c r="AB3777" i="1" s="1"/>
  <c r="Z3778" i="1"/>
  <c r="AB3778" i="1" s="1"/>
  <c r="S3779" i="1"/>
  <c r="AB3779" i="1" s="1"/>
  <c r="V3793" i="1"/>
  <c r="Z3809" i="1"/>
  <c r="M3812" i="1"/>
  <c r="AB3812" i="1" s="1"/>
  <c r="AB3913" i="1"/>
  <c r="AB3969" i="1"/>
  <c r="AB3977" i="1"/>
  <c r="AB4041" i="1"/>
  <c r="P3782" i="1"/>
  <c r="V3784" i="1"/>
  <c r="AB3784" i="1" s="1"/>
  <c r="Z3788" i="1"/>
  <c r="AB3788" i="1" s="1"/>
  <c r="M3791" i="1"/>
  <c r="AB3791" i="1" s="1"/>
  <c r="S3793" i="1"/>
  <c r="AB3793" i="1" s="1"/>
  <c r="P3798" i="1"/>
  <c r="V3800" i="1"/>
  <c r="AB3800" i="1" s="1"/>
  <c r="Z3804" i="1"/>
  <c r="AB3804" i="1" s="1"/>
  <c r="M3807" i="1"/>
  <c r="AB3807" i="1" s="1"/>
  <c r="S3809" i="1"/>
  <c r="AB3809" i="1" s="1"/>
  <c r="AB3814" i="1"/>
  <c r="S3814" i="1"/>
  <c r="AB3815" i="1"/>
  <c r="P3819" i="1"/>
  <c r="AB3819" i="1" s="1"/>
  <c r="Z3821" i="1"/>
  <c r="AB3821" i="1" s="1"/>
  <c r="M3824" i="1"/>
  <c r="AB3824" i="1" s="1"/>
  <c r="V3825" i="1"/>
  <c r="AB3825" i="1" s="1"/>
  <c r="AB3830" i="1"/>
  <c r="S3830" i="1"/>
  <c r="AB3831" i="1"/>
  <c r="P3835" i="1"/>
  <c r="AB3835" i="1" s="1"/>
  <c r="Z3837" i="1"/>
  <c r="AB3837" i="1" s="1"/>
  <c r="M3840" i="1"/>
  <c r="AB3840" i="1" s="1"/>
  <c r="V3841" i="1"/>
  <c r="AB3841" i="1" s="1"/>
  <c r="S3846" i="1"/>
  <c r="AB3846" i="1" s="1"/>
  <c r="AB3847" i="1"/>
  <c r="P3851" i="1"/>
  <c r="AB3851" i="1" s="1"/>
  <c r="Z3853" i="1"/>
  <c r="AB3853" i="1" s="1"/>
  <c r="M3856" i="1"/>
  <c r="AB3856" i="1" s="1"/>
  <c r="V3857" i="1"/>
  <c r="AB3857" i="1" s="1"/>
  <c r="S3862" i="1"/>
  <c r="AB3862" i="1" s="1"/>
  <c r="AB3863" i="1"/>
  <c r="P3867" i="1"/>
  <c r="AB3867" i="1" s="1"/>
  <c r="Z3869" i="1"/>
  <c r="AB3869" i="1" s="1"/>
  <c r="M3872" i="1"/>
  <c r="AB3872" i="1" s="1"/>
  <c r="V3873" i="1"/>
  <c r="AB3873" i="1" s="1"/>
  <c r="S3878" i="1"/>
  <c r="AB3878" i="1" s="1"/>
  <c r="AB3879" i="1"/>
  <c r="P3883" i="1"/>
  <c r="AB3883" i="1" s="1"/>
  <c r="Z3885" i="1"/>
  <c r="AB3885" i="1" s="1"/>
  <c r="M3888" i="1"/>
  <c r="AB3888" i="1" s="1"/>
  <c r="V3889" i="1"/>
  <c r="AB3889" i="1" s="1"/>
  <c r="AB3894" i="1"/>
  <c r="AB3896" i="1"/>
  <c r="AB3903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4102" i="1"/>
  <c r="AB4122" i="1"/>
  <c r="AB4134" i="1"/>
  <c r="AB4136" i="1"/>
  <c r="AB3794" i="1"/>
  <c r="AB3810" i="1"/>
  <c r="AB3826" i="1"/>
  <c r="AB3842" i="1"/>
  <c r="AB3858" i="1"/>
  <c r="AB3874" i="1"/>
  <c r="AB3890" i="1"/>
  <c r="AB3898" i="1"/>
  <c r="AB3900" i="1"/>
  <c r="AB3907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3987" i="1"/>
  <c r="AB3994" i="1"/>
  <c r="AB3996" i="1"/>
  <c r="AB4003" i="1"/>
  <c r="AB4010" i="1"/>
  <c r="AB4012" i="1"/>
  <c r="AB4019" i="1"/>
  <c r="AB4026" i="1"/>
  <c r="AB4028" i="1"/>
  <c r="AB4035" i="1"/>
  <c r="AB4042" i="1"/>
  <c r="AB4044" i="1"/>
  <c r="AB4051" i="1"/>
  <c r="AB4058" i="1"/>
  <c r="AB4060" i="1"/>
  <c r="AB4067" i="1"/>
  <c r="AB4074" i="1"/>
  <c r="AB4076" i="1"/>
  <c r="AB4083" i="1"/>
  <c r="AB4090" i="1"/>
  <c r="AB4092" i="1"/>
  <c r="AB4094" i="1"/>
  <c r="AB4096" i="1"/>
  <c r="AB4098" i="1"/>
  <c r="AB4100" i="1"/>
  <c r="Z3780" i="1"/>
  <c r="AB3780" i="1" s="1"/>
  <c r="AB3782" i="1"/>
  <c r="M3783" i="1"/>
  <c r="AB3783" i="1" s="1"/>
  <c r="S3785" i="1"/>
  <c r="AB3785" i="1" s="1"/>
  <c r="P3790" i="1"/>
  <c r="AB3790" i="1" s="1"/>
  <c r="V3792" i="1"/>
  <c r="AB3792" i="1" s="1"/>
  <c r="Z3796" i="1"/>
  <c r="AB3796" i="1" s="1"/>
  <c r="AB3798" i="1"/>
  <c r="M3799" i="1"/>
  <c r="AB3799" i="1" s="1"/>
  <c r="S3801" i="1"/>
  <c r="AB3801" i="1" s="1"/>
  <c r="P3806" i="1"/>
  <c r="AB3806" i="1" s="1"/>
  <c r="V3808" i="1"/>
  <c r="AB3808" i="1" s="1"/>
  <c r="Z3812" i="1"/>
  <c r="Z3813" i="1"/>
  <c r="AB3813" i="1" s="1"/>
  <c r="M3816" i="1"/>
  <c r="AB3816" i="1" s="1"/>
  <c r="V3817" i="1"/>
  <c r="AB3817" i="1" s="1"/>
  <c r="AB3822" i="1"/>
  <c r="S3822" i="1"/>
  <c r="AB3823" i="1"/>
  <c r="P3827" i="1"/>
  <c r="AB3827" i="1" s="1"/>
  <c r="Z3829" i="1"/>
  <c r="AB3829" i="1" s="1"/>
  <c r="M3832" i="1"/>
  <c r="AB3832" i="1" s="1"/>
  <c r="V3833" i="1"/>
  <c r="AB3833" i="1" s="1"/>
  <c r="S3838" i="1"/>
  <c r="AB3838" i="1" s="1"/>
  <c r="AB3839" i="1"/>
  <c r="P3843" i="1"/>
  <c r="AB3843" i="1" s="1"/>
  <c r="Z3845" i="1"/>
  <c r="AB3845" i="1" s="1"/>
  <c r="M3848" i="1"/>
  <c r="AB3848" i="1" s="1"/>
  <c r="V3849" i="1"/>
  <c r="AB3849" i="1" s="1"/>
  <c r="AB3854" i="1"/>
  <c r="S3854" i="1"/>
  <c r="AB3855" i="1"/>
  <c r="P3859" i="1"/>
  <c r="AB3859" i="1" s="1"/>
  <c r="Z3861" i="1"/>
  <c r="AB3861" i="1" s="1"/>
  <c r="M3864" i="1"/>
  <c r="AB3864" i="1" s="1"/>
  <c r="V3865" i="1"/>
  <c r="AB3865" i="1" s="1"/>
  <c r="S3870" i="1"/>
  <c r="AB3870" i="1" s="1"/>
  <c r="AB3871" i="1"/>
  <c r="P3875" i="1"/>
  <c r="AB3875" i="1" s="1"/>
  <c r="Z3877" i="1"/>
  <c r="AB3877" i="1" s="1"/>
  <c r="M3880" i="1"/>
  <c r="AB3880" i="1" s="1"/>
  <c r="V3881" i="1"/>
  <c r="AB3881" i="1" s="1"/>
  <c r="S3886" i="1"/>
  <c r="AB3886" i="1" s="1"/>
  <c r="AB3887" i="1"/>
  <c r="P3891" i="1"/>
  <c r="AB3891" i="1" s="1"/>
  <c r="Z3893" i="1"/>
  <c r="AB3893" i="1" s="1"/>
  <c r="AB3895" i="1"/>
  <c r="AB3902" i="1"/>
  <c r="AB3904" i="1"/>
  <c r="AB3911" i="1"/>
  <c r="AB3918" i="1"/>
  <c r="AB3920" i="1"/>
  <c r="AB3927" i="1"/>
  <c r="AB3934" i="1"/>
  <c r="AB3936" i="1"/>
  <c r="AB3943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101" i="1"/>
  <c r="AB4105" i="1"/>
  <c r="AB4106" i="1"/>
  <c r="AB4118" i="1"/>
  <c r="AB4150" i="1"/>
  <c r="AB4175" i="1"/>
  <c r="AB4167" i="1"/>
  <c r="AB4428" i="1"/>
  <c r="AB4492" i="1"/>
  <c r="AB4506" i="1"/>
  <c r="V4107" i="1"/>
  <c r="AB4109" i="1"/>
  <c r="AB4117" i="1"/>
  <c r="AB4125" i="1"/>
  <c r="P4129" i="1"/>
  <c r="AB4129" i="1" s="1"/>
  <c r="Z4129" i="1"/>
  <c r="M4130" i="1"/>
  <c r="AB4130" i="1" s="1"/>
  <c r="AB4133" i="1"/>
  <c r="P4137" i="1"/>
  <c r="AB4137" i="1" s="1"/>
  <c r="Z4137" i="1"/>
  <c r="M4138" i="1"/>
  <c r="AB4138" i="1" s="1"/>
  <c r="V4139" i="1"/>
  <c r="S4140" i="1"/>
  <c r="AB4140" i="1" s="1"/>
  <c r="AB4141" i="1"/>
  <c r="P4145" i="1"/>
  <c r="AB4145" i="1" s="1"/>
  <c r="Z4145" i="1"/>
  <c r="M4146" i="1"/>
  <c r="AB4146" i="1" s="1"/>
  <c r="V4147" i="1"/>
  <c r="AB4149" i="1"/>
  <c r="P4153" i="1"/>
  <c r="AB4153" i="1" s="1"/>
  <c r="M4154" i="1"/>
  <c r="AB4154" i="1" s="1"/>
  <c r="Z4158" i="1"/>
  <c r="P4164" i="1"/>
  <c r="M4169" i="1"/>
  <c r="Z4182" i="1"/>
  <c r="AB4186" i="1"/>
  <c r="AB4419" i="1"/>
  <c r="AB4454" i="1"/>
  <c r="AB4490" i="1"/>
  <c r="AB4535" i="1"/>
  <c r="P4103" i="1"/>
  <c r="AB4103" i="1" s="1"/>
  <c r="Z4103" i="1"/>
  <c r="M4104" i="1"/>
  <c r="AB4104" i="1" s="1"/>
  <c r="AB4107" i="1"/>
  <c r="P4111" i="1"/>
  <c r="AB4111" i="1" s="1"/>
  <c r="Z4111" i="1"/>
  <c r="M4112" i="1"/>
  <c r="AB4112" i="1" s="1"/>
  <c r="V4113" i="1"/>
  <c r="AB4113" i="1" s="1"/>
  <c r="S4114" i="1"/>
  <c r="AB4114" i="1" s="1"/>
  <c r="AB4115" i="1"/>
  <c r="P4119" i="1"/>
  <c r="AB4119" i="1" s="1"/>
  <c r="Z4119" i="1"/>
  <c r="M4120" i="1"/>
  <c r="AB4120" i="1" s="1"/>
  <c r="V4121" i="1"/>
  <c r="AB4121" i="1" s="1"/>
  <c r="AB4123" i="1"/>
  <c r="P4127" i="1"/>
  <c r="AB4127" i="1" s="1"/>
  <c r="M4128" i="1"/>
  <c r="AB4128" i="1" s="1"/>
  <c r="V4129" i="1"/>
  <c r="AB4131" i="1"/>
  <c r="Z4135" i="1"/>
  <c r="AB4135" i="1" s="1"/>
  <c r="V4137" i="1"/>
  <c r="AB4139" i="1"/>
  <c r="P4143" i="1"/>
  <c r="AB4143" i="1" s="1"/>
  <c r="M4144" i="1"/>
  <c r="AB4144" i="1" s="1"/>
  <c r="V4145" i="1"/>
  <c r="AB4147" i="1"/>
  <c r="P4151" i="1"/>
  <c r="AB4151" i="1" s="1"/>
  <c r="M4152" i="1"/>
  <c r="AB4152" i="1" s="1"/>
  <c r="V4158" i="1"/>
  <c r="AB4159" i="1"/>
  <c r="Z4174" i="1"/>
  <c r="V4182" i="1"/>
  <c r="AB4421" i="1"/>
  <c r="P4155" i="1"/>
  <c r="V4157" i="1"/>
  <c r="AB4157" i="1" s="1"/>
  <c r="Z4161" i="1"/>
  <c r="AB4161" i="1" s="1"/>
  <c r="M4164" i="1"/>
  <c r="AB4164" i="1" s="1"/>
  <c r="S4166" i="1"/>
  <c r="AB4166" i="1" s="1"/>
  <c r="P4171" i="1"/>
  <c r="V4173" i="1"/>
  <c r="AB4173" i="1" s="1"/>
  <c r="Z4177" i="1"/>
  <c r="AB4177" i="1" s="1"/>
  <c r="M4180" i="1"/>
  <c r="AB4180" i="1" s="1"/>
  <c r="S4182" i="1"/>
  <c r="AB4182" i="1" s="1"/>
  <c r="P4187" i="1"/>
  <c r="AB4187" i="1" s="1"/>
  <c r="V4189" i="1"/>
  <c r="AB4189" i="1" s="1"/>
  <c r="P4195" i="1"/>
  <c r="AB4195" i="1" s="1"/>
  <c r="V4197" i="1"/>
  <c r="AB4197" i="1" s="1"/>
  <c r="P4203" i="1"/>
  <c r="AB4203" i="1" s="1"/>
  <c r="V4205" i="1"/>
  <c r="AB4205" i="1" s="1"/>
  <c r="P4211" i="1"/>
  <c r="AB4211" i="1" s="1"/>
  <c r="V4213" i="1"/>
  <c r="AB4213" i="1" s="1"/>
  <c r="P4219" i="1"/>
  <c r="AB4219" i="1" s="1"/>
  <c r="V4221" i="1"/>
  <c r="AB4221" i="1" s="1"/>
  <c r="P4227" i="1"/>
  <c r="AB4227" i="1" s="1"/>
  <c r="V4229" i="1"/>
  <c r="AB4229" i="1" s="1"/>
  <c r="P4235" i="1"/>
  <c r="AB4235" i="1" s="1"/>
  <c r="V4237" i="1"/>
  <c r="AB4237" i="1" s="1"/>
  <c r="P4243" i="1"/>
  <c r="AB4243" i="1" s="1"/>
  <c r="V4245" i="1"/>
  <c r="AB4245" i="1" s="1"/>
  <c r="P4251" i="1"/>
  <c r="AB4251" i="1" s="1"/>
  <c r="V4253" i="1"/>
  <c r="AB4253" i="1" s="1"/>
  <c r="P4259" i="1"/>
  <c r="AB4259" i="1" s="1"/>
  <c r="V4261" i="1"/>
  <c r="AB4261" i="1" s="1"/>
  <c r="P4267" i="1"/>
  <c r="AB4267" i="1" s="1"/>
  <c r="V4269" i="1"/>
  <c r="AB4269" i="1" s="1"/>
  <c r="P4275" i="1"/>
  <c r="AB4275" i="1" s="1"/>
  <c r="V4277" i="1"/>
  <c r="AB4277" i="1" s="1"/>
  <c r="P4283" i="1"/>
  <c r="AB4283" i="1" s="1"/>
  <c r="V4285" i="1"/>
  <c r="AB4285" i="1" s="1"/>
  <c r="P4291" i="1"/>
  <c r="AB4291" i="1" s="1"/>
  <c r="V4293" i="1"/>
  <c r="AB4293" i="1" s="1"/>
  <c r="P4299" i="1"/>
  <c r="AB4299" i="1" s="1"/>
  <c r="V4301" i="1"/>
  <c r="AB4301" i="1" s="1"/>
  <c r="P4307" i="1"/>
  <c r="AB4307" i="1" s="1"/>
  <c r="V4309" i="1"/>
  <c r="AB4309" i="1" s="1"/>
  <c r="P4315" i="1"/>
  <c r="AB4315" i="1" s="1"/>
  <c r="V4317" i="1"/>
  <c r="AB4317" i="1" s="1"/>
  <c r="P4323" i="1"/>
  <c r="AB4323" i="1" s="1"/>
  <c r="V4325" i="1"/>
  <c r="AB4325" i="1" s="1"/>
  <c r="P4331" i="1"/>
  <c r="AB4331" i="1" s="1"/>
  <c r="V4333" i="1"/>
  <c r="AB4333" i="1" s="1"/>
  <c r="P4339" i="1"/>
  <c r="AB4339" i="1" s="1"/>
  <c r="V4341" i="1"/>
  <c r="AB4341" i="1" s="1"/>
  <c r="P4347" i="1"/>
  <c r="AB4347" i="1" s="1"/>
  <c r="V4349" i="1"/>
  <c r="AB4349" i="1" s="1"/>
  <c r="P4355" i="1"/>
  <c r="AB4355" i="1" s="1"/>
  <c r="V4357" i="1"/>
  <c r="AB4357" i="1" s="1"/>
  <c r="P4363" i="1"/>
  <c r="AB4363" i="1" s="1"/>
  <c r="V4365" i="1"/>
  <c r="AB4365" i="1" s="1"/>
  <c r="P4371" i="1"/>
  <c r="AB4371" i="1" s="1"/>
  <c r="V4373" i="1"/>
  <c r="AB4373" i="1" s="1"/>
  <c r="P4379" i="1"/>
  <c r="AB4379" i="1" s="1"/>
  <c r="V4381" i="1"/>
  <c r="AB4381" i="1" s="1"/>
  <c r="P4387" i="1"/>
  <c r="AB4387" i="1" s="1"/>
  <c r="V4389" i="1"/>
  <c r="AB4389" i="1" s="1"/>
  <c r="P4395" i="1"/>
  <c r="AB4395" i="1" s="1"/>
  <c r="V4397" i="1"/>
  <c r="AB4397" i="1" s="1"/>
  <c r="P4403" i="1"/>
  <c r="AB4403" i="1" s="1"/>
  <c r="V4405" i="1"/>
  <c r="AB4405" i="1" s="1"/>
  <c r="P4411" i="1"/>
  <c r="AB4411" i="1" s="1"/>
  <c r="V4413" i="1"/>
  <c r="AB4413" i="1" s="1"/>
  <c r="AB4424" i="1"/>
  <c r="S4437" i="1"/>
  <c r="AB4444" i="1"/>
  <c r="V4463" i="1"/>
  <c r="M4467" i="1"/>
  <c r="M4470" i="1"/>
  <c r="AB4470" i="1" s="1"/>
  <c r="AB4488" i="1"/>
  <c r="AB4508" i="1"/>
  <c r="AB4529" i="1"/>
  <c r="AB4190" i="1"/>
  <c r="AB4198" i="1"/>
  <c r="AB4206" i="1"/>
  <c r="AB4214" i="1"/>
  <c r="AB4222" i="1"/>
  <c r="AB4230" i="1"/>
  <c r="AB4238" i="1"/>
  <c r="AB4246" i="1"/>
  <c r="AB4254" i="1"/>
  <c r="AB4262" i="1"/>
  <c r="AB4270" i="1"/>
  <c r="AB4278" i="1"/>
  <c r="AB4286" i="1"/>
  <c r="AB4294" i="1"/>
  <c r="AB4302" i="1"/>
  <c r="AB4310" i="1"/>
  <c r="AB4318" i="1"/>
  <c r="AB4326" i="1"/>
  <c r="AB4334" i="1"/>
  <c r="AB4342" i="1"/>
  <c r="AB4350" i="1"/>
  <c r="AB4358" i="1"/>
  <c r="AB4366" i="1"/>
  <c r="AB4374" i="1"/>
  <c r="AB4382" i="1"/>
  <c r="AB4390" i="1"/>
  <c r="AB4398" i="1"/>
  <c r="AB4406" i="1"/>
  <c r="M4412" i="1"/>
  <c r="AB4412" i="1" s="1"/>
  <c r="S4414" i="1"/>
  <c r="AB4414" i="1" s="1"/>
  <c r="Z4417" i="1"/>
  <c r="M4420" i="1"/>
  <c r="AB4420" i="1" s="1"/>
  <c r="S4422" i="1"/>
  <c r="AB4422" i="1" s="1"/>
  <c r="P4429" i="1"/>
  <c r="P4430" i="1"/>
  <c r="AB4440" i="1"/>
  <c r="S4453" i="1"/>
  <c r="AB4460" i="1"/>
  <c r="Z4464" i="1"/>
  <c r="AB4467" i="1"/>
  <c r="V4479" i="1"/>
  <c r="M4483" i="1"/>
  <c r="M4486" i="1"/>
  <c r="AB4486" i="1" s="1"/>
  <c r="P4493" i="1"/>
  <c r="P4494" i="1"/>
  <c r="Z4499" i="1"/>
  <c r="S4504" i="1"/>
  <c r="AB4504" i="1" s="1"/>
  <c r="V4512" i="1"/>
  <c r="S4517" i="1"/>
  <c r="AB4521" i="1"/>
  <c r="Z4540" i="1"/>
  <c r="S4542" i="1"/>
  <c r="AB4542" i="1" s="1"/>
  <c r="AB4563" i="1"/>
  <c r="AB4155" i="1"/>
  <c r="M4156" i="1"/>
  <c r="AB4156" i="1" s="1"/>
  <c r="S4158" i="1"/>
  <c r="AB4158" i="1" s="1"/>
  <c r="P4163" i="1"/>
  <c r="AB4163" i="1" s="1"/>
  <c r="V4165" i="1"/>
  <c r="AB4165" i="1" s="1"/>
  <c r="Z4169" i="1"/>
  <c r="AB4171" i="1"/>
  <c r="M4172" i="1"/>
  <c r="AB4172" i="1" s="1"/>
  <c r="S4174" i="1"/>
  <c r="AB4174" i="1" s="1"/>
  <c r="P4179" i="1"/>
  <c r="AB4179" i="1" s="1"/>
  <c r="V4181" i="1"/>
  <c r="AB4181" i="1" s="1"/>
  <c r="P4183" i="1"/>
  <c r="AB4183" i="1" s="1"/>
  <c r="V4185" i="1"/>
  <c r="AB4185" i="1" s="1"/>
  <c r="P4191" i="1"/>
  <c r="AB4191" i="1" s="1"/>
  <c r="V4193" i="1"/>
  <c r="AB4193" i="1" s="1"/>
  <c r="P4199" i="1"/>
  <c r="AB4199" i="1" s="1"/>
  <c r="V4201" i="1"/>
  <c r="AB4201" i="1" s="1"/>
  <c r="P4207" i="1"/>
  <c r="AB4207" i="1" s="1"/>
  <c r="V4209" i="1"/>
  <c r="AB4209" i="1" s="1"/>
  <c r="P4215" i="1"/>
  <c r="AB4215" i="1" s="1"/>
  <c r="V4217" i="1"/>
  <c r="AB4217" i="1" s="1"/>
  <c r="P4223" i="1"/>
  <c r="AB4223" i="1" s="1"/>
  <c r="V4225" i="1"/>
  <c r="AB4225" i="1" s="1"/>
  <c r="P4231" i="1"/>
  <c r="AB4231" i="1" s="1"/>
  <c r="V4233" i="1"/>
  <c r="AB4233" i="1" s="1"/>
  <c r="P4239" i="1"/>
  <c r="AB4239" i="1" s="1"/>
  <c r="V4241" i="1"/>
  <c r="AB4241" i="1" s="1"/>
  <c r="P4247" i="1"/>
  <c r="AB4247" i="1" s="1"/>
  <c r="V4249" i="1"/>
  <c r="AB4249" i="1" s="1"/>
  <c r="P4255" i="1"/>
  <c r="AB4255" i="1" s="1"/>
  <c r="V4257" i="1"/>
  <c r="AB4257" i="1" s="1"/>
  <c r="P4263" i="1"/>
  <c r="AB4263" i="1" s="1"/>
  <c r="V4265" i="1"/>
  <c r="AB4265" i="1" s="1"/>
  <c r="P4271" i="1"/>
  <c r="AB4271" i="1" s="1"/>
  <c r="V4273" i="1"/>
  <c r="AB4273" i="1" s="1"/>
  <c r="P4279" i="1"/>
  <c r="AB4279" i="1" s="1"/>
  <c r="V4281" i="1"/>
  <c r="AB4281" i="1" s="1"/>
  <c r="P4287" i="1"/>
  <c r="AB4287" i="1" s="1"/>
  <c r="V4289" i="1"/>
  <c r="AB4289" i="1" s="1"/>
  <c r="P4295" i="1"/>
  <c r="AB4295" i="1" s="1"/>
  <c r="V4297" i="1"/>
  <c r="AB4297" i="1" s="1"/>
  <c r="P4303" i="1"/>
  <c r="AB4303" i="1" s="1"/>
  <c r="V4305" i="1"/>
  <c r="AB4305" i="1" s="1"/>
  <c r="P4311" i="1"/>
  <c r="AB4311" i="1" s="1"/>
  <c r="V4313" i="1"/>
  <c r="AB4313" i="1" s="1"/>
  <c r="P4319" i="1"/>
  <c r="AB4319" i="1" s="1"/>
  <c r="V4321" i="1"/>
  <c r="AB4321" i="1" s="1"/>
  <c r="P4327" i="1"/>
  <c r="AB4327" i="1" s="1"/>
  <c r="V4329" i="1"/>
  <c r="AB4329" i="1" s="1"/>
  <c r="P4335" i="1"/>
  <c r="AB4335" i="1" s="1"/>
  <c r="V4337" i="1"/>
  <c r="AB4337" i="1" s="1"/>
  <c r="P4343" i="1"/>
  <c r="AB4343" i="1" s="1"/>
  <c r="V4345" i="1"/>
  <c r="AB4345" i="1" s="1"/>
  <c r="P4351" i="1"/>
  <c r="AB4351" i="1" s="1"/>
  <c r="V4353" i="1"/>
  <c r="AB4353" i="1" s="1"/>
  <c r="P4359" i="1"/>
  <c r="AB4359" i="1" s="1"/>
  <c r="V4361" i="1"/>
  <c r="AB4361" i="1" s="1"/>
  <c r="P4367" i="1"/>
  <c r="AB4367" i="1" s="1"/>
  <c r="V4369" i="1"/>
  <c r="AB4369" i="1" s="1"/>
  <c r="P4375" i="1"/>
  <c r="AB4375" i="1" s="1"/>
  <c r="V4377" i="1"/>
  <c r="AB4377" i="1" s="1"/>
  <c r="P4383" i="1"/>
  <c r="AB4383" i="1" s="1"/>
  <c r="V4385" i="1"/>
  <c r="AB4385" i="1" s="1"/>
  <c r="P4391" i="1"/>
  <c r="AB4391" i="1" s="1"/>
  <c r="V4393" i="1"/>
  <c r="AB4393" i="1" s="1"/>
  <c r="P4399" i="1"/>
  <c r="AB4399" i="1" s="1"/>
  <c r="V4401" i="1"/>
  <c r="AB4401" i="1" s="1"/>
  <c r="P4407" i="1"/>
  <c r="AB4407" i="1" s="1"/>
  <c r="V4409" i="1"/>
  <c r="AB4409" i="1" s="1"/>
  <c r="P4415" i="1"/>
  <c r="AB4415" i="1" s="1"/>
  <c r="V4417" i="1"/>
  <c r="AB4417" i="1" s="1"/>
  <c r="P4423" i="1"/>
  <c r="AB4423" i="1" s="1"/>
  <c r="V4431" i="1"/>
  <c r="AB4431" i="1" s="1"/>
  <c r="M4435" i="1"/>
  <c r="AB4435" i="1" s="1"/>
  <c r="M4438" i="1"/>
  <c r="AB4438" i="1" s="1"/>
  <c r="P4445" i="1"/>
  <c r="P4446" i="1"/>
  <c r="Z4451" i="1"/>
  <c r="AB4451" i="1" s="1"/>
  <c r="AB4456" i="1"/>
  <c r="S4456" i="1"/>
  <c r="V4464" i="1"/>
  <c r="S4469" i="1"/>
  <c r="AB4476" i="1"/>
  <c r="Z4480" i="1"/>
  <c r="AB4483" i="1"/>
  <c r="V4495" i="1"/>
  <c r="AB4495" i="1" s="1"/>
  <c r="M4499" i="1"/>
  <c r="AB4499" i="1" s="1"/>
  <c r="M4502" i="1"/>
  <c r="AB4502" i="1" s="1"/>
  <c r="P4509" i="1"/>
  <c r="P4510" i="1"/>
  <c r="Z4515" i="1"/>
  <c r="AB4515" i="1" s="1"/>
  <c r="S4520" i="1"/>
  <c r="AB4520" i="1" s="1"/>
  <c r="Z4524" i="1"/>
  <c r="AB4524" i="1" s="1"/>
  <c r="AB4526" i="1"/>
  <c r="S4526" i="1"/>
  <c r="S4530" i="1"/>
  <c r="M4540" i="1"/>
  <c r="AB4540" i="1" s="1"/>
  <c r="S4545" i="1"/>
  <c r="AB4545" i="1" s="1"/>
  <c r="AB4553" i="1"/>
  <c r="AB4601" i="1"/>
  <c r="AB4609" i="1"/>
  <c r="AB4617" i="1"/>
  <c r="AB4625" i="1"/>
  <c r="V4423" i="1"/>
  <c r="Z4427" i="1"/>
  <c r="AB4429" i="1"/>
  <c r="M4430" i="1"/>
  <c r="AB4430" i="1" s="1"/>
  <c r="S4432" i="1"/>
  <c r="AB4432" i="1" s="1"/>
  <c r="P4437" i="1"/>
  <c r="AB4437" i="1" s="1"/>
  <c r="V4439" i="1"/>
  <c r="AB4439" i="1" s="1"/>
  <c r="Z4443" i="1"/>
  <c r="AB4445" i="1"/>
  <c r="M4446" i="1"/>
  <c r="AB4446" i="1" s="1"/>
  <c r="S4448" i="1"/>
  <c r="AB4448" i="1" s="1"/>
  <c r="P4453" i="1"/>
  <c r="AB4453" i="1" s="1"/>
  <c r="V4455" i="1"/>
  <c r="AB4455" i="1" s="1"/>
  <c r="Z4459" i="1"/>
  <c r="AB4461" i="1"/>
  <c r="M4462" i="1"/>
  <c r="AB4462" i="1" s="1"/>
  <c r="S4464" i="1"/>
  <c r="AB4464" i="1" s="1"/>
  <c r="P4469" i="1"/>
  <c r="AB4469" i="1" s="1"/>
  <c r="V4471" i="1"/>
  <c r="AB4471" i="1" s="1"/>
  <c r="Z4475" i="1"/>
  <c r="AB4477" i="1"/>
  <c r="M4478" i="1"/>
  <c r="AB4478" i="1" s="1"/>
  <c r="S4480" i="1"/>
  <c r="AB4480" i="1" s="1"/>
  <c r="P4485" i="1"/>
  <c r="AB4485" i="1" s="1"/>
  <c r="V4487" i="1"/>
  <c r="AB4487" i="1" s="1"/>
  <c r="Z4491" i="1"/>
  <c r="AB4493" i="1"/>
  <c r="M4494" i="1"/>
  <c r="AB4494" i="1" s="1"/>
  <c r="S4496" i="1"/>
  <c r="AB4496" i="1" s="1"/>
  <c r="P4501" i="1"/>
  <c r="AB4501" i="1" s="1"/>
  <c r="V4503" i="1"/>
  <c r="AB4503" i="1" s="1"/>
  <c r="Z4507" i="1"/>
  <c r="AB4509" i="1"/>
  <c r="M4510" i="1"/>
  <c r="AB4510" i="1" s="1"/>
  <c r="S4512" i="1"/>
  <c r="AB4512" i="1" s="1"/>
  <c r="P4517" i="1"/>
  <c r="AB4517" i="1" s="1"/>
  <c r="V4519" i="1"/>
  <c r="AB4519" i="1" s="1"/>
  <c r="V4520" i="1"/>
  <c r="Z4525" i="1"/>
  <c r="Z4528" i="1"/>
  <c r="V4536" i="1"/>
  <c r="AB4536" i="1" s="1"/>
  <c r="Z4541" i="1"/>
  <c r="Z4544" i="1"/>
  <c r="S4549" i="1"/>
  <c r="AB4549" i="1" s="1"/>
  <c r="V4557" i="1"/>
  <c r="S4562" i="1"/>
  <c r="AB4569" i="1"/>
  <c r="Z4573" i="1"/>
  <c r="AB4576" i="1"/>
  <c r="V4588" i="1"/>
  <c r="M4592" i="1"/>
  <c r="M4595" i="1"/>
  <c r="AB4595" i="1" s="1"/>
  <c r="P4425" i="1"/>
  <c r="AB4425" i="1" s="1"/>
  <c r="V4427" i="1"/>
  <c r="AB4427" i="1" s="1"/>
  <c r="Z4431" i="1"/>
  <c r="AB4433" i="1"/>
  <c r="M4434" i="1"/>
  <c r="AB4434" i="1" s="1"/>
  <c r="S4436" i="1"/>
  <c r="AB4436" i="1" s="1"/>
  <c r="P4441" i="1"/>
  <c r="AB4441" i="1" s="1"/>
  <c r="V4443" i="1"/>
  <c r="AB4443" i="1" s="1"/>
  <c r="Z4447" i="1"/>
  <c r="AB4447" i="1" s="1"/>
  <c r="AB4449" i="1"/>
  <c r="M4450" i="1"/>
  <c r="AB4450" i="1" s="1"/>
  <c r="S4452" i="1"/>
  <c r="AB4452" i="1" s="1"/>
  <c r="P4457" i="1"/>
  <c r="AB4457" i="1" s="1"/>
  <c r="V4459" i="1"/>
  <c r="AB4459" i="1" s="1"/>
  <c r="Z4463" i="1"/>
  <c r="AB4463" i="1" s="1"/>
  <c r="AB4465" i="1"/>
  <c r="M4466" i="1"/>
  <c r="AB4466" i="1" s="1"/>
  <c r="S4468" i="1"/>
  <c r="AB4468" i="1" s="1"/>
  <c r="P4473" i="1"/>
  <c r="AB4473" i="1" s="1"/>
  <c r="V4475" i="1"/>
  <c r="AB4475" i="1" s="1"/>
  <c r="Z4479" i="1"/>
  <c r="AB4479" i="1" s="1"/>
  <c r="AB4481" i="1"/>
  <c r="M4482" i="1"/>
  <c r="AB4482" i="1" s="1"/>
  <c r="S4484" i="1"/>
  <c r="AB4484" i="1" s="1"/>
  <c r="P4489" i="1"/>
  <c r="AB4489" i="1" s="1"/>
  <c r="V4491" i="1"/>
  <c r="AB4491" i="1" s="1"/>
  <c r="Z4495" i="1"/>
  <c r="AB4497" i="1"/>
  <c r="M4498" i="1"/>
  <c r="AB4498" i="1" s="1"/>
  <c r="S4500" i="1"/>
  <c r="AB4500" i="1" s="1"/>
  <c r="P4505" i="1"/>
  <c r="AB4505" i="1" s="1"/>
  <c r="V4507" i="1"/>
  <c r="AB4507" i="1" s="1"/>
  <c r="Z4511" i="1"/>
  <c r="AB4511" i="1" s="1"/>
  <c r="AB4513" i="1"/>
  <c r="M4514" i="1"/>
  <c r="AB4514" i="1" s="1"/>
  <c r="S4516" i="1"/>
  <c r="AB4516" i="1" s="1"/>
  <c r="P4522" i="1"/>
  <c r="P4523" i="1"/>
  <c r="V4525" i="1"/>
  <c r="M4527" i="1"/>
  <c r="AB4527" i="1" s="1"/>
  <c r="M4528" i="1"/>
  <c r="AB4528" i="1" s="1"/>
  <c r="M4531" i="1"/>
  <c r="AB4531" i="1" s="1"/>
  <c r="AB4533" i="1"/>
  <c r="P4538" i="1"/>
  <c r="P4539" i="1"/>
  <c r="V4541" i="1"/>
  <c r="M4543" i="1"/>
  <c r="AB4543" i="1" s="1"/>
  <c r="M4544" i="1"/>
  <c r="AB4544" i="1" s="1"/>
  <c r="M4547" i="1"/>
  <c r="AB4547" i="1" s="1"/>
  <c r="P4554" i="1"/>
  <c r="P4555" i="1"/>
  <c r="Z4560" i="1"/>
  <c r="AB4560" i="1" s="1"/>
  <c r="AB4565" i="1"/>
  <c r="S4565" i="1"/>
  <c r="V4573" i="1"/>
  <c r="S4578" i="1"/>
  <c r="AB4585" i="1"/>
  <c r="Z4589" i="1"/>
  <c r="AB4592" i="1"/>
  <c r="Z4520" i="1"/>
  <c r="AB4522" i="1"/>
  <c r="M4523" i="1"/>
  <c r="AB4523" i="1" s="1"/>
  <c r="S4525" i="1"/>
  <c r="AB4525" i="1" s="1"/>
  <c r="P4530" i="1"/>
  <c r="AB4530" i="1" s="1"/>
  <c r="V4532" i="1"/>
  <c r="AB4532" i="1" s="1"/>
  <c r="Z4536" i="1"/>
  <c r="AB4538" i="1"/>
  <c r="M4539" i="1"/>
  <c r="AB4539" i="1" s="1"/>
  <c r="S4541" i="1"/>
  <c r="AB4541" i="1" s="1"/>
  <c r="P4546" i="1"/>
  <c r="AB4546" i="1" s="1"/>
  <c r="V4548" i="1"/>
  <c r="AB4548" i="1" s="1"/>
  <c r="Z4552" i="1"/>
  <c r="AB4554" i="1"/>
  <c r="M4555" i="1"/>
  <c r="AB4555" i="1" s="1"/>
  <c r="S4557" i="1"/>
  <c r="AB4557" i="1" s="1"/>
  <c r="P4562" i="1"/>
  <c r="AB4562" i="1" s="1"/>
  <c r="V4564" i="1"/>
  <c r="AB4564" i="1" s="1"/>
  <c r="Z4568" i="1"/>
  <c r="AB4570" i="1"/>
  <c r="M4571" i="1"/>
  <c r="AB4571" i="1" s="1"/>
  <c r="S4573" i="1"/>
  <c r="AB4573" i="1" s="1"/>
  <c r="P4578" i="1"/>
  <c r="AB4578" i="1" s="1"/>
  <c r="V4580" i="1"/>
  <c r="AB4580" i="1" s="1"/>
  <c r="Z4584" i="1"/>
  <c r="AB4586" i="1"/>
  <c r="M4587" i="1"/>
  <c r="AB4587" i="1" s="1"/>
  <c r="S4589" i="1"/>
  <c r="AB4589" i="1" s="1"/>
  <c r="P4594" i="1"/>
  <c r="AB4594" i="1" s="1"/>
  <c r="V4596" i="1"/>
  <c r="AB4596" i="1" s="1"/>
  <c r="AB4600" i="1"/>
  <c r="Z4604" i="1"/>
  <c r="AB4608" i="1"/>
  <c r="Z4612" i="1"/>
  <c r="AB4616" i="1"/>
  <c r="Z4620" i="1"/>
  <c r="AB4624" i="1"/>
  <c r="Z4628" i="1"/>
  <c r="P4550" i="1"/>
  <c r="AB4550" i="1" s="1"/>
  <c r="V4552" i="1"/>
  <c r="AB4552" i="1" s="1"/>
  <c r="Z4556" i="1"/>
  <c r="AB4556" i="1" s="1"/>
  <c r="AB4558" i="1"/>
  <c r="M4559" i="1"/>
  <c r="AB4559" i="1" s="1"/>
  <c r="S4561" i="1"/>
  <c r="AB4561" i="1" s="1"/>
  <c r="P4566" i="1"/>
  <c r="AB4566" i="1" s="1"/>
  <c r="V4568" i="1"/>
  <c r="AB4568" i="1" s="1"/>
  <c r="Z4572" i="1"/>
  <c r="AB4572" i="1" s="1"/>
  <c r="AB4574" i="1"/>
  <c r="M4575" i="1"/>
  <c r="AB4575" i="1" s="1"/>
  <c r="S4577" i="1"/>
  <c r="AB4577" i="1" s="1"/>
  <c r="P4582" i="1"/>
  <c r="AB4582" i="1" s="1"/>
  <c r="V4584" i="1"/>
  <c r="AB4584" i="1" s="1"/>
  <c r="Z4588" i="1"/>
  <c r="AB4588" i="1" s="1"/>
  <c r="AB4590" i="1"/>
  <c r="M4591" i="1"/>
  <c r="AB4591" i="1" s="1"/>
  <c r="S4593" i="1"/>
  <c r="AB4593" i="1" s="1"/>
  <c r="P4598" i="1"/>
  <c r="AB4598" i="1" s="1"/>
  <c r="P4602" i="1"/>
  <c r="AB4602" i="1" s="1"/>
  <c r="M4603" i="1"/>
  <c r="AB4603" i="1" s="1"/>
  <c r="V4604" i="1"/>
  <c r="AB4604" i="1" s="1"/>
  <c r="S4605" i="1"/>
  <c r="AB4605" i="1" s="1"/>
  <c r="AB4606" i="1"/>
  <c r="P4610" i="1"/>
  <c r="AB4610" i="1" s="1"/>
  <c r="M4611" i="1"/>
  <c r="AB4611" i="1" s="1"/>
  <c r="V4612" i="1"/>
  <c r="AB4612" i="1" s="1"/>
  <c r="S4613" i="1"/>
  <c r="AB4613" i="1" s="1"/>
  <c r="AB4614" i="1"/>
  <c r="P4618" i="1"/>
  <c r="AB4618" i="1" s="1"/>
  <c r="M4619" i="1"/>
  <c r="AB4619" i="1" s="1"/>
  <c r="V4620" i="1"/>
  <c r="AB4620" i="1" s="1"/>
  <c r="S4621" i="1"/>
  <c r="AB4621" i="1" s="1"/>
  <c r="AB4622" i="1"/>
  <c r="P4626" i="1"/>
  <c r="AB4626" i="1" s="1"/>
  <c r="M4627" i="1"/>
  <c r="AB4627" i="1" s="1"/>
  <c r="V4628" i="1"/>
  <c r="AB4628" i="1" s="1"/>
  <c r="S4629" i="1"/>
  <c r="AB4629" i="1" s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750" i="1"/>
  <c r="Z4663" i="1"/>
  <c r="AB4663" i="1" s="1"/>
  <c r="M4666" i="1"/>
  <c r="AB4666" i="1" s="1"/>
  <c r="S4668" i="1"/>
  <c r="AB4668" i="1" s="1"/>
  <c r="AB4669" i="1"/>
  <c r="Z4671" i="1"/>
  <c r="AB4671" i="1" s="1"/>
  <c r="M4674" i="1"/>
  <c r="AB4674" i="1" s="1"/>
  <c r="AB4676" i="1"/>
  <c r="S4676" i="1"/>
  <c r="AB4677" i="1"/>
  <c r="Z4679" i="1"/>
  <c r="AB4679" i="1" s="1"/>
  <c r="M4682" i="1"/>
  <c r="AB4682" i="1" s="1"/>
  <c r="S4684" i="1"/>
  <c r="AB4684" i="1" s="1"/>
  <c r="AB4685" i="1"/>
  <c r="Z4687" i="1"/>
  <c r="AB4687" i="1" s="1"/>
  <c r="M4690" i="1"/>
  <c r="AB4690" i="1" s="1"/>
  <c r="S4692" i="1"/>
  <c r="AB4692" i="1" s="1"/>
  <c r="AB4693" i="1"/>
  <c r="Z4695" i="1"/>
  <c r="AB4695" i="1" s="1"/>
  <c r="M4698" i="1"/>
  <c r="AB4698" i="1" s="1"/>
  <c r="S4700" i="1"/>
  <c r="AB4700" i="1" s="1"/>
  <c r="AB4701" i="1"/>
  <c r="Z4703" i="1"/>
  <c r="AB4703" i="1" s="1"/>
  <c r="M4706" i="1"/>
  <c r="AB4706" i="1" s="1"/>
  <c r="S4708" i="1"/>
  <c r="AB4708" i="1" s="1"/>
  <c r="AB4709" i="1"/>
  <c r="Z4711" i="1"/>
  <c r="AB4711" i="1" s="1"/>
  <c r="M4714" i="1"/>
  <c r="AB4714" i="1" s="1"/>
  <c r="M4718" i="1"/>
  <c r="AB4718" i="1" s="1"/>
  <c r="M4722" i="1"/>
  <c r="AB4722" i="1" s="1"/>
  <c r="M4726" i="1"/>
  <c r="AB4726" i="1" s="1"/>
  <c r="M4730" i="1"/>
  <c r="AB4730" i="1" s="1"/>
  <c r="AB4732" i="1"/>
  <c r="AB4734" i="1"/>
  <c r="M4739" i="1"/>
  <c r="AB4760" i="1"/>
  <c r="AB4768" i="1"/>
  <c r="AB4664" i="1"/>
  <c r="S4664" i="1"/>
  <c r="AB4665" i="1"/>
  <c r="Z4667" i="1"/>
  <c r="AB4667" i="1" s="1"/>
  <c r="M4670" i="1"/>
  <c r="AB4670" i="1" s="1"/>
  <c r="S4672" i="1"/>
  <c r="AB4672" i="1" s="1"/>
  <c r="AB4673" i="1"/>
  <c r="Z4675" i="1"/>
  <c r="AB4675" i="1" s="1"/>
  <c r="M4678" i="1"/>
  <c r="AB4678" i="1" s="1"/>
  <c r="S4680" i="1"/>
  <c r="AB4680" i="1" s="1"/>
  <c r="AB4681" i="1"/>
  <c r="Z4683" i="1"/>
  <c r="AB4683" i="1" s="1"/>
  <c r="M4686" i="1"/>
  <c r="AB4686" i="1" s="1"/>
  <c r="S4688" i="1"/>
  <c r="AB4688" i="1" s="1"/>
  <c r="AB4689" i="1"/>
  <c r="Z4691" i="1"/>
  <c r="AB4691" i="1" s="1"/>
  <c r="M4694" i="1"/>
  <c r="AB4694" i="1" s="1"/>
  <c r="AB4696" i="1"/>
  <c r="S4696" i="1"/>
  <c r="AB4697" i="1"/>
  <c r="Z4699" i="1"/>
  <c r="AB4699" i="1" s="1"/>
  <c r="M4702" i="1"/>
  <c r="AB4702" i="1" s="1"/>
  <c r="S4704" i="1"/>
  <c r="AB4704" i="1" s="1"/>
  <c r="AB4705" i="1"/>
  <c r="Z4707" i="1"/>
  <c r="AB4707" i="1" s="1"/>
  <c r="M4710" i="1"/>
  <c r="AB4710" i="1" s="1"/>
  <c r="AB4712" i="1"/>
  <c r="S4712" i="1"/>
  <c r="AB4713" i="1"/>
  <c r="Z4715" i="1"/>
  <c r="AB4715" i="1" s="1"/>
  <c r="AB4717" i="1"/>
  <c r="Z4719" i="1"/>
  <c r="AB4719" i="1" s="1"/>
  <c r="AB4721" i="1"/>
  <c r="Z4723" i="1"/>
  <c r="AB4723" i="1" s="1"/>
  <c r="AB4725" i="1"/>
  <c r="Z4727" i="1"/>
  <c r="AB4727" i="1" s="1"/>
  <c r="AB4729" i="1"/>
  <c r="V4736" i="1"/>
  <c r="AB4736" i="1" s="1"/>
  <c r="S4741" i="1"/>
  <c r="AB4744" i="1"/>
  <c r="Z4731" i="1"/>
  <c r="AB4743" i="1"/>
  <c r="AB4789" i="1"/>
  <c r="V4731" i="1"/>
  <c r="AB4731" i="1" s="1"/>
  <c r="Z4735" i="1"/>
  <c r="AB4737" i="1"/>
  <c r="M4738" i="1"/>
  <c r="AB4738" i="1" s="1"/>
  <c r="S4740" i="1"/>
  <c r="AB4740" i="1" s="1"/>
  <c r="Z4747" i="1"/>
  <c r="AB4751" i="1"/>
  <c r="Z4755" i="1"/>
  <c r="AB4759" i="1"/>
  <c r="Z4763" i="1"/>
  <c r="AB4767" i="1"/>
  <c r="Z4771" i="1"/>
  <c r="AB4775" i="1"/>
  <c r="Z4779" i="1"/>
  <c r="P4786" i="1"/>
  <c r="AB4790" i="1"/>
  <c r="P4733" i="1"/>
  <c r="AB4733" i="1" s="1"/>
  <c r="V4735" i="1"/>
  <c r="AB4735" i="1" s="1"/>
  <c r="Z4739" i="1"/>
  <c r="AB4739" i="1" s="1"/>
  <c r="AB4741" i="1"/>
  <c r="M4742" i="1"/>
  <c r="AB4742" i="1" s="1"/>
  <c r="P4745" i="1"/>
  <c r="AB4745" i="1" s="1"/>
  <c r="M4746" i="1"/>
  <c r="AB4746" i="1" s="1"/>
  <c r="V4747" i="1"/>
  <c r="AB4747" i="1" s="1"/>
  <c r="S4748" i="1"/>
  <c r="AB4748" i="1" s="1"/>
  <c r="AB4749" i="1"/>
  <c r="P4753" i="1"/>
  <c r="AB4753" i="1" s="1"/>
  <c r="M4754" i="1"/>
  <c r="AB4754" i="1" s="1"/>
  <c r="V4755" i="1"/>
  <c r="AB4755" i="1" s="1"/>
  <c r="S4756" i="1"/>
  <c r="AB4756" i="1" s="1"/>
  <c r="AB4757" i="1"/>
  <c r="P4761" i="1"/>
  <c r="AB4761" i="1" s="1"/>
  <c r="M4762" i="1"/>
  <c r="AB4762" i="1" s="1"/>
  <c r="V4763" i="1"/>
  <c r="AB4763" i="1" s="1"/>
  <c r="S4764" i="1"/>
  <c r="AB4764" i="1" s="1"/>
  <c r="AB4765" i="1"/>
  <c r="P4769" i="1"/>
  <c r="AB4769" i="1" s="1"/>
  <c r="M4770" i="1"/>
  <c r="AB4770" i="1" s="1"/>
  <c r="V4771" i="1"/>
  <c r="AB4771" i="1" s="1"/>
  <c r="S4772" i="1"/>
  <c r="AB4772" i="1" s="1"/>
  <c r="AB4773" i="1"/>
  <c r="P4777" i="1"/>
  <c r="AB4777" i="1" s="1"/>
  <c r="M4778" i="1"/>
  <c r="AB4778" i="1" s="1"/>
  <c r="V4779" i="1"/>
  <c r="AB4779" i="1" s="1"/>
  <c r="S4780" i="1"/>
  <c r="AB4780" i="1" s="1"/>
  <c r="Z4783" i="1"/>
  <c r="AB4783" i="1" s="1"/>
  <c r="M4786" i="1"/>
  <c r="AB4786" i="1" s="1"/>
  <c r="S4788" i="1"/>
  <c r="AB4788" i="1" s="1"/>
  <c r="S4792" i="1"/>
  <c r="AB4792" i="1" s="1"/>
  <c r="AB4793" i="1"/>
  <c r="Z4795" i="1"/>
  <c r="AB4795" i="1" s="1"/>
  <c r="M4798" i="1"/>
  <c r="AB4798" i="1" s="1"/>
  <c r="S4800" i="1"/>
  <c r="AB4800" i="1" s="1"/>
  <c r="AB4801" i="1"/>
  <c r="Z4803" i="1"/>
  <c r="AB4803" i="1" s="1"/>
  <c r="M4806" i="1"/>
  <c r="AB4806" i="1" s="1"/>
  <c r="S4808" i="1"/>
  <c r="AB4808" i="1" s="1"/>
  <c r="AB4809" i="1"/>
  <c r="Z4811" i="1"/>
  <c r="AB4811" i="1" s="1"/>
  <c r="M4814" i="1"/>
  <c r="AB4814" i="1" s="1"/>
  <c r="AB4816" i="1"/>
  <c r="S4816" i="1"/>
  <c r="AB4817" i="1"/>
  <c r="Z4819" i="1"/>
  <c r="AB4819" i="1" s="1"/>
  <c r="M4822" i="1"/>
  <c r="AB4822" i="1" s="1"/>
  <c r="S4824" i="1"/>
  <c r="AB4824" i="1" s="1"/>
  <c r="Z4827" i="1"/>
  <c r="M4830" i="1"/>
  <c r="AB4830" i="1" s="1"/>
  <c r="AB4832" i="1"/>
  <c r="S4832" i="1"/>
  <c r="Z4835" i="1"/>
  <c r="M4838" i="1"/>
  <c r="AB4838" i="1" s="1"/>
  <c r="V4839" i="1"/>
  <c r="AB4839" i="1" s="1"/>
  <c r="S4844" i="1"/>
  <c r="AB4844" i="1" s="1"/>
  <c r="AB4845" i="1"/>
  <c r="AB4851" i="1"/>
  <c r="AB4857" i="1"/>
  <c r="AB4882" i="1"/>
  <c r="AB4898" i="1"/>
  <c r="AB4906" i="1"/>
  <c r="P4825" i="1"/>
  <c r="AB4825" i="1" s="1"/>
  <c r="V4827" i="1"/>
  <c r="AB4827" i="1" s="1"/>
  <c r="P4833" i="1"/>
  <c r="AB4833" i="1" s="1"/>
  <c r="V4835" i="1"/>
  <c r="AB4835" i="1" s="1"/>
  <c r="AB4840" i="1"/>
  <c r="M4849" i="1"/>
  <c r="AB4849" i="1" s="1"/>
  <c r="AB4781" i="1"/>
  <c r="P4785" i="1"/>
  <c r="AB4785" i="1" s="1"/>
  <c r="V4787" i="1"/>
  <c r="AB4787" i="1" s="1"/>
  <c r="Z4791" i="1"/>
  <c r="AB4791" i="1" s="1"/>
  <c r="M4794" i="1"/>
  <c r="AB4794" i="1" s="1"/>
  <c r="S4796" i="1"/>
  <c r="AB4796" i="1" s="1"/>
  <c r="AB4797" i="1"/>
  <c r="Z4799" i="1"/>
  <c r="AB4799" i="1" s="1"/>
  <c r="M4802" i="1"/>
  <c r="AB4802" i="1" s="1"/>
  <c r="S4804" i="1"/>
  <c r="AB4804" i="1" s="1"/>
  <c r="AB4805" i="1"/>
  <c r="Z4807" i="1"/>
  <c r="AB4807" i="1" s="1"/>
  <c r="M4810" i="1"/>
  <c r="AB4810" i="1" s="1"/>
  <c r="S4812" i="1"/>
  <c r="AB4812" i="1" s="1"/>
  <c r="AB4813" i="1"/>
  <c r="Z4815" i="1"/>
  <c r="AB4815" i="1" s="1"/>
  <c r="M4818" i="1"/>
  <c r="AB4818" i="1" s="1"/>
  <c r="AB4820" i="1"/>
  <c r="S4820" i="1"/>
  <c r="AB4821" i="1"/>
  <c r="Z4823" i="1"/>
  <c r="AB4823" i="1" s="1"/>
  <c r="M4826" i="1"/>
  <c r="AB4826" i="1" s="1"/>
  <c r="AB4828" i="1"/>
  <c r="S4828" i="1"/>
  <c r="AB4829" i="1"/>
  <c r="Z4831" i="1"/>
  <c r="AB4831" i="1" s="1"/>
  <c r="M4834" i="1"/>
  <c r="AB4834" i="1" s="1"/>
  <c r="S4836" i="1"/>
  <c r="AB4836" i="1" s="1"/>
  <c r="AB4837" i="1"/>
  <c r="P4841" i="1"/>
  <c r="AB4841" i="1" s="1"/>
  <c r="Z4843" i="1"/>
  <c r="AB4843" i="1" s="1"/>
  <c r="M4846" i="1"/>
  <c r="AB4846" i="1" s="1"/>
  <c r="V4847" i="1"/>
  <c r="AB4847" i="1" s="1"/>
  <c r="AB4869" i="1"/>
  <c r="AB4890" i="1"/>
  <c r="AB4856" i="1"/>
  <c r="AB4875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11" i="1"/>
  <c r="AB4929" i="1"/>
  <c r="AB4933" i="1"/>
  <c r="AB4940" i="1"/>
  <c r="AB4969" i="1"/>
  <c r="AB4848" i="1"/>
  <c r="P4852" i="1"/>
  <c r="AB4852" i="1" s="1"/>
  <c r="V4854" i="1"/>
  <c r="AB4854" i="1" s="1"/>
  <c r="Z4858" i="1"/>
  <c r="AB4858" i="1" s="1"/>
  <c r="AB4860" i="1"/>
  <c r="M4861" i="1"/>
  <c r="AB4861" i="1" s="1"/>
  <c r="S4863" i="1"/>
  <c r="AB4863" i="1" s="1"/>
  <c r="P4868" i="1"/>
  <c r="AB4868" i="1" s="1"/>
  <c r="V4870" i="1"/>
  <c r="AB4870" i="1" s="1"/>
  <c r="P4876" i="1"/>
  <c r="AB4876" i="1" s="1"/>
  <c r="V4878" i="1"/>
  <c r="AB4878" i="1" s="1"/>
  <c r="S4904" i="1"/>
  <c r="AB4904" i="1" s="1"/>
  <c r="P4905" i="1"/>
  <c r="AB4905" i="1" s="1"/>
  <c r="Z4907" i="1"/>
  <c r="AB4907" i="1" s="1"/>
  <c r="AB4909" i="1"/>
  <c r="AB4930" i="1"/>
  <c r="AB4919" i="1"/>
  <c r="AB4935" i="1"/>
  <c r="AB4951" i="1"/>
  <c r="AB4953" i="1"/>
  <c r="AB4962" i="1"/>
  <c r="AB4977" i="1"/>
  <c r="AB4986" i="1"/>
  <c r="AB4988" i="1"/>
  <c r="AB4993" i="1"/>
  <c r="AB4912" i="1"/>
  <c r="S4915" i="1"/>
  <c r="AB4915" i="1" s="1"/>
  <c r="P4920" i="1"/>
  <c r="AB4920" i="1" s="1"/>
  <c r="Z4922" i="1"/>
  <c r="M4925" i="1"/>
  <c r="AB4925" i="1" s="1"/>
  <c r="V4926" i="1"/>
  <c r="AB4926" i="1" s="1"/>
  <c r="AB4931" i="1"/>
  <c r="S4931" i="1"/>
  <c r="P4936" i="1"/>
  <c r="AB4936" i="1" s="1"/>
  <c r="Z4938" i="1"/>
  <c r="M4941" i="1"/>
  <c r="AB4941" i="1" s="1"/>
  <c r="V4942" i="1"/>
  <c r="AB4942" i="1" s="1"/>
  <c r="S4947" i="1"/>
  <c r="AB4947" i="1" s="1"/>
  <c r="P4952" i="1"/>
  <c r="AB4952" i="1" s="1"/>
  <c r="AB4957" i="1"/>
  <c r="AB4973" i="1"/>
  <c r="AB4982" i="1"/>
  <c r="AB4984" i="1"/>
  <c r="AB4989" i="1"/>
  <c r="M4913" i="1"/>
  <c r="AB4913" i="1" s="1"/>
  <c r="P4916" i="1"/>
  <c r="AB4916" i="1" s="1"/>
  <c r="Z4918" i="1"/>
  <c r="AB4918" i="1" s="1"/>
  <c r="M4921" i="1"/>
  <c r="AB4921" i="1" s="1"/>
  <c r="V4922" i="1"/>
  <c r="AB4922" i="1" s="1"/>
  <c r="S4927" i="1"/>
  <c r="AB4927" i="1" s="1"/>
  <c r="AB4928" i="1"/>
  <c r="P4932" i="1"/>
  <c r="AB4932" i="1" s="1"/>
  <c r="Z4934" i="1"/>
  <c r="AB4934" i="1" s="1"/>
  <c r="M4937" i="1"/>
  <c r="AB4937" i="1" s="1"/>
  <c r="V4938" i="1"/>
  <c r="AB4938" i="1" s="1"/>
  <c r="S4943" i="1"/>
  <c r="AB4943" i="1" s="1"/>
  <c r="AB4944" i="1"/>
  <c r="P4948" i="1"/>
  <c r="AB4948" i="1" s="1"/>
  <c r="Z4950" i="1"/>
  <c r="AB4950" i="1" s="1"/>
  <c r="M4960" i="1"/>
  <c r="AB4960" i="1" s="1"/>
  <c r="AB5001" i="1"/>
  <c r="S4958" i="1"/>
  <c r="AB4958" i="1" s="1"/>
  <c r="AB4971" i="1"/>
  <c r="P4954" i="1"/>
  <c r="AB4954" i="1" s="1"/>
  <c r="V4956" i="1"/>
  <c r="AB4956" i="1" s="1"/>
  <c r="P4959" i="1"/>
  <c r="AB4959" i="1" s="1"/>
  <c r="Z4961" i="1"/>
  <c r="AB4961" i="1" s="1"/>
  <c r="M4964" i="1"/>
  <c r="AB4964" i="1" s="1"/>
  <c r="V4965" i="1"/>
  <c r="AB4965" i="1" s="1"/>
  <c r="AB4968" i="1"/>
  <c r="AB4975" i="1"/>
  <c r="AB4979" i="1"/>
  <c r="AB4983" i="1"/>
  <c r="AB4987" i="1"/>
  <c r="AB4991" i="1"/>
  <c r="AB4995" i="1"/>
  <c r="Z4998" i="1"/>
  <c r="AB4998" i="1" s="1"/>
  <c r="AB5000" i="1"/>
  <c r="AB2191" i="1" l="1"/>
  <c r="AB41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<sst xmlns="http://schemas.openxmlformats.org/spreadsheetml/2006/main" count="33" uniqueCount="20">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</sst>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10%20-%20OUTUBRO/1%20CORRE&#199;&#195;O/13.2%20PCF%20em%20EXCEL%20-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 (2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10/2024</v>
          </cell>
          <cell r="I12">
            <v>0</v>
          </cell>
          <cell r="J12">
            <v>138.07679999999999</v>
          </cell>
          <cell r="L12">
            <v>0</v>
          </cell>
          <cell r="M12">
            <v>0</v>
          </cell>
          <cell r="O12">
            <v>2.15</v>
          </cell>
          <cell r="R12">
            <v>159.82000000000002</v>
          </cell>
          <cell r="S12">
            <v>0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ACACIO JOSE CARNEIRO LOPES FILHO</v>
          </cell>
          <cell r="F13" t="str">
            <v>2 - Outros Profissionais da Saúde</v>
          </cell>
          <cell r="G13" t="str">
            <v>5211-30</v>
          </cell>
          <cell r="H13" t="str">
            <v>10/2024</v>
          </cell>
          <cell r="I13">
            <v>0</v>
          </cell>
          <cell r="J13">
            <v>125.7704</v>
          </cell>
          <cell r="L13">
            <v>93.29</v>
          </cell>
          <cell r="M13">
            <v>32.200000000000003</v>
          </cell>
          <cell r="O13">
            <v>2.15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ADAUTO TELINO DE MELO JUNIOR</v>
          </cell>
          <cell r="F14" t="str">
            <v>1 - Médico</v>
          </cell>
          <cell r="G14" t="str">
            <v>2252-70</v>
          </cell>
          <cell r="H14" t="str">
            <v>10/2024</v>
          </cell>
          <cell r="I14">
            <v>0</v>
          </cell>
          <cell r="J14">
            <v>1011.5288</v>
          </cell>
          <cell r="L14">
            <v>0</v>
          </cell>
          <cell r="M14">
            <v>0</v>
          </cell>
          <cell r="O14">
            <v>17.2</v>
          </cell>
          <cell r="S14">
            <v>0</v>
          </cell>
          <cell r="U14">
            <v>0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10/2024</v>
          </cell>
          <cell r="I15">
            <v>0</v>
          </cell>
          <cell r="J15">
            <v>291.75760000000002</v>
          </cell>
          <cell r="L15">
            <v>93.29</v>
          </cell>
          <cell r="M15">
            <v>28.24</v>
          </cell>
          <cell r="O15">
            <v>2.15</v>
          </cell>
          <cell r="R15">
            <v>127.02</v>
          </cell>
          <cell r="S15">
            <v>84.72</v>
          </cell>
          <cell r="U15">
            <v>81.02</v>
          </cell>
          <cell r="X15" t="str">
            <v>AUXÍLIO CRECHE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10/2024</v>
          </cell>
          <cell r="I16">
            <v>0</v>
          </cell>
          <cell r="J16">
            <v>184.464</v>
          </cell>
          <cell r="L16">
            <v>93.29</v>
          </cell>
          <cell r="M16">
            <v>28.87</v>
          </cell>
          <cell r="O16">
            <v>2.15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10/2024</v>
          </cell>
          <cell r="I17">
            <v>0</v>
          </cell>
          <cell r="J17">
            <v>296.07040000000001</v>
          </cell>
          <cell r="L17">
            <v>93.29</v>
          </cell>
          <cell r="M17">
            <v>28.24</v>
          </cell>
          <cell r="O17">
            <v>2.15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CARVALHO BRAZ</v>
          </cell>
          <cell r="F18" t="str">
            <v>2 - Outros Profissionais da Saúde</v>
          </cell>
          <cell r="G18" t="str">
            <v>2235-05</v>
          </cell>
          <cell r="H18" t="str">
            <v>10/2024</v>
          </cell>
          <cell r="I18">
            <v>0</v>
          </cell>
          <cell r="J18">
            <v>394.49119999999999</v>
          </cell>
          <cell r="L18">
            <v>0</v>
          </cell>
          <cell r="M18">
            <v>0</v>
          </cell>
          <cell r="O18">
            <v>4.5199999999999996</v>
          </cell>
          <cell r="R18">
            <v>192.62</v>
          </cell>
          <cell r="S18">
            <v>111.54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10/2024</v>
          </cell>
          <cell r="I19">
            <v>0</v>
          </cell>
          <cell r="J19">
            <v>4.8952</v>
          </cell>
          <cell r="L19">
            <v>0</v>
          </cell>
          <cell r="M19">
            <v>0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10/2024</v>
          </cell>
          <cell r="I20">
            <v>0</v>
          </cell>
          <cell r="J20">
            <v>273.5104</v>
          </cell>
          <cell r="L20">
            <v>93.29</v>
          </cell>
          <cell r="M20">
            <v>28.24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10/2024</v>
          </cell>
          <cell r="I21">
            <v>0</v>
          </cell>
          <cell r="J21">
            <v>447.4864</v>
          </cell>
          <cell r="L21">
            <v>0</v>
          </cell>
          <cell r="M21">
            <v>0</v>
          </cell>
          <cell r="O21">
            <v>17.2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10/2024</v>
          </cell>
          <cell r="I22">
            <v>0</v>
          </cell>
          <cell r="J22">
            <v>467.2296</v>
          </cell>
          <cell r="L22">
            <v>0</v>
          </cell>
          <cell r="M22">
            <v>0</v>
          </cell>
          <cell r="O22">
            <v>4.5199999999999996</v>
          </cell>
          <cell r="S22">
            <v>0</v>
          </cell>
          <cell r="U22">
            <v>120.26</v>
          </cell>
          <cell r="X22" t="str">
            <v>AUXÍLIO CRECHE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F23" t="str">
            <v>3 - Administrativo</v>
          </cell>
          <cell r="G23" t="str">
            <v>5174-10</v>
          </cell>
          <cell r="H23" t="str">
            <v>10/2024</v>
          </cell>
          <cell r="I23">
            <v>0</v>
          </cell>
          <cell r="J23">
            <v>115.48480000000001</v>
          </cell>
          <cell r="L23">
            <v>93.29</v>
          </cell>
          <cell r="M23">
            <v>28.87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10/2024</v>
          </cell>
          <cell r="I24">
            <v>0</v>
          </cell>
          <cell r="J24">
            <v>314.18560000000002</v>
          </cell>
          <cell r="L24">
            <v>93.29</v>
          </cell>
          <cell r="M24">
            <v>28.24</v>
          </cell>
          <cell r="O24">
            <v>2.15</v>
          </cell>
          <cell r="R24">
            <v>135.22</v>
          </cell>
          <cell r="S24">
            <v>84.72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10/2024</v>
          </cell>
          <cell r="I25">
            <v>0</v>
          </cell>
          <cell r="J25">
            <v>290.44240000000002</v>
          </cell>
          <cell r="L25">
            <v>0</v>
          </cell>
          <cell r="M25">
            <v>0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ADRIENNE FELICIANA PAIVA DE MORAIS</v>
          </cell>
          <cell r="F26" t="str">
            <v>2 - Outros Profissionais da Saúde</v>
          </cell>
          <cell r="G26" t="str">
            <v>3222-05</v>
          </cell>
          <cell r="H26" t="str">
            <v>10/2024</v>
          </cell>
          <cell r="I26">
            <v>0</v>
          </cell>
          <cell r="J26">
            <v>294.22000000000003</v>
          </cell>
          <cell r="L26">
            <v>93.29</v>
          </cell>
          <cell r="M26">
            <v>28.24</v>
          </cell>
          <cell r="O26">
            <v>2.15</v>
          </cell>
          <cell r="R26">
            <v>250.02</v>
          </cell>
          <cell r="S26">
            <v>84.72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4141-05</v>
          </cell>
          <cell r="H27" t="str">
            <v>10/2024</v>
          </cell>
          <cell r="I27">
            <v>0</v>
          </cell>
          <cell r="J27">
            <v>262.77280000000002</v>
          </cell>
          <cell r="L27">
            <v>93.29</v>
          </cell>
          <cell r="M27">
            <v>44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10/2024</v>
          </cell>
          <cell r="I28">
            <v>0</v>
          </cell>
          <cell r="J28">
            <v>341.64159999999998</v>
          </cell>
          <cell r="L28">
            <v>93.29</v>
          </cell>
          <cell r="M28">
            <v>17.63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10/2024</v>
          </cell>
          <cell r="I29">
            <v>0</v>
          </cell>
          <cell r="J29">
            <v>475.47199999999998</v>
          </cell>
          <cell r="L29">
            <v>93.29</v>
          </cell>
          <cell r="M29">
            <v>2.79</v>
          </cell>
          <cell r="O29">
            <v>4.5199999999999996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10/2024</v>
          </cell>
          <cell r="I30">
            <v>0</v>
          </cell>
          <cell r="J30">
            <v>325.48160000000001</v>
          </cell>
          <cell r="L30">
            <v>0</v>
          </cell>
          <cell r="M30">
            <v>0</v>
          </cell>
          <cell r="O30">
            <v>2.15</v>
          </cell>
          <cell r="S30">
            <v>0</v>
          </cell>
          <cell r="U30">
            <v>81.02</v>
          </cell>
          <cell r="X30" t="str">
            <v>AUXÍLIO CRECHE</v>
          </cell>
        </row>
        <row r="31">
          <cell r="C31" t="str">
            <v>HOSPITAL MIGUEL ARRAES - CG. Nº 023/2022</v>
          </cell>
          <cell r="E31" t="str">
            <v>ALBERTO ALVES BARBOSA</v>
          </cell>
          <cell r="F31" t="str">
            <v>2 - Outros Profissionais da Saúde</v>
          </cell>
          <cell r="G31" t="str">
            <v>3241-15</v>
          </cell>
          <cell r="H31" t="str">
            <v>10/2024</v>
          </cell>
          <cell r="I31">
            <v>0</v>
          </cell>
          <cell r="J31">
            <v>312.10079999999999</v>
          </cell>
          <cell r="L31">
            <v>0</v>
          </cell>
          <cell r="M31">
            <v>0</v>
          </cell>
          <cell r="O31">
            <v>2.15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ALCILENE ELIAS DO NASCIMENTO SILVA</v>
          </cell>
          <cell r="F32" t="str">
            <v>2 - Outros Profissionais da Saúde</v>
          </cell>
          <cell r="G32" t="str">
            <v>3222-05</v>
          </cell>
          <cell r="H32" t="str">
            <v>10/2024</v>
          </cell>
          <cell r="I32">
            <v>0</v>
          </cell>
          <cell r="J32">
            <v>307.3664</v>
          </cell>
          <cell r="L32">
            <v>0</v>
          </cell>
          <cell r="M32">
            <v>0</v>
          </cell>
          <cell r="O32">
            <v>2.15</v>
          </cell>
          <cell r="R32">
            <v>135.22</v>
          </cell>
          <cell r="S32">
            <v>84.72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ALDECI DOS SANTOS DE LIMA</v>
          </cell>
          <cell r="F33" t="str">
            <v>3 - Administrativo</v>
          </cell>
          <cell r="G33" t="str">
            <v>5134-30</v>
          </cell>
          <cell r="H33" t="str">
            <v>10/2024</v>
          </cell>
          <cell r="I33">
            <v>0</v>
          </cell>
          <cell r="J33">
            <v>143.85120000000001</v>
          </cell>
          <cell r="L33">
            <v>0</v>
          </cell>
          <cell r="M33">
            <v>0</v>
          </cell>
          <cell r="O33">
            <v>2.15</v>
          </cell>
          <cell r="R33">
            <v>127.02</v>
          </cell>
          <cell r="S33">
            <v>86.61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ALDEMIR OLIMPIO FELIX</v>
          </cell>
          <cell r="F34" t="str">
            <v>2 - Outros Profissionais da Saúde</v>
          </cell>
          <cell r="G34" t="str">
            <v>3241-15</v>
          </cell>
          <cell r="H34" t="str">
            <v>10/2024</v>
          </cell>
          <cell r="I34">
            <v>0</v>
          </cell>
          <cell r="J34">
            <v>295.36239999999998</v>
          </cell>
          <cell r="L34">
            <v>0</v>
          </cell>
          <cell r="M34">
            <v>0</v>
          </cell>
          <cell r="O34">
            <v>2.15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ALDENEIDE MARIA DOS SANTOS DE SOUZA</v>
          </cell>
          <cell r="F35" t="str">
            <v>3 - Administrativo</v>
          </cell>
          <cell r="G35" t="str">
            <v>4110-10</v>
          </cell>
          <cell r="H35" t="str">
            <v>10/2024</v>
          </cell>
          <cell r="I35">
            <v>0</v>
          </cell>
          <cell r="J35">
            <v>150.64240000000001</v>
          </cell>
          <cell r="L35">
            <v>0</v>
          </cell>
          <cell r="M35">
            <v>0</v>
          </cell>
          <cell r="O35">
            <v>2.15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ALDILENE OLIVEIRA DA CRUZ BORGES</v>
          </cell>
          <cell r="F36" t="str">
            <v>3 - Administrativo</v>
          </cell>
          <cell r="G36" t="str">
            <v>5143-20</v>
          </cell>
          <cell r="H36" t="str">
            <v>10/2024</v>
          </cell>
          <cell r="I36">
            <v>0</v>
          </cell>
          <cell r="J36">
            <v>142.76320000000001</v>
          </cell>
          <cell r="L36">
            <v>0</v>
          </cell>
          <cell r="M36">
            <v>0</v>
          </cell>
          <cell r="O36">
            <v>2.15</v>
          </cell>
          <cell r="R36">
            <v>159.82000000000002</v>
          </cell>
          <cell r="S36">
            <v>86.61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10/2024</v>
          </cell>
          <cell r="I37">
            <v>0</v>
          </cell>
          <cell r="J37">
            <v>115.1144</v>
          </cell>
          <cell r="L37">
            <v>0</v>
          </cell>
          <cell r="M37">
            <v>0</v>
          </cell>
          <cell r="O37">
            <v>2.15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10/2024</v>
          </cell>
          <cell r="I38">
            <v>0</v>
          </cell>
          <cell r="J38">
            <v>151.8536</v>
          </cell>
          <cell r="L38">
            <v>93.29</v>
          </cell>
          <cell r="M38">
            <v>28.87</v>
          </cell>
          <cell r="O38">
            <v>2.15</v>
          </cell>
          <cell r="R38">
            <v>127.02</v>
          </cell>
          <cell r="S38">
            <v>73.62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10/2024</v>
          </cell>
          <cell r="I39">
            <v>0</v>
          </cell>
          <cell r="J39">
            <v>295.8424</v>
          </cell>
          <cell r="L39">
            <v>93.29</v>
          </cell>
          <cell r="M39">
            <v>28.24</v>
          </cell>
          <cell r="O39">
            <v>2.15</v>
          </cell>
          <cell r="R39">
            <v>159.75</v>
          </cell>
          <cell r="S39">
            <v>84.72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10/2024</v>
          </cell>
          <cell r="I40">
            <v>0</v>
          </cell>
          <cell r="J40">
            <v>299.59679999999997</v>
          </cell>
          <cell r="L40">
            <v>93.29</v>
          </cell>
          <cell r="M40">
            <v>28.24</v>
          </cell>
          <cell r="O40">
            <v>2.15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10/2024</v>
          </cell>
          <cell r="I41">
            <v>0</v>
          </cell>
          <cell r="J41">
            <v>293.02719999999999</v>
          </cell>
          <cell r="L41">
            <v>93.29</v>
          </cell>
          <cell r="M41">
            <v>28.24</v>
          </cell>
          <cell r="O41">
            <v>2.15</v>
          </cell>
          <cell r="R41">
            <v>135.22</v>
          </cell>
          <cell r="S41">
            <v>74.77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10/2024</v>
          </cell>
          <cell r="I42">
            <v>0</v>
          </cell>
          <cell r="J42">
            <v>157.3672</v>
          </cell>
          <cell r="L42">
            <v>0</v>
          </cell>
          <cell r="M42">
            <v>0</v>
          </cell>
          <cell r="O42">
            <v>2.15</v>
          </cell>
          <cell r="R42">
            <v>127.02</v>
          </cell>
          <cell r="S42">
            <v>75.72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10/2024</v>
          </cell>
          <cell r="I43">
            <v>0</v>
          </cell>
          <cell r="J43">
            <v>667.28880000000004</v>
          </cell>
          <cell r="L43">
            <v>93.29</v>
          </cell>
          <cell r="M43">
            <v>44</v>
          </cell>
          <cell r="O43">
            <v>2.15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10/2024</v>
          </cell>
          <cell r="I44">
            <v>0</v>
          </cell>
          <cell r="J44">
            <v>143.85120000000001</v>
          </cell>
          <cell r="L44">
            <v>93.29</v>
          </cell>
          <cell r="M44">
            <v>28.87</v>
          </cell>
          <cell r="O44">
            <v>2.15</v>
          </cell>
          <cell r="R44">
            <v>127.02</v>
          </cell>
          <cell r="S44">
            <v>86.61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ALEXEYEVILA LEITE CAVALCANTE DO REGO</v>
          </cell>
          <cell r="F45" t="str">
            <v>3 - Administrativo</v>
          </cell>
          <cell r="G45" t="str">
            <v>4110-10</v>
          </cell>
          <cell r="H45" t="str">
            <v>10/2024</v>
          </cell>
          <cell r="I45">
            <v>0</v>
          </cell>
          <cell r="J45">
            <v>139.09440000000001</v>
          </cell>
          <cell r="L45">
            <v>0</v>
          </cell>
          <cell r="M45">
            <v>0</v>
          </cell>
          <cell r="O45">
            <v>2.15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ALVES MATIAS DA SILVA</v>
          </cell>
          <cell r="F46" t="str">
            <v>2 - Outros Profissionais da Saúde</v>
          </cell>
          <cell r="G46" t="str">
            <v>3222-05</v>
          </cell>
          <cell r="H46" t="str">
            <v>10/2024</v>
          </cell>
          <cell r="I46">
            <v>0</v>
          </cell>
          <cell r="J46">
            <v>284.77440000000001</v>
          </cell>
          <cell r="L46">
            <v>93.29</v>
          </cell>
          <cell r="M46">
            <v>28.24</v>
          </cell>
          <cell r="O46">
            <v>2.15</v>
          </cell>
          <cell r="R46">
            <v>127.02</v>
          </cell>
          <cell r="S46">
            <v>84.72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10/2024</v>
          </cell>
          <cell r="I47">
            <v>0</v>
          </cell>
          <cell r="J47">
            <v>327.26159999999999</v>
          </cell>
          <cell r="L47">
            <v>93.29</v>
          </cell>
          <cell r="M47">
            <v>28.24</v>
          </cell>
          <cell r="O47">
            <v>2.15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10/2024</v>
          </cell>
          <cell r="I48">
            <v>0</v>
          </cell>
          <cell r="J48">
            <v>311.35759999999999</v>
          </cell>
          <cell r="L48">
            <v>93.29</v>
          </cell>
          <cell r="M48">
            <v>28.24</v>
          </cell>
          <cell r="O48">
            <v>2.15</v>
          </cell>
          <cell r="R48">
            <v>266.41999999999996</v>
          </cell>
          <cell r="S48">
            <v>84.72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10/2024</v>
          </cell>
          <cell r="I49">
            <v>0</v>
          </cell>
          <cell r="J49">
            <v>599.83440000000007</v>
          </cell>
          <cell r="L49">
            <v>0</v>
          </cell>
          <cell r="M49">
            <v>0</v>
          </cell>
          <cell r="O49">
            <v>4.5199999999999996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ALINE CLAUDIA GOMES DA SILVA</v>
          </cell>
          <cell r="F50" t="str">
            <v>1 - Médico</v>
          </cell>
          <cell r="G50" t="str">
            <v>2251-50</v>
          </cell>
          <cell r="H50" t="str">
            <v>10/2024</v>
          </cell>
          <cell r="I50">
            <v>0</v>
          </cell>
          <cell r="J50">
            <v>1160.8248000000001</v>
          </cell>
          <cell r="L50">
            <v>0</v>
          </cell>
          <cell r="M50">
            <v>0</v>
          </cell>
          <cell r="O50">
            <v>17.2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ALINE CREUZA DE SANTANA SILVA</v>
          </cell>
          <cell r="F51" t="str">
            <v>2 - Outros Profissionais da Saúde</v>
          </cell>
          <cell r="G51" t="str">
            <v>2234-05</v>
          </cell>
          <cell r="H51" t="str">
            <v>10/2024</v>
          </cell>
          <cell r="I51">
            <v>0</v>
          </cell>
          <cell r="J51">
            <v>643.428</v>
          </cell>
          <cell r="L51">
            <v>93.29</v>
          </cell>
          <cell r="M51">
            <v>20.079999999999998</v>
          </cell>
          <cell r="O51">
            <v>17.2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CRISTINA DE ARAUJO CAVALCANTI</v>
          </cell>
          <cell r="F52" t="str">
            <v>2 - Outros Profissionais da Saúde</v>
          </cell>
          <cell r="G52" t="str">
            <v>3222-05</v>
          </cell>
          <cell r="H52" t="str">
            <v>10/2024</v>
          </cell>
          <cell r="I52">
            <v>0</v>
          </cell>
          <cell r="J52">
            <v>295.67520000000002</v>
          </cell>
          <cell r="L52">
            <v>93.29</v>
          </cell>
          <cell r="M52">
            <v>28.24</v>
          </cell>
          <cell r="O52">
            <v>2.15</v>
          </cell>
          <cell r="R52">
            <v>135.22</v>
          </cell>
          <cell r="S52">
            <v>84.72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INES ANACLETO CORREIA</v>
          </cell>
          <cell r="F53" t="str">
            <v>2 - Outros Profissionais da Saúde</v>
          </cell>
          <cell r="G53" t="str">
            <v>2235-05</v>
          </cell>
          <cell r="H53" t="str">
            <v>10/2024</v>
          </cell>
          <cell r="I53">
            <v>0</v>
          </cell>
          <cell r="J53">
            <v>506.79840000000002</v>
          </cell>
          <cell r="L53">
            <v>93.29</v>
          </cell>
          <cell r="M53">
            <v>3.59</v>
          </cell>
          <cell r="O53">
            <v>2.15</v>
          </cell>
          <cell r="R53">
            <v>286.91999999999996</v>
          </cell>
          <cell r="S53">
            <v>143.65</v>
          </cell>
          <cell r="U53">
            <v>120.26</v>
          </cell>
          <cell r="X53" t="str">
            <v>AUXÍLIO CRECHE</v>
          </cell>
        </row>
        <row r="54">
          <cell r="C54" t="str">
            <v>HOSPITAL MIGUEL ARRAES - CG. Nº 023/2022</v>
          </cell>
          <cell r="E54" t="str">
            <v>ALINE MENDES DE ALBUQUERQUE MIRANDA</v>
          </cell>
          <cell r="F54" t="str">
            <v>2 - Outros Profissionais da Saúde</v>
          </cell>
          <cell r="G54" t="str">
            <v>2235-05</v>
          </cell>
          <cell r="H54" t="str">
            <v>10/2024</v>
          </cell>
          <cell r="I54">
            <v>0</v>
          </cell>
          <cell r="J54">
            <v>469.67120000000011</v>
          </cell>
          <cell r="L54">
            <v>93.29</v>
          </cell>
          <cell r="M54">
            <v>3.59</v>
          </cell>
          <cell r="O54">
            <v>4.5199999999999996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REGI DE FREITAS</v>
          </cell>
          <cell r="F55" t="str">
            <v>2 - Outros Profissionais da Saúde</v>
          </cell>
          <cell r="G55" t="str">
            <v>3222-05</v>
          </cell>
          <cell r="H55" t="str">
            <v>10/2024</v>
          </cell>
          <cell r="I55">
            <v>0</v>
          </cell>
          <cell r="J55">
            <v>314.17840000000001</v>
          </cell>
          <cell r="L55">
            <v>0</v>
          </cell>
          <cell r="M55">
            <v>0</v>
          </cell>
          <cell r="O55">
            <v>4.5199999999999996</v>
          </cell>
          <cell r="S55">
            <v>0</v>
          </cell>
          <cell r="U55">
            <v>81.02</v>
          </cell>
          <cell r="X55" t="str">
            <v>AUXÍLIO CRECHE</v>
          </cell>
        </row>
        <row r="56">
          <cell r="C56" t="str">
            <v>HOSPITAL MIGUEL ARRAES - CG. Nº 023/2022</v>
          </cell>
          <cell r="E56" t="str">
            <v>ALLISSON DEYVSON DE LIMA PEREIRA</v>
          </cell>
          <cell r="F56" t="str">
            <v>2 - Outros Profissionais da Saúde</v>
          </cell>
          <cell r="G56" t="str">
            <v>2236-05</v>
          </cell>
          <cell r="H56" t="str">
            <v>10/2024</v>
          </cell>
          <cell r="I56">
            <v>0</v>
          </cell>
          <cell r="J56">
            <v>197.71440000000001</v>
          </cell>
          <cell r="L56">
            <v>93.29</v>
          </cell>
          <cell r="M56">
            <v>2.27</v>
          </cell>
          <cell r="O56">
            <v>2.15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ALLYSSON DE SENA PAIVA</v>
          </cell>
          <cell r="F57" t="str">
            <v>2 - Outros Profissionais da Saúde</v>
          </cell>
          <cell r="G57" t="str">
            <v>5211-30</v>
          </cell>
          <cell r="H57" t="str">
            <v>10/2024</v>
          </cell>
          <cell r="I57">
            <v>0</v>
          </cell>
          <cell r="J57">
            <v>133.55840000000001</v>
          </cell>
          <cell r="L57">
            <v>93.29</v>
          </cell>
          <cell r="M57">
            <v>32.200000000000003</v>
          </cell>
          <cell r="O57">
            <v>4.5199999999999996</v>
          </cell>
          <cell r="R57">
            <v>381.21999999999997</v>
          </cell>
          <cell r="S57">
            <v>80.5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ALUIZIO DO REGO BARRETO</v>
          </cell>
          <cell r="F58" t="str">
            <v>2 - Outros Profissionais da Saúde</v>
          </cell>
          <cell r="G58" t="str">
            <v>2234-15</v>
          </cell>
          <cell r="H58" t="str">
            <v>10/2024</v>
          </cell>
          <cell r="I58">
            <v>0</v>
          </cell>
          <cell r="J58">
            <v>458.8288</v>
          </cell>
          <cell r="L58">
            <v>0</v>
          </cell>
          <cell r="M58">
            <v>0</v>
          </cell>
          <cell r="O58">
            <v>2.15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ALVARO ROGERIO PIO DOS SANTOS</v>
          </cell>
          <cell r="F59" t="str">
            <v>3 - Administrativo</v>
          </cell>
          <cell r="G59" t="str">
            <v>5174-10</v>
          </cell>
          <cell r="H59" t="str">
            <v>10/2024</v>
          </cell>
          <cell r="I59">
            <v>0</v>
          </cell>
          <cell r="J59">
            <v>153.15520000000001</v>
          </cell>
          <cell r="L59">
            <v>93.29</v>
          </cell>
          <cell r="M59">
            <v>28.87</v>
          </cell>
          <cell r="O59">
            <v>2.15</v>
          </cell>
          <cell r="R59">
            <v>135.22</v>
          </cell>
          <cell r="S59">
            <v>80.84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ALYNE KARMEM DE LIMA BARBOZA</v>
          </cell>
          <cell r="F60" t="str">
            <v>2 - Outros Profissionais da Saúde</v>
          </cell>
          <cell r="G60" t="str">
            <v>2235-05</v>
          </cell>
          <cell r="H60" t="str">
            <v>10/2024</v>
          </cell>
          <cell r="I60">
            <v>0</v>
          </cell>
          <cell r="J60">
            <v>503.56240000000003</v>
          </cell>
          <cell r="L60">
            <v>0</v>
          </cell>
          <cell r="M60">
            <v>0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AMANDA ALEXANDRE BORGES DA SILVA</v>
          </cell>
          <cell r="F61" t="str">
            <v>2 - Outros Profissionais da Saúde</v>
          </cell>
          <cell r="G61" t="str">
            <v>2235-05</v>
          </cell>
          <cell r="H61" t="str">
            <v>10/2024</v>
          </cell>
          <cell r="I61">
            <v>0</v>
          </cell>
          <cell r="J61">
            <v>532.36480000000006</v>
          </cell>
          <cell r="L61">
            <v>93.29</v>
          </cell>
          <cell r="M61">
            <v>3.59</v>
          </cell>
          <cell r="O61">
            <v>4.5199999999999996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CRISTINA RODRIGUES CAVALCANTE</v>
          </cell>
          <cell r="F62" t="str">
            <v>2 - Outros Profissionais da Saúde</v>
          </cell>
          <cell r="G62" t="str">
            <v>2235-05</v>
          </cell>
          <cell r="H62" t="str">
            <v>10/2024</v>
          </cell>
          <cell r="I62">
            <v>0</v>
          </cell>
          <cell r="J62">
            <v>481.67520000000002</v>
          </cell>
          <cell r="L62">
            <v>0</v>
          </cell>
          <cell r="M62">
            <v>0</v>
          </cell>
          <cell r="O62">
            <v>4.5199999999999996</v>
          </cell>
          <cell r="S62">
            <v>0</v>
          </cell>
          <cell r="U62">
            <v>232.5</v>
          </cell>
          <cell r="X62" t="str">
            <v>AUXÍLIO CRECHE</v>
          </cell>
        </row>
        <row r="63">
          <cell r="C63" t="str">
            <v>HOSPITAL MIGUEL ARRAES - CG. Nº 023/2022</v>
          </cell>
          <cell r="E63" t="str">
            <v>AMANDA FELIX DA PAIXAO</v>
          </cell>
          <cell r="F63" t="str">
            <v>3 - Administrativo</v>
          </cell>
          <cell r="G63" t="str">
            <v>5174-10</v>
          </cell>
          <cell r="H63" t="str">
            <v>10/2024</v>
          </cell>
          <cell r="I63">
            <v>0</v>
          </cell>
          <cell r="J63">
            <v>151.2176</v>
          </cell>
          <cell r="L63">
            <v>93.29</v>
          </cell>
          <cell r="M63">
            <v>28.87</v>
          </cell>
          <cell r="O63">
            <v>4.5199999999999996</v>
          </cell>
          <cell r="R63">
            <v>159.75</v>
          </cell>
          <cell r="S63">
            <v>86.61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MACHADO DE MOURA FARIAS</v>
          </cell>
          <cell r="F64" t="str">
            <v>2 - Outros Profissionais da Saúde</v>
          </cell>
          <cell r="G64" t="str">
            <v>2235-05</v>
          </cell>
          <cell r="H64" t="str">
            <v>10/2024</v>
          </cell>
          <cell r="I64">
            <v>0</v>
          </cell>
          <cell r="J64">
            <v>467.70080000000002</v>
          </cell>
          <cell r="L64">
            <v>0</v>
          </cell>
          <cell r="M64">
            <v>0</v>
          </cell>
          <cell r="O64">
            <v>2.15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RAYANE DA SILVA GOMES</v>
          </cell>
          <cell r="F65" t="str">
            <v>2 - Outros Profissionais da Saúde</v>
          </cell>
          <cell r="G65" t="str">
            <v>2234-05</v>
          </cell>
          <cell r="H65" t="str">
            <v>10/2024</v>
          </cell>
          <cell r="I65">
            <v>0</v>
          </cell>
          <cell r="J65">
            <v>416.39839999999998</v>
          </cell>
          <cell r="L65">
            <v>0</v>
          </cell>
          <cell r="M65">
            <v>0</v>
          </cell>
          <cell r="O65">
            <v>4.5199999999999996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ROBERTA DE MELO COSTA</v>
          </cell>
          <cell r="F66" t="str">
            <v>2 - Outros Profissionais da Saúde</v>
          </cell>
          <cell r="G66" t="str">
            <v>2235-05</v>
          </cell>
          <cell r="H66" t="str">
            <v>10/2024</v>
          </cell>
          <cell r="I66">
            <v>0</v>
          </cell>
          <cell r="J66">
            <v>490.02</v>
          </cell>
          <cell r="L66">
            <v>0</v>
          </cell>
          <cell r="M66">
            <v>0</v>
          </cell>
          <cell r="O66">
            <v>2.15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AMANDHA CARLA DA SILVA</v>
          </cell>
          <cell r="F67" t="str">
            <v>2 - Outros Profissionais da Saúde</v>
          </cell>
          <cell r="G67" t="str">
            <v>3222-05</v>
          </cell>
          <cell r="H67" t="str">
            <v>10/2024</v>
          </cell>
          <cell r="I67">
            <v>0</v>
          </cell>
          <cell r="J67">
            <v>82.837600000000009</v>
          </cell>
          <cell r="L67">
            <v>0</v>
          </cell>
          <cell r="M67">
            <v>0</v>
          </cell>
          <cell r="O67">
            <v>4.5199999999999996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10/2024</v>
          </cell>
          <cell r="I68">
            <v>0</v>
          </cell>
          <cell r="J68">
            <v>317.32080000000002</v>
          </cell>
          <cell r="L68">
            <v>0</v>
          </cell>
          <cell r="M68">
            <v>0</v>
          </cell>
          <cell r="O68">
            <v>2.15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10/2024</v>
          </cell>
          <cell r="I69">
            <v>0</v>
          </cell>
          <cell r="J69">
            <v>138.01920000000001</v>
          </cell>
          <cell r="L69">
            <v>0</v>
          </cell>
          <cell r="M69">
            <v>0</v>
          </cell>
          <cell r="O69">
            <v>2.15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CANDIDA FERREIRA DE GOES</v>
          </cell>
          <cell r="F70" t="str">
            <v>2 - Outros Profissionais da Saúde</v>
          </cell>
          <cell r="G70" t="str">
            <v>3222-05</v>
          </cell>
          <cell r="H70" t="str">
            <v>10/2024</v>
          </cell>
          <cell r="I70">
            <v>0</v>
          </cell>
          <cell r="J70">
            <v>324.3304</v>
          </cell>
          <cell r="L70">
            <v>0</v>
          </cell>
          <cell r="M70">
            <v>0</v>
          </cell>
          <cell r="O70">
            <v>2.15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AMINADAB HENRIQUE DE SANTANA</v>
          </cell>
          <cell r="F71" t="str">
            <v>3 - Administrativo</v>
          </cell>
          <cell r="G71" t="str">
            <v>5142-25</v>
          </cell>
          <cell r="H71" t="str">
            <v>10/2024</v>
          </cell>
          <cell r="I71">
            <v>0</v>
          </cell>
          <cell r="J71">
            <v>167.32</v>
          </cell>
          <cell r="L71">
            <v>93.29</v>
          </cell>
          <cell r="M71">
            <v>28.87</v>
          </cell>
          <cell r="O71">
            <v>2.15</v>
          </cell>
          <cell r="R71">
            <v>135.22</v>
          </cell>
          <cell r="S71">
            <v>86.61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ALICE CARNEIRO DOS SANTOS</v>
          </cell>
          <cell r="F72" t="str">
            <v>2 - Outros Profissionais da Saúde</v>
          </cell>
          <cell r="G72" t="str">
            <v>3222-05</v>
          </cell>
          <cell r="H72" t="str">
            <v>10/2024</v>
          </cell>
          <cell r="I72">
            <v>0</v>
          </cell>
          <cell r="J72">
            <v>284.04000000000002</v>
          </cell>
          <cell r="L72">
            <v>93.29</v>
          </cell>
          <cell r="M72">
            <v>28.24</v>
          </cell>
          <cell r="O72">
            <v>2.15</v>
          </cell>
          <cell r="R72">
            <v>135.22</v>
          </cell>
          <cell r="S72">
            <v>84.72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BEATRIZ BORGES DO NASCIMENTO</v>
          </cell>
          <cell r="F73" t="str">
            <v>3 - Administrativo</v>
          </cell>
          <cell r="G73" t="str">
            <v>4110-10</v>
          </cell>
          <cell r="H73" t="str">
            <v>10/2024</v>
          </cell>
          <cell r="I73">
            <v>0</v>
          </cell>
          <cell r="J73">
            <v>14.068199999999999</v>
          </cell>
          <cell r="L73">
            <v>0</v>
          </cell>
          <cell r="M73">
            <v>0</v>
          </cell>
          <cell r="O73">
            <v>2.15</v>
          </cell>
          <cell r="R73">
            <v>233.62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BEATRIZ FIDELIS MACHADO DE FREITAS</v>
          </cell>
          <cell r="F74" t="str">
            <v>3 - Administrativo</v>
          </cell>
          <cell r="G74" t="str">
            <v>4110-10</v>
          </cell>
          <cell r="H74" t="str">
            <v>10/2024</v>
          </cell>
          <cell r="I74">
            <v>0</v>
          </cell>
          <cell r="J74">
            <v>13.933999999999999</v>
          </cell>
          <cell r="L74">
            <v>0</v>
          </cell>
          <cell r="M74">
            <v>0</v>
          </cell>
          <cell r="O74">
            <v>2.15</v>
          </cell>
          <cell r="R74">
            <v>225.42000000000002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10/2024</v>
          </cell>
          <cell r="I75">
            <v>0</v>
          </cell>
          <cell r="J75">
            <v>342.87920000000003</v>
          </cell>
          <cell r="L75">
            <v>0</v>
          </cell>
          <cell r="M75">
            <v>0</v>
          </cell>
          <cell r="O75">
            <v>2.15</v>
          </cell>
          <cell r="R75">
            <v>135.22</v>
          </cell>
          <cell r="S75">
            <v>78.37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CARLA DE SOUZA OLIVEIRA PEREIRA</v>
          </cell>
          <cell r="F76" t="str">
            <v>2 - Outros Profissionais da Saúde</v>
          </cell>
          <cell r="G76" t="str">
            <v>3222-05</v>
          </cell>
          <cell r="H76" t="str">
            <v>10/2024</v>
          </cell>
          <cell r="I76">
            <v>0</v>
          </cell>
          <cell r="J76">
            <v>24.474399999999999</v>
          </cell>
          <cell r="L76">
            <v>0</v>
          </cell>
          <cell r="M76">
            <v>0</v>
          </cell>
          <cell r="O76">
            <v>2.15</v>
          </cell>
          <cell r="S76">
            <v>0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CAROLINE DA SILVA</v>
          </cell>
          <cell r="F77" t="str">
            <v>3 - Administrativo</v>
          </cell>
          <cell r="G77" t="str">
            <v>4110-10</v>
          </cell>
          <cell r="H77" t="str">
            <v>10/2024</v>
          </cell>
          <cell r="I77">
            <v>0</v>
          </cell>
          <cell r="J77">
            <v>126.0712</v>
          </cell>
          <cell r="L77">
            <v>0</v>
          </cell>
          <cell r="M77">
            <v>0</v>
          </cell>
          <cell r="O77">
            <v>2.15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CATARINA GUEDES DA SILVA</v>
          </cell>
          <cell r="F78" t="str">
            <v>3 - Administrativo</v>
          </cell>
          <cell r="G78" t="str">
            <v>5174-10</v>
          </cell>
          <cell r="H78" t="str">
            <v>10/2024</v>
          </cell>
          <cell r="I78">
            <v>0</v>
          </cell>
          <cell r="J78">
            <v>155.328</v>
          </cell>
          <cell r="L78">
            <v>93.29</v>
          </cell>
          <cell r="M78">
            <v>28.87</v>
          </cell>
          <cell r="O78">
            <v>2.15</v>
          </cell>
          <cell r="R78">
            <v>266.41999999999996</v>
          </cell>
          <cell r="S78">
            <v>76.22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CLAUDIA DA SILVA</v>
          </cell>
          <cell r="F79" t="str">
            <v>2 - Outros Profissionais da Saúde</v>
          </cell>
          <cell r="G79" t="str">
            <v>5211-30</v>
          </cell>
          <cell r="H79" t="str">
            <v>10/2024</v>
          </cell>
          <cell r="I79">
            <v>0</v>
          </cell>
          <cell r="J79">
            <v>141.67439999999999</v>
          </cell>
          <cell r="L79">
            <v>0</v>
          </cell>
          <cell r="M79">
            <v>0</v>
          </cell>
          <cell r="O79">
            <v>2.15</v>
          </cell>
          <cell r="R79">
            <v>135.22</v>
          </cell>
          <cell r="S79">
            <v>96.6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CLAUDIA MARIA DA SILVA MOURA</v>
          </cell>
          <cell r="F80" t="str">
            <v>3 - Administrativo</v>
          </cell>
          <cell r="G80" t="str">
            <v>5143-20</v>
          </cell>
          <cell r="H80" t="str">
            <v>10/2024</v>
          </cell>
          <cell r="I80">
            <v>0</v>
          </cell>
          <cell r="J80">
            <v>138.07679999999999</v>
          </cell>
          <cell r="L80">
            <v>0</v>
          </cell>
          <cell r="M80">
            <v>0</v>
          </cell>
          <cell r="O80">
            <v>2.15</v>
          </cell>
          <cell r="R80">
            <v>159.82000000000002</v>
          </cell>
          <cell r="S80">
            <v>86.61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 xml:space="preserve">ANA CLAUDIA MENDES DE SOUZA </v>
          </cell>
          <cell r="F81" t="str">
            <v>2 - Outros Profissionais da Saúde</v>
          </cell>
          <cell r="G81" t="str">
            <v>5211-30</v>
          </cell>
          <cell r="H81" t="str">
            <v>10/2024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2.15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CLAUDIA OLIVEIRA DA SILVA</v>
          </cell>
          <cell r="F82" t="str">
            <v>3 - Administrativo</v>
          </cell>
          <cell r="G82" t="str">
            <v>4110-10</v>
          </cell>
          <cell r="H82" t="str">
            <v>10/2024</v>
          </cell>
          <cell r="I82">
            <v>0</v>
          </cell>
          <cell r="J82">
            <v>135.3536</v>
          </cell>
          <cell r="L82">
            <v>93.29</v>
          </cell>
          <cell r="M82">
            <v>28.87</v>
          </cell>
          <cell r="O82">
            <v>2.15</v>
          </cell>
          <cell r="R82">
            <v>127.02</v>
          </cell>
          <cell r="S82">
            <v>86.76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CLAUDIA SILVA DOS SANTOS</v>
          </cell>
          <cell r="F83" t="str">
            <v>2 - Outros Profissionais da Saúde</v>
          </cell>
          <cell r="G83" t="str">
            <v>3222-05</v>
          </cell>
          <cell r="H83" t="str">
            <v>10/2024</v>
          </cell>
          <cell r="I83">
            <v>0</v>
          </cell>
          <cell r="J83">
            <v>303.12880000000001</v>
          </cell>
          <cell r="L83">
            <v>93.29</v>
          </cell>
          <cell r="M83">
            <v>28.24</v>
          </cell>
          <cell r="O83">
            <v>2.15</v>
          </cell>
          <cell r="R83">
            <v>135.22</v>
          </cell>
          <cell r="S83">
            <v>77.94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 xml:space="preserve">ANA CRISTINA BARROS DOS SANTOS </v>
          </cell>
          <cell r="F84" t="str">
            <v>2 - Outros Profissionais da Saúde</v>
          </cell>
          <cell r="G84" t="str">
            <v>3222-05</v>
          </cell>
          <cell r="H84" t="str">
            <v>10/2024</v>
          </cell>
          <cell r="I84">
            <v>0</v>
          </cell>
          <cell r="J84">
            <v>311.92160000000001</v>
          </cell>
          <cell r="L84">
            <v>93.29</v>
          </cell>
          <cell r="M84">
            <v>28.24</v>
          </cell>
          <cell r="O84">
            <v>4.5199999999999996</v>
          </cell>
          <cell r="R84">
            <v>127.02</v>
          </cell>
          <cell r="S84">
            <v>82.74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CRISTINA BRASILEIRO DA SILVA</v>
          </cell>
          <cell r="F85" t="str">
            <v>2 - Outros Profissionais da Saúde</v>
          </cell>
          <cell r="G85" t="str">
            <v>2235-05</v>
          </cell>
          <cell r="H85" t="str">
            <v>10/2024</v>
          </cell>
          <cell r="I85">
            <v>0</v>
          </cell>
          <cell r="J85">
            <v>633.30000000000007</v>
          </cell>
          <cell r="L85">
            <v>93.29</v>
          </cell>
          <cell r="M85">
            <v>3.59</v>
          </cell>
          <cell r="O85">
            <v>2.15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DA SILVA VIEGAS</v>
          </cell>
          <cell r="F86" t="str">
            <v>2 - Outros Profissionais da Saúde</v>
          </cell>
          <cell r="G86" t="str">
            <v>5211-30</v>
          </cell>
          <cell r="H86" t="str">
            <v>10/2024</v>
          </cell>
          <cell r="I86">
            <v>0</v>
          </cell>
          <cell r="J86">
            <v>195.404</v>
          </cell>
          <cell r="L86">
            <v>0</v>
          </cell>
          <cell r="M86">
            <v>0</v>
          </cell>
          <cell r="O86">
            <v>2.15</v>
          </cell>
          <cell r="R86">
            <v>266.41999999999996</v>
          </cell>
          <cell r="S86">
            <v>96.6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CRISTINA FERREIRA PIMENTA DA SILVA</v>
          </cell>
          <cell r="F87" t="str">
            <v>3 - Administrativo</v>
          </cell>
          <cell r="G87" t="str">
            <v>4131-15</v>
          </cell>
          <cell r="H87" t="str">
            <v>10/2024</v>
          </cell>
          <cell r="I87">
            <v>0</v>
          </cell>
          <cell r="J87">
            <v>192.00960000000001</v>
          </cell>
          <cell r="L87">
            <v>93.29</v>
          </cell>
          <cell r="M87">
            <v>43.64</v>
          </cell>
          <cell r="O87">
            <v>2.15</v>
          </cell>
          <cell r="R87">
            <v>286.91999999999996</v>
          </cell>
          <cell r="S87">
            <v>130.91999999999999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CYNTIA MATOS MOREIRA DE LIMA</v>
          </cell>
          <cell r="F88" t="str">
            <v>2 - Outros Profissionais da Saúde</v>
          </cell>
          <cell r="G88" t="str">
            <v>3222-05</v>
          </cell>
          <cell r="H88" t="str">
            <v>10/2024</v>
          </cell>
          <cell r="I88">
            <v>0</v>
          </cell>
          <cell r="J88">
            <v>369.7208</v>
          </cell>
          <cell r="L88">
            <v>93.29</v>
          </cell>
          <cell r="M88">
            <v>28.24</v>
          </cell>
          <cell r="O88">
            <v>2.15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ELES BARBOSA DE BRITO</v>
          </cell>
          <cell r="F89" t="str">
            <v>2 - Outros Profissionais da Saúde</v>
          </cell>
          <cell r="G89" t="str">
            <v>3222-05</v>
          </cell>
          <cell r="H89" t="str">
            <v>10/2024</v>
          </cell>
          <cell r="I89">
            <v>0</v>
          </cell>
          <cell r="J89">
            <v>331.56959999999998</v>
          </cell>
          <cell r="L89">
            <v>93.29</v>
          </cell>
          <cell r="M89">
            <v>28.24</v>
          </cell>
          <cell r="O89">
            <v>2.15</v>
          </cell>
          <cell r="S89">
            <v>0</v>
          </cell>
          <cell r="U89">
            <v>81.02</v>
          </cell>
          <cell r="X89" t="str">
            <v>AUXÍLIO CRECHE</v>
          </cell>
        </row>
        <row r="90">
          <cell r="C90" t="str">
            <v>HOSPITAL MIGUEL ARRAES - CG. Nº 023/2022</v>
          </cell>
          <cell r="E90" t="str">
            <v>ANA FLAVIA FERNANDES SANTO</v>
          </cell>
          <cell r="F90" t="str">
            <v>2 - Outros Profissionais da Saúde</v>
          </cell>
          <cell r="G90" t="str">
            <v>3222-05</v>
          </cell>
          <cell r="H90" t="str">
            <v>10/2024</v>
          </cell>
          <cell r="I90">
            <v>0</v>
          </cell>
          <cell r="J90">
            <v>296.07040000000001</v>
          </cell>
          <cell r="L90">
            <v>93.29</v>
          </cell>
          <cell r="M90">
            <v>28.24</v>
          </cell>
          <cell r="O90">
            <v>4.5199999999999996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GABRIELA LEAL DE MIRANDA VIEIRA</v>
          </cell>
          <cell r="F91" t="str">
            <v>2 - Outros Profissionais da Saúde</v>
          </cell>
          <cell r="G91" t="str">
            <v>2236-05</v>
          </cell>
          <cell r="H91" t="str">
            <v>10/2024</v>
          </cell>
          <cell r="I91">
            <v>0</v>
          </cell>
          <cell r="J91">
            <v>290.0496</v>
          </cell>
          <cell r="L91">
            <v>0</v>
          </cell>
          <cell r="M91">
            <v>0</v>
          </cell>
          <cell r="O91">
            <v>4.5199999999999996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KARINA RODRIGUES SANTOS</v>
          </cell>
          <cell r="F92" t="str">
            <v>2 - Outros Profissionais da Saúde</v>
          </cell>
          <cell r="G92" t="str">
            <v>2235-05</v>
          </cell>
          <cell r="H92" t="str">
            <v>10/2024</v>
          </cell>
          <cell r="I92">
            <v>0</v>
          </cell>
          <cell r="J92">
            <v>438.12</v>
          </cell>
          <cell r="L92">
            <v>93.29</v>
          </cell>
          <cell r="M92">
            <v>3.59</v>
          </cell>
          <cell r="O92">
            <v>2.15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KARLA SERAFIM DA SILVA</v>
          </cell>
          <cell r="F93" t="str">
            <v>3 - Administrativo</v>
          </cell>
          <cell r="G93" t="str">
            <v>5143-20</v>
          </cell>
          <cell r="H93" t="str">
            <v>10/2024</v>
          </cell>
          <cell r="I93">
            <v>0</v>
          </cell>
          <cell r="J93">
            <v>76.152000000000001</v>
          </cell>
          <cell r="L93">
            <v>0</v>
          </cell>
          <cell r="M93">
            <v>0</v>
          </cell>
          <cell r="O93">
            <v>2.15</v>
          </cell>
          <cell r="R93">
            <v>77.819999999999993</v>
          </cell>
          <cell r="S93">
            <v>0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KAROLYNE DE OLIVEIRA GONCALVES</v>
          </cell>
          <cell r="F94" t="str">
            <v>2 - Outros Profissionais da Saúde</v>
          </cell>
          <cell r="G94" t="str">
            <v>2516-05</v>
          </cell>
          <cell r="H94" t="str">
            <v>10/2024</v>
          </cell>
          <cell r="I94">
            <v>0</v>
          </cell>
          <cell r="J94">
            <v>287.68400000000003</v>
          </cell>
          <cell r="L94">
            <v>93.29</v>
          </cell>
          <cell r="M94">
            <v>44</v>
          </cell>
          <cell r="O94">
            <v>2.15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KATARINA LIMA DA SILVA</v>
          </cell>
          <cell r="F95" t="str">
            <v>2 - Outros Profissionais da Saúde</v>
          </cell>
          <cell r="G95" t="str">
            <v>5211-30</v>
          </cell>
          <cell r="H95" t="str">
            <v>10/2024</v>
          </cell>
          <cell r="I95">
            <v>0</v>
          </cell>
          <cell r="J95">
            <v>144.88480000000001</v>
          </cell>
          <cell r="L95">
            <v>0</v>
          </cell>
          <cell r="M95">
            <v>0</v>
          </cell>
          <cell r="O95">
            <v>2.15</v>
          </cell>
          <cell r="R95">
            <v>250.02</v>
          </cell>
          <cell r="S95">
            <v>93.38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LUCIA DO ESPIRITO SANTO</v>
          </cell>
          <cell r="F96" t="str">
            <v>2 - Outros Profissionais da Saúde</v>
          </cell>
          <cell r="G96" t="str">
            <v>3222-05</v>
          </cell>
          <cell r="H96" t="str">
            <v>10/2024</v>
          </cell>
          <cell r="I96">
            <v>0</v>
          </cell>
          <cell r="J96">
            <v>386.52159999999998</v>
          </cell>
          <cell r="L96">
            <v>0</v>
          </cell>
          <cell r="M96">
            <v>0</v>
          </cell>
          <cell r="O96">
            <v>2.15</v>
          </cell>
          <cell r="R96">
            <v>159.75</v>
          </cell>
          <cell r="S96">
            <v>84.72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LUCIA VIEIRA DE OLIVEIRA</v>
          </cell>
          <cell r="F97" t="str">
            <v>2 - Outros Profissionais da Saúde</v>
          </cell>
          <cell r="G97" t="str">
            <v>2238-10</v>
          </cell>
          <cell r="H97" t="str">
            <v>10/2024</v>
          </cell>
          <cell r="I97">
            <v>0</v>
          </cell>
          <cell r="J97">
            <v>341.43759999999997</v>
          </cell>
          <cell r="L97">
            <v>0</v>
          </cell>
          <cell r="M97">
            <v>0</v>
          </cell>
          <cell r="O97">
            <v>2.15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LUIZA SANTOS SOUZA</v>
          </cell>
          <cell r="F98" t="str">
            <v>3 - Administrativo</v>
          </cell>
          <cell r="G98" t="str">
            <v>4110-10</v>
          </cell>
          <cell r="H98" t="str">
            <v>10/2024</v>
          </cell>
          <cell r="I98">
            <v>0</v>
          </cell>
          <cell r="J98">
            <v>13.988200000000001</v>
          </cell>
          <cell r="L98">
            <v>0</v>
          </cell>
          <cell r="M98">
            <v>0</v>
          </cell>
          <cell r="O98">
            <v>2.15</v>
          </cell>
          <cell r="R98">
            <v>233.62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LUIZA SOUZA DE OLIVEIRA</v>
          </cell>
          <cell r="F99" t="str">
            <v>2 - Outros Profissionais da Saúde</v>
          </cell>
          <cell r="G99" t="str">
            <v>3222-05</v>
          </cell>
          <cell r="H99" t="str">
            <v>10/2024</v>
          </cell>
          <cell r="I99">
            <v>0</v>
          </cell>
          <cell r="J99">
            <v>290.48399999999998</v>
          </cell>
          <cell r="L99">
            <v>0</v>
          </cell>
          <cell r="M99">
            <v>0</v>
          </cell>
          <cell r="O99">
            <v>2.15</v>
          </cell>
          <cell r="R99">
            <v>135.22</v>
          </cell>
          <cell r="S99">
            <v>84.72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MARGARETH LUPICINIO AMORIM</v>
          </cell>
          <cell r="F100" t="str">
            <v>2 - Outros Profissionais da Saúde</v>
          </cell>
          <cell r="G100" t="str">
            <v>3222-05</v>
          </cell>
          <cell r="H100" t="str">
            <v>10/2024</v>
          </cell>
          <cell r="I100">
            <v>0</v>
          </cell>
          <cell r="J100">
            <v>299.72240000000011</v>
          </cell>
          <cell r="L100">
            <v>93.29</v>
          </cell>
          <cell r="M100">
            <v>28.24</v>
          </cell>
          <cell r="O100">
            <v>2.15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MARGARETH SANTOS DA SILVA</v>
          </cell>
          <cell r="F101" t="str">
            <v>2 - Outros Profissionais da Saúde</v>
          </cell>
          <cell r="G101" t="str">
            <v>3222-05</v>
          </cell>
          <cell r="H101" t="str">
            <v>10/2024</v>
          </cell>
          <cell r="I101">
            <v>0</v>
          </cell>
          <cell r="J101">
            <v>289.78800000000001</v>
          </cell>
          <cell r="L101">
            <v>93.29</v>
          </cell>
          <cell r="M101">
            <v>28.24</v>
          </cell>
          <cell r="O101">
            <v>4.5199999999999996</v>
          </cell>
          <cell r="R101">
            <v>135.22</v>
          </cell>
          <cell r="S101">
            <v>82.6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MARIA SABINO DOS SANTOS</v>
          </cell>
          <cell r="F102" t="str">
            <v>2 - Outros Profissionais da Saúde</v>
          </cell>
          <cell r="G102" t="str">
            <v>3222-05</v>
          </cell>
          <cell r="H102" t="str">
            <v>10/2024</v>
          </cell>
          <cell r="I102">
            <v>0</v>
          </cell>
          <cell r="J102">
            <v>279.12560000000002</v>
          </cell>
          <cell r="L102">
            <v>93.29</v>
          </cell>
          <cell r="M102">
            <v>28.24</v>
          </cell>
          <cell r="O102">
            <v>2.15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NERY VIEIRA SANTOS</v>
          </cell>
          <cell r="F103" t="str">
            <v>2 - Outros Profissionais da Saúde</v>
          </cell>
          <cell r="G103" t="str">
            <v>2235-05</v>
          </cell>
          <cell r="H103" t="str">
            <v>10/2024</v>
          </cell>
          <cell r="I103">
            <v>0</v>
          </cell>
          <cell r="J103">
            <v>438.46719999999999</v>
          </cell>
          <cell r="L103">
            <v>0</v>
          </cell>
          <cell r="M103">
            <v>0</v>
          </cell>
          <cell r="O103">
            <v>2.15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ALVES DA SILVA</v>
          </cell>
          <cell r="F104" t="str">
            <v>3 - Administrativo</v>
          </cell>
          <cell r="G104" t="str">
            <v>4110-30</v>
          </cell>
          <cell r="H104" t="str">
            <v>10/2024</v>
          </cell>
          <cell r="I104">
            <v>0</v>
          </cell>
          <cell r="J104">
            <v>273.67039999999997</v>
          </cell>
          <cell r="L104">
            <v>0</v>
          </cell>
          <cell r="M104">
            <v>0</v>
          </cell>
          <cell r="O104">
            <v>2.15</v>
          </cell>
          <cell r="S104">
            <v>0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DA SILVA</v>
          </cell>
          <cell r="F105" t="str">
            <v>2 - Outros Profissionais da Saúde</v>
          </cell>
          <cell r="G105" t="str">
            <v>3222-05</v>
          </cell>
          <cell r="H105" t="str">
            <v>10/2024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2.15</v>
          </cell>
          <cell r="S105">
            <v>0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FERREIRA LEMOS</v>
          </cell>
          <cell r="F106" t="str">
            <v>3 - Administrativo</v>
          </cell>
          <cell r="G106" t="str">
            <v>5174-10</v>
          </cell>
          <cell r="H106" t="str">
            <v>10/2024</v>
          </cell>
          <cell r="I106">
            <v>0</v>
          </cell>
          <cell r="J106">
            <v>115.48480000000001</v>
          </cell>
          <cell r="L106">
            <v>93.29</v>
          </cell>
          <cell r="M106">
            <v>28.87</v>
          </cell>
          <cell r="O106">
            <v>2.15</v>
          </cell>
          <cell r="R106">
            <v>250.02</v>
          </cell>
          <cell r="S106">
            <v>86.61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MACIEL CORDEIRO</v>
          </cell>
          <cell r="F107" t="str">
            <v>2 - Outros Profissionais da Saúde</v>
          </cell>
          <cell r="G107" t="str">
            <v>3241-15</v>
          </cell>
          <cell r="H107" t="str">
            <v>10/2024</v>
          </cell>
          <cell r="I107">
            <v>0</v>
          </cell>
          <cell r="J107">
            <v>301.09120000000001</v>
          </cell>
          <cell r="L107">
            <v>0</v>
          </cell>
          <cell r="M107">
            <v>0</v>
          </cell>
          <cell r="O107">
            <v>2.15</v>
          </cell>
          <cell r="S107">
            <v>0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PAULA MIRANDA</v>
          </cell>
          <cell r="F108" t="str">
            <v>2 - Outros Profissionais da Saúde</v>
          </cell>
          <cell r="G108" t="str">
            <v>3222-05</v>
          </cell>
          <cell r="H108" t="str">
            <v>10/2024</v>
          </cell>
          <cell r="I108">
            <v>0</v>
          </cell>
          <cell r="J108">
            <v>299.44080000000002</v>
          </cell>
          <cell r="L108">
            <v>0</v>
          </cell>
          <cell r="M108">
            <v>0</v>
          </cell>
          <cell r="O108">
            <v>2.15</v>
          </cell>
          <cell r="R108">
            <v>159.75</v>
          </cell>
          <cell r="S108">
            <v>84.72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PAULA NEVES DA SILVA</v>
          </cell>
          <cell r="F109" t="str">
            <v>2 - Outros Profissionais da Saúde</v>
          </cell>
          <cell r="G109" t="str">
            <v>3222-05</v>
          </cell>
          <cell r="H109" t="str">
            <v>10/2024</v>
          </cell>
          <cell r="I109">
            <v>0</v>
          </cell>
          <cell r="J109">
            <v>285.93439999999998</v>
          </cell>
          <cell r="L109">
            <v>93.29</v>
          </cell>
          <cell r="M109">
            <v>28.24</v>
          </cell>
          <cell r="O109">
            <v>2.15</v>
          </cell>
          <cell r="R109">
            <v>135.22</v>
          </cell>
          <cell r="S109">
            <v>78.790000000000006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PAULA SILVA DE ARAUJO</v>
          </cell>
          <cell r="F110" t="str">
            <v>2 - Outros Profissionais da Saúde</v>
          </cell>
          <cell r="G110" t="str">
            <v>5152-15</v>
          </cell>
          <cell r="H110" t="str">
            <v>10/2024</v>
          </cell>
          <cell r="I110">
            <v>0</v>
          </cell>
          <cell r="J110">
            <v>162.30240000000001</v>
          </cell>
          <cell r="L110">
            <v>0</v>
          </cell>
          <cell r="M110">
            <v>0</v>
          </cell>
          <cell r="O110">
            <v>4.5199999999999996</v>
          </cell>
          <cell r="S110">
            <v>0</v>
          </cell>
          <cell r="U110">
            <v>73.55</v>
          </cell>
          <cell r="X110" t="str">
            <v>AUXÍLIO CRECHE</v>
          </cell>
        </row>
        <row r="111">
          <cell r="C111" t="str">
            <v>HOSPITAL MIGUEL ARRAES - CG. Nº 023/2022</v>
          </cell>
          <cell r="E111" t="str">
            <v>ANA PRISCILA ALVES PAJUABA</v>
          </cell>
          <cell r="F111" t="str">
            <v>2 - Outros Profissionais da Saúde</v>
          </cell>
          <cell r="G111" t="str">
            <v>3222-05</v>
          </cell>
          <cell r="H111" t="str">
            <v>10/2024</v>
          </cell>
          <cell r="I111">
            <v>0</v>
          </cell>
          <cell r="J111">
            <v>290.44240000000002</v>
          </cell>
          <cell r="L111">
            <v>93.29</v>
          </cell>
          <cell r="M111">
            <v>28.24</v>
          </cell>
          <cell r="O111">
            <v>2.15</v>
          </cell>
          <cell r="R111">
            <v>159.75</v>
          </cell>
          <cell r="S111">
            <v>84.72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RAFAELA BARBOSA DA SILVA SENA</v>
          </cell>
          <cell r="F112" t="str">
            <v>2 - Outros Profissionais da Saúde</v>
          </cell>
          <cell r="G112" t="str">
            <v>2235-05</v>
          </cell>
          <cell r="H112" t="str">
            <v>10/2024</v>
          </cell>
          <cell r="I112">
            <v>0</v>
          </cell>
          <cell r="J112">
            <v>468.14879999999999</v>
          </cell>
          <cell r="L112">
            <v>0</v>
          </cell>
          <cell r="M112">
            <v>0</v>
          </cell>
          <cell r="O112">
            <v>17.2</v>
          </cell>
          <cell r="S112">
            <v>0</v>
          </cell>
          <cell r="U112">
            <v>120.26</v>
          </cell>
          <cell r="X112" t="str">
            <v>AUXÍLIO CRECHE</v>
          </cell>
        </row>
        <row r="113">
          <cell r="C113" t="str">
            <v>HOSPITAL MIGUEL ARRAES - CG. Nº 023/2022</v>
          </cell>
          <cell r="E113" t="str">
            <v>ANA TALITA DA SILVA</v>
          </cell>
          <cell r="F113" t="str">
            <v>2 - Outros Profissionais da Saúde</v>
          </cell>
          <cell r="G113" t="str">
            <v>3222-05</v>
          </cell>
          <cell r="H113" t="str">
            <v>10/2024</v>
          </cell>
          <cell r="I113">
            <v>0</v>
          </cell>
          <cell r="J113">
            <v>319.952</v>
          </cell>
          <cell r="L113">
            <v>93.29</v>
          </cell>
          <cell r="M113">
            <v>28.24</v>
          </cell>
          <cell r="O113">
            <v>2.15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 VALERIA GONCALVES TORRES INACIO</v>
          </cell>
          <cell r="F114" t="str">
            <v>1 - Médico</v>
          </cell>
          <cell r="G114" t="str">
            <v>2251-25</v>
          </cell>
          <cell r="H114" t="str">
            <v>10/2024</v>
          </cell>
          <cell r="I114">
            <v>0</v>
          </cell>
          <cell r="J114">
            <v>357.27679999999998</v>
          </cell>
          <cell r="L114">
            <v>0</v>
          </cell>
          <cell r="M114">
            <v>0</v>
          </cell>
          <cell r="O114">
            <v>4.5199999999999996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 VANESSA BATISTA DE ALMEIDA</v>
          </cell>
          <cell r="F115" t="str">
            <v>2 - Outros Profissionais da Saúde</v>
          </cell>
          <cell r="G115" t="str">
            <v>3222-05</v>
          </cell>
          <cell r="H115" t="str">
            <v>10/2024</v>
          </cell>
          <cell r="I115">
            <v>0</v>
          </cell>
          <cell r="J115">
            <v>289.39359999999999</v>
          </cell>
          <cell r="L115">
            <v>93.29</v>
          </cell>
          <cell r="M115">
            <v>28.24</v>
          </cell>
          <cell r="O115">
            <v>2.15</v>
          </cell>
          <cell r="R115">
            <v>192.62</v>
          </cell>
          <cell r="S115">
            <v>80.48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ANA VIVIAN OLIVEIRA REINALDO</v>
          </cell>
          <cell r="F116" t="str">
            <v>2 - Outros Profissionais da Saúde</v>
          </cell>
          <cell r="G116" t="str">
            <v>2235-05</v>
          </cell>
          <cell r="H116" t="str">
            <v>10/2024</v>
          </cell>
          <cell r="I116">
            <v>0</v>
          </cell>
          <cell r="J116">
            <v>505.33519999999999</v>
          </cell>
          <cell r="L116">
            <v>0</v>
          </cell>
          <cell r="M116">
            <v>0</v>
          </cell>
          <cell r="O116">
            <v>2.15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ANAISES LOPES DA SILVA</v>
          </cell>
          <cell r="F117" t="str">
            <v>3 - Administrativo</v>
          </cell>
          <cell r="G117" t="str">
            <v>5174-10</v>
          </cell>
          <cell r="H117" t="str">
            <v>10/2024</v>
          </cell>
          <cell r="I117">
            <v>0</v>
          </cell>
          <cell r="J117">
            <v>126.2632</v>
          </cell>
          <cell r="L117">
            <v>93.29</v>
          </cell>
          <cell r="M117">
            <v>28.87</v>
          </cell>
          <cell r="O117">
            <v>2.15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ANALDECI SANTIAGO DA SILVA</v>
          </cell>
          <cell r="F118" t="str">
            <v>3 - Administrativo</v>
          </cell>
          <cell r="G118" t="str">
            <v>5163-45</v>
          </cell>
          <cell r="H118" t="str">
            <v>10/2024</v>
          </cell>
          <cell r="I118">
            <v>0</v>
          </cell>
          <cell r="J118">
            <v>165.67599999999999</v>
          </cell>
          <cell r="L118">
            <v>0</v>
          </cell>
          <cell r="M118">
            <v>0</v>
          </cell>
          <cell r="O118">
            <v>2.15</v>
          </cell>
          <cell r="R118">
            <v>250.02</v>
          </cell>
          <cell r="S118">
            <v>86.61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ANATALIA TEIXEIRA DA SILVA RODRIGUES</v>
          </cell>
          <cell r="F119" t="str">
            <v>2 - Outros Profissionais da Saúde</v>
          </cell>
          <cell r="G119" t="str">
            <v>2237-10</v>
          </cell>
          <cell r="H119" t="str">
            <v>10/2024</v>
          </cell>
          <cell r="I119">
            <v>0</v>
          </cell>
          <cell r="J119">
            <v>303.3664</v>
          </cell>
          <cell r="L119">
            <v>0</v>
          </cell>
          <cell r="M119">
            <v>0</v>
          </cell>
          <cell r="O119">
            <v>2.15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ANTONIO PIRES DE MELO</v>
          </cell>
          <cell r="F120" t="str">
            <v>2 - Outros Profissionais da Saúde</v>
          </cell>
          <cell r="G120" t="str">
            <v>3222-05</v>
          </cell>
          <cell r="H120" t="str">
            <v>10/2024</v>
          </cell>
          <cell r="I120">
            <v>0</v>
          </cell>
          <cell r="J120">
            <v>290.42239999999998</v>
          </cell>
          <cell r="L120">
            <v>93.29</v>
          </cell>
          <cell r="M120">
            <v>28.24</v>
          </cell>
          <cell r="O120">
            <v>2.15</v>
          </cell>
          <cell r="R120">
            <v>127.02</v>
          </cell>
          <cell r="S120">
            <v>78.37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LUIS DA SILVA</v>
          </cell>
          <cell r="F121" t="str">
            <v>2 - Outros Profissionais da Saúde</v>
          </cell>
          <cell r="G121" t="str">
            <v>3222-05</v>
          </cell>
          <cell r="H121" t="str">
            <v>10/2024</v>
          </cell>
          <cell r="I121">
            <v>0</v>
          </cell>
          <cell r="J121">
            <v>310.2912</v>
          </cell>
          <cell r="L121">
            <v>0</v>
          </cell>
          <cell r="M121">
            <v>0</v>
          </cell>
          <cell r="O121">
            <v>2.15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 LUIZ CORREIA DA SILVA</v>
          </cell>
          <cell r="F122" t="str">
            <v>3 - Administrativo</v>
          </cell>
          <cell r="G122" t="str">
            <v>9511-05</v>
          </cell>
          <cell r="H122" t="str">
            <v>10/2024</v>
          </cell>
          <cell r="I122">
            <v>0</v>
          </cell>
          <cell r="J122">
            <v>208.85599999999999</v>
          </cell>
          <cell r="L122">
            <v>93.29</v>
          </cell>
          <cell r="M122">
            <v>33.26</v>
          </cell>
          <cell r="O122">
            <v>2.15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 MATHEUS VIEIRA DA SILVA</v>
          </cell>
          <cell r="F123" t="str">
            <v>3 - Administrativo</v>
          </cell>
          <cell r="G123" t="str">
            <v>5142-25</v>
          </cell>
          <cell r="H123" t="str">
            <v>10/2024</v>
          </cell>
          <cell r="I123">
            <v>0</v>
          </cell>
          <cell r="J123">
            <v>129.9992</v>
          </cell>
          <cell r="L123">
            <v>0</v>
          </cell>
          <cell r="M123">
            <v>0</v>
          </cell>
          <cell r="O123">
            <v>2.15</v>
          </cell>
          <cell r="R123">
            <v>127.02</v>
          </cell>
          <cell r="S123">
            <v>83.73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 PAULINO COSTA</v>
          </cell>
          <cell r="F124" t="str">
            <v>3 - Administrativo</v>
          </cell>
          <cell r="G124" t="str">
            <v>7233-10</v>
          </cell>
          <cell r="H124" t="str">
            <v>10/2024</v>
          </cell>
          <cell r="I124">
            <v>0</v>
          </cell>
          <cell r="J124">
            <v>146.35919999999999</v>
          </cell>
          <cell r="L124">
            <v>93.29</v>
          </cell>
          <cell r="M124">
            <v>33.26</v>
          </cell>
          <cell r="O124">
            <v>2.15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 RAMOS DE OLIVEIRA</v>
          </cell>
          <cell r="F125" t="str">
            <v>2 - Outros Profissionais da Saúde</v>
          </cell>
          <cell r="G125" t="str">
            <v>3242-05</v>
          </cell>
          <cell r="H125" t="str">
            <v>10/2024</v>
          </cell>
          <cell r="I125">
            <v>0</v>
          </cell>
          <cell r="J125">
            <v>189.7448</v>
          </cell>
          <cell r="L125">
            <v>0</v>
          </cell>
          <cell r="M125">
            <v>0</v>
          </cell>
          <cell r="O125">
            <v>4.5199999999999996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COSME DOS SANTOS</v>
          </cell>
          <cell r="F126" t="str">
            <v>3 - Administrativo</v>
          </cell>
          <cell r="G126" t="str">
            <v>5135-05</v>
          </cell>
          <cell r="H126" t="str">
            <v>10/2024</v>
          </cell>
          <cell r="I126">
            <v>0</v>
          </cell>
          <cell r="J126">
            <v>269.92880000000002</v>
          </cell>
          <cell r="L126">
            <v>0</v>
          </cell>
          <cell r="M126">
            <v>0</v>
          </cell>
          <cell r="O126">
            <v>2.15</v>
          </cell>
          <cell r="R126">
            <v>266.41999999999996</v>
          </cell>
          <cell r="S126">
            <v>86.61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CRISTINA DOS SANTOS MAIA</v>
          </cell>
          <cell r="F127" t="str">
            <v>2 - Outros Profissionais da Saúde</v>
          </cell>
          <cell r="G127" t="str">
            <v>2235-05</v>
          </cell>
          <cell r="H127" t="str">
            <v>10/2024</v>
          </cell>
          <cell r="I127">
            <v>0</v>
          </cell>
          <cell r="J127">
            <v>469.11439999999999</v>
          </cell>
          <cell r="L127">
            <v>93.29</v>
          </cell>
          <cell r="M127">
            <v>3.59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ANDREA CRISTINA VASCONCELOS DE CARVALHO</v>
          </cell>
          <cell r="F128" t="str">
            <v>2 - Outros Profissionais da Saúde</v>
          </cell>
          <cell r="G128" t="str">
            <v>3222-05</v>
          </cell>
          <cell r="H128" t="str">
            <v>10/2024</v>
          </cell>
          <cell r="I128">
            <v>0</v>
          </cell>
          <cell r="J128">
            <v>392.9864</v>
          </cell>
          <cell r="L128">
            <v>93.29</v>
          </cell>
          <cell r="M128">
            <v>28.24</v>
          </cell>
          <cell r="O128">
            <v>2.15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ANDREA MARIA SILVA DE OLIVEIRA</v>
          </cell>
          <cell r="F129" t="str">
            <v>3 - Administrativo</v>
          </cell>
          <cell r="G129" t="str">
            <v>1312-10</v>
          </cell>
          <cell r="H129" t="str">
            <v>10/2024</v>
          </cell>
          <cell r="I129">
            <v>0</v>
          </cell>
          <cell r="J129">
            <v>0</v>
          </cell>
          <cell r="K129">
            <v>24343.45</v>
          </cell>
          <cell r="L129">
            <v>0</v>
          </cell>
          <cell r="M129">
            <v>0</v>
          </cell>
          <cell r="O129">
            <v>2.15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ANDREA NOGUEIRA FERREIRA</v>
          </cell>
          <cell r="F130" t="str">
            <v>3 - Administrativo</v>
          </cell>
          <cell r="G130" t="str">
            <v>5143-20</v>
          </cell>
          <cell r="H130" t="str">
            <v>10/2024</v>
          </cell>
          <cell r="I130">
            <v>0</v>
          </cell>
          <cell r="J130">
            <v>142.76320000000001</v>
          </cell>
          <cell r="L130">
            <v>0</v>
          </cell>
          <cell r="M130">
            <v>0</v>
          </cell>
          <cell r="O130">
            <v>2.15</v>
          </cell>
          <cell r="R130">
            <v>159.82000000000002</v>
          </cell>
          <cell r="S130">
            <v>86.61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ANDREA PEREIRA PAZ</v>
          </cell>
          <cell r="F131" t="str">
            <v>2 - Outros Profissionais da Saúde</v>
          </cell>
          <cell r="G131" t="str">
            <v>3222-05</v>
          </cell>
          <cell r="H131" t="str">
            <v>10/2024</v>
          </cell>
          <cell r="I131">
            <v>0</v>
          </cell>
          <cell r="J131">
            <v>306.21039999999999</v>
          </cell>
          <cell r="L131">
            <v>0</v>
          </cell>
          <cell r="M131">
            <v>0</v>
          </cell>
          <cell r="O131">
            <v>4.5199999999999996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ANDREA TRAJANO DE AZEVEDO RAMOS</v>
          </cell>
          <cell r="F132" t="str">
            <v>2 - Outros Profissionais da Saúde</v>
          </cell>
          <cell r="G132" t="str">
            <v>3222-05</v>
          </cell>
          <cell r="H132" t="str">
            <v>10/2024</v>
          </cell>
          <cell r="I132">
            <v>0</v>
          </cell>
          <cell r="J132">
            <v>284.77440000000001</v>
          </cell>
          <cell r="L132">
            <v>93.29</v>
          </cell>
          <cell r="M132">
            <v>28.24</v>
          </cell>
          <cell r="O132">
            <v>4.5199999999999996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ANDREIA DE OLIVEIRA ALMEIDA</v>
          </cell>
          <cell r="F133" t="str">
            <v>2 - Outros Profissionais da Saúde</v>
          </cell>
          <cell r="G133" t="str">
            <v>2235-05</v>
          </cell>
          <cell r="H133" t="str">
            <v>10/2024</v>
          </cell>
          <cell r="I133">
            <v>0</v>
          </cell>
          <cell r="J133">
            <v>483.19839999999999</v>
          </cell>
          <cell r="L133">
            <v>0</v>
          </cell>
          <cell r="M133">
            <v>0</v>
          </cell>
          <cell r="O133">
            <v>2.15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ANDREINY STEFANY PIMENTEL PEREIRA</v>
          </cell>
          <cell r="F134" t="str">
            <v>2 - Outros Profissionais da Saúde</v>
          </cell>
          <cell r="G134" t="str">
            <v>2235-05</v>
          </cell>
          <cell r="H134" t="str">
            <v>10/2024</v>
          </cell>
          <cell r="I134">
            <v>0</v>
          </cell>
          <cell r="J134">
            <v>447.15600000000001</v>
          </cell>
          <cell r="L134">
            <v>93.29</v>
          </cell>
          <cell r="M134">
            <v>3.59</v>
          </cell>
          <cell r="O134">
            <v>4.5199999999999996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ANDRESA CARLA SILVA DE SOUZA</v>
          </cell>
          <cell r="F135" t="str">
            <v>2 - Outros Profissionais da Saúde</v>
          </cell>
          <cell r="G135" t="str">
            <v>3222-05</v>
          </cell>
          <cell r="H135" t="str">
            <v>10/2024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4.5199999999999996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ANDRESA DE AGUIAR PAES BARRETO</v>
          </cell>
          <cell r="F136" t="str">
            <v>2 - Outros Profissionais da Saúde</v>
          </cell>
          <cell r="G136" t="str">
            <v>2235-05</v>
          </cell>
          <cell r="H136" t="str">
            <v>10/2024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4.5199999999999996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ANDRESA FERREIRA DE CARVALHO</v>
          </cell>
          <cell r="F137" t="str">
            <v>2 - Outros Profissionais da Saúde</v>
          </cell>
          <cell r="G137" t="str">
            <v>2236-05</v>
          </cell>
          <cell r="H137" t="str">
            <v>10/2024</v>
          </cell>
          <cell r="I137">
            <v>0</v>
          </cell>
          <cell r="J137">
            <v>304.76639999999998</v>
          </cell>
          <cell r="L137">
            <v>0</v>
          </cell>
          <cell r="M137">
            <v>0</v>
          </cell>
          <cell r="O137">
            <v>4.5199999999999996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ANDRESA KARINA DA SILVA FERRAZ</v>
          </cell>
          <cell r="F138" t="str">
            <v>2 - Outros Profissionais da Saúde</v>
          </cell>
          <cell r="G138" t="str">
            <v>2235-05</v>
          </cell>
          <cell r="H138" t="str">
            <v>10/2024</v>
          </cell>
          <cell r="I138">
            <v>0</v>
          </cell>
          <cell r="J138">
            <v>458.66719999999998</v>
          </cell>
          <cell r="L138">
            <v>93.29</v>
          </cell>
          <cell r="M138">
            <v>3.59</v>
          </cell>
          <cell r="O138">
            <v>2.15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ANDRESA RAFAELA FIGUEREDO DA SILVA</v>
          </cell>
          <cell r="F139" t="str">
            <v>2 - Outros Profissionais da Saúde</v>
          </cell>
          <cell r="G139" t="str">
            <v>2235-05</v>
          </cell>
          <cell r="H139" t="str">
            <v>10/2024</v>
          </cell>
          <cell r="I139">
            <v>0</v>
          </cell>
          <cell r="J139">
            <v>457.50720000000001</v>
          </cell>
          <cell r="L139">
            <v>0</v>
          </cell>
          <cell r="M139">
            <v>0</v>
          </cell>
          <cell r="O139">
            <v>2.15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ANDRESSA MYCHELINE ROCHA CASTELO BRANCO DE OLIVEIRA</v>
          </cell>
          <cell r="F140" t="str">
            <v>2 - Outros Profissionais da Saúde</v>
          </cell>
          <cell r="G140" t="str">
            <v>3222-05</v>
          </cell>
          <cell r="H140" t="str">
            <v>10/2024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2.15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ANDREZA BARBOSA CAVALCANTI</v>
          </cell>
          <cell r="F141" t="str">
            <v>2 - Outros Profissionais da Saúde</v>
          </cell>
          <cell r="G141" t="str">
            <v>3222-05</v>
          </cell>
          <cell r="H141" t="str">
            <v>10/2024</v>
          </cell>
          <cell r="I141">
            <v>0</v>
          </cell>
          <cell r="J141">
            <v>281.10480000000001</v>
          </cell>
          <cell r="L141">
            <v>0</v>
          </cell>
          <cell r="M141">
            <v>0</v>
          </cell>
          <cell r="O141">
            <v>4.5199999999999996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ANDREZA CLAUDIA MENDONCA</v>
          </cell>
          <cell r="F142" t="str">
            <v>2 - Outros Profissionais da Saúde</v>
          </cell>
          <cell r="G142" t="str">
            <v>3222-05</v>
          </cell>
          <cell r="H142" t="str">
            <v>10/2024</v>
          </cell>
          <cell r="I142">
            <v>0</v>
          </cell>
          <cell r="J142">
            <v>279.12720000000002</v>
          </cell>
          <cell r="L142">
            <v>0</v>
          </cell>
          <cell r="M142">
            <v>0</v>
          </cell>
          <cell r="O142">
            <v>2.15</v>
          </cell>
          <cell r="R142">
            <v>135.22</v>
          </cell>
          <cell r="S142">
            <v>76.25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ANDREZZA CAMILA DA SILVA MELO</v>
          </cell>
          <cell r="F143" t="str">
            <v>2 - Outros Profissionais da Saúde</v>
          </cell>
          <cell r="G143" t="str">
            <v>2235-05</v>
          </cell>
          <cell r="H143" t="str">
            <v>10/2024</v>
          </cell>
          <cell r="I143">
            <v>0</v>
          </cell>
          <cell r="J143">
            <v>442.34400000000011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ANGELA BELO CABRAL</v>
          </cell>
          <cell r="F144" t="str">
            <v>2 - Outros Profissionais da Saúde</v>
          </cell>
          <cell r="G144" t="str">
            <v>3222-05</v>
          </cell>
          <cell r="H144" t="str">
            <v>10/2024</v>
          </cell>
          <cell r="I144">
            <v>0</v>
          </cell>
          <cell r="J144">
            <v>307.92079999999999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ANGELA MARIA FRANCISCO DA COSTA</v>
          </cell>
          <cell r="F145" t="str">
            <v>3 - Administrativo</v>
          </cell>
          <cell r="G145" t="str">
            <v>5134-30</v>
          </cell>
          <cell r="H145" t="str">
            <v>10/2024</v>
          </cell>
          <cell r="I145">
            <v>0</v>
          </cell>
          <cell r="J145">
            <v>157.00399999999999</v>
          </cell>
          <cell r="L145">
            <v>0</v>
          </cell>
          <cell r="M145">
            <v>0</v>
          </cell>
          <cell r="R145">
            <v>127.02</v>
          </cell>
          <cell r="S145">
            <v>81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ANGELA PEREIRA DOS SANTOS</v>
          </cell>
          <cell r="F146" t="str">
            <v>3 - Administrativo</v>
          </cell>
          <cell r="G146" t="str">
            <v>5143-20</v>
          </cell>
          <cell r="H146" t="str">
            <v>10/2024</v>
          </cell>
          <cell r="I146">
            <v>0</v>
          </cell>
          <cell r="J146">
            <v>138.07679999999999</v>
          </cell>
          <cell r="L146">
            <v>0</v>
          </cell>
          <cell r="M146">
            <v>0</v>
          </cell>
          <cell r="O146">
            <v>4.5199999999999996</v>
          </cell>
          <cell r="R146">
            <v>159.82000000000002</v>
          </cell>
          <cell r="S146">
            <v>79.650000000000006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ANGELICA MARIA FERREIRA</v>
          </cell>
          <cell r="F147" t="str">
            <v>3 - Administrativo</v>
          </cell>
          <cell r="G147" t="str">
            <v>5143-20</v>
          </cell>
          <cell r="H147" t="str">
            <v>10/2024</v>
          </cell>
          <cell r="I147">
            <v>0</v>
          </cell>
          <cell r="J147">
            <v>136.82159999999999</v>
          </cell>
          <cell r="L147">
            <v>0</v>
          </cell>
          <cell r="M147">
            <v>0</v>
          </cell>
          <cell r="O147">
            <v>2.15</v>
          </cell>
          <cell r="R147">
            <v>159.82000000000002</v>
          </cell>
          <cell r="S147">
            <v>86.61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ANGELICA PEREIRA DA COSTA</v>
          </cell>
          <cell r="F148" t="str">
            <v>2 - Outros Profissionais da Saúde</v>
          </cell>
          <cell r="G148" t="str">
            <v>2235-05</v>
          </cell>
          <cell r="H148" t="str">
            <v>10/2024</v>
          </cell>
          <cell r="I148">
            <v>0</v>
          </cell>
          <cell r="J148">
            <v>458.83760000000001</v>
          </cell>
          <cell r="L148">
            <v>0</v>
          </cell>
          <cell r="M148">
            <v>0</v>
          </cell>
          <cell r="O148">
            <v>4.5199999999999996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ANNA CAROLINA DE MELO RODRIGUES</v>
          </cell>
          <cell r="F149" t="str">
            <v>2 - Outros Profissionais da Saúde</v>
          </cell>
          <cell r="G149" t="str">
            <v>2237-10</v>
          </cell>
          <cell r="H149" t="str">
            <v>10/2024</v>
          </cell>
          <cell r="I149">
            <v>0</v>
          </cell>
          <cell r="J149">
            <v>338.12560000000002</v>
          </cell>
          <cell r="L149">
            <v>0</v>
          </cell>
          <cell r="M149">
            <v>0</v>
          </cell>
          <cell r="O149">
            <v>2.15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ANNA EMILIA ALVES DE LIMA COSTA</v>
          </cell>
          <cell r="F150" t="str">
            <v>2 - Outros Profissionais da Saúde</v>
          </cell>
          <cell r="G150" t="str">
            <v>2235-05</v>
          </cell>
          <cell r="H150" t="str">
            <v>10/2024</v>
          </cell>
          <cell r="I150">
            <v>0</v>
          </cell>
          <cell r="J150">
            <v>401.29039999999998</v>
          </cell>
          <cell r="L150">
            <v>93.29</v>
          </cell>
          <cell r="M150">
            <v>2.79</v>
          </cell>
          <cell r="O150">
            <v>17.2</v>
          </cell>
          <cell r="R150">
            <v>135.22</v>
          </cell>
          <cell r="S150">
            <v>111.54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ANNA VIRGINIA RODRIGUES DA SILVA</v>
          </cell>
          <cell r="F151" t="str">
            <v>2 - Outros Profissionais da Saúde</v>
          </cell>
          <cell r="G151" t="str">
            <v>5211-30</v>
          </cell>
          <cell r="H151" t="str">
            <v>10/2024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2.15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ANNA VITORIA DE ARAUJO MOURA</v>
          </cell>
          <cell r="F152" t="str">
            <v>1 - Médico</v>
          </cell>
          <cell r="G152" t="str">
            <v>2251-25</v>
          </cell>
          <cell r="H152" t="str">
            <v>10/2024</v>
          </cell>
          <cell r="I152">
            <v>0</v>
          </cell>
          <cell r="J152">
            <v>746.23440000000005</v>
          </cell>
          <cell r="L152">
            <v>0</v>
          </cell>
          <cell r="M152">
            <v>0</v>
          </cell>
          <cell r="O152">
            <v>4.5199999999999996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ANTONIO BRAZ DA SILVA NETO</v>
          </cell>
          <cell r="F153" t="str">
            <v>1 - Médico</v>
          </cell>
          <cell r="G153" t="str">
            <v>2251-25</v>
          </cell>
          <cell r="H153" t="str">
            <v>10/2024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17.2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ANTONIO EMANUEL GOMES DE MOURA</v>
          </cell>
          <cell r="F154" t="str">
            <v>2 - Outros Profissionais da Saúde</v>
          </cell>
          <cell r="G154" t="str">
            <v>2235-05</v>
          </cell>
          <cell r="H154" t="str">
            <v>10/2024</v>
          </cell>
          <cell r="I154">
            <v>0</v>
          </cell>
          <cell r="J154">
            <v>440.53440000000001</v>
          </cell>
          <cell r="L154">
            <v>0</v>
          </cell>
          <cell r="M154">
            <v>0</v>
          </cell>
          <cell r="O154">
            <v>17.2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ANTONIO HENRIQUE SANTANA CAVALCANTE</v>
          </cell>
          <cell r="F155" t="str">
            <v>1 - Médico</v>
          </cell>
          <cell r="G155" t="str">
            <v>2251-25</v>
          </cell>
          <cell r="H155" t="str">
            <v>10/2024</v>
          </cell>
          <cell r="I155">
            <v>0</v>
          </cell>
          <cell r="J155">
            <v>382.6232</v>
          </cell>
          <cell r="L155">
            <v>0</v>
          </cell>
          <cell r="M155">
            <v>0</v>
          </cell>
          <cell r="O155">
            <v>2.15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ANTONIO JOSE OLIVEIRA DE ALBUQUERQUE QUEIROZ</v>
          </cell>
          <cell r="F156" t="str">
            <v>1 - Médico</v>
          </cell>
          <cell r="G156" t="str">
            <v>2252-70</v>
          </cell>
          <cell r="H156" t="str">
            <v>10/2024</v>
          </cell>
          <cell r="I156">
            <v>0</v>
          </cell>
          <cell r="J156">
            <v>761.072</v>
          </cell>
          <cell r="L156">
            <v>0</v>
          </cell>
          <cell r="M156">
            <v>0</v>
          </cell>
          <cell r="O156">
            <v>2.15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ANTONIO RICARDO DE SANTANA NUNES</v>
          </cell>
          <cell r="F157" t="str">
            <v>3 - Administrativo</v>
          </cell>
          <cell r="G157" t="str">
            <v>5143-10</v>
          </cell>
          <cell r="H157" t="str">
            <v>10/2024</v>
          </cell>
          <cell r="I157">
            <v>0</v>
          </cell>
          <cell r="J157">
            <v>215.43199999999999</v>
          </cell>
          <cell r="L157">
            <v>93.29</v>
          </cell>
          <cell r="M157">
            <v>44</v>
          </cell>
          <cell r="O157">
            <v>4.5199999999999996</v>
          </cell>
          <cell r="R157">
            <v>135.22</v>
          </cell>
          <cell r="S157">
            <v>131.19999999999999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APOLIANA DA SILVA BARBOSA ALVES</v>
          </cell>
          <cell r="F158" t="str">
            <v>2 - Outros Profissionais da Saúde</v>
          </cell>
          <cell r="G158" t="str">
            <v>2516-05</v>
          </cell>
          <cell r="H158" t="str">
            <v>10/2024</v>
          </cell>
          <cell r="I158">
            <v>0</v>
          </cell>
          <cell r="J158">
            <v>361.9864</v>
          </cell>
          <cell r="L158">
            <v>0</v>
          </cell>
          <cell r="M158">
            <v>0</v>
          </cell>
          <cell r="O158">
            <v>4.5199999999999996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ARELANIA MARIA DE CASTRO SOUZA</v>
          </cell>
          <cell r="F159" t="str">
            <v>2 - Outros Profissionais da Saúde</v>
          </cell>
          <cell r="G159" t="str">
            <v>2235-05</v>
          </cell>
          <cell r="H159" t="str">
            <v>10/2024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2.15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ARETA SILVA MARINS</v>
          </cell>
          <cell r="F160" t="str">
            <v>2 - Outros Profissionais da Saúde</v>
          </cell>
          <cell r="G160" t="str">
            <v>2235-05</v>
          </cell>
          <cell r="H160" t="str">
            <v>10/2024</v>
          </cell>
          <cell r="I160">
            <v>0</v>
          </cell>
          <cell r="J160">
            <v>229.87200000000001</v>
          </cell>
          <cell r="L160">
            <v>0</v>
          </cell>
          <cell r="M160">
            <v>0</v>
          </cell>
          <cell r="O160">
            <v>17.2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ARIANY GABRIELA LIMA DE SANTANA</v>
          </cell>
          <cell r="F161" t="str">
            <v>3 - Administrativo</v>
          </cell>
          <cell r="G161" t="str">
            <v>5143-20</v>
          </cell>
          <cell r="H161" t="str">
            <v>10/2024</v>
          </cell>
          <cell r="I161">
            <v>0</v>
          </cell>
          <cell r="J161">
            <v>142.76320000000001</v>
          </cell>
          <cell r="L161">
            <v>0</v>
          </cell>
          <cell r="M161">
            <v>0</v>
          </cell>
          <cell r="O161">
            <v>17.2</v>
          </cell>
          <cell r="R161">
            <v>159.82000000000002</v>
          </cell>
          <cell r="S161">
            <v>86.61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ARNALDO AMORIM DE LEMOS NETO</v>
          </cell>
          <cell r="F162" t="str">
            <v>1 - Médico</v>
          </cell>
          <cell r="G162" t="str">
            <v>2252-25</v>
          </cell>
          <cell r="H162" t="str">
            <v>10/2024</v>
          </cell>
          <cell r="I162">
            <v>0</v>
          </cell>
          <cell r="J162">
            <v>955.74399999999991</v>
          </cell>
          <cell r="L162">
            <v>0</v>
          </cell>
          <cell r="M162">
            <v>0</v>
          </cell>
          <cell r="O162">
            <v>17.2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AROLDO NASCIMENTO RAMOS FILHO</v>
          </cell>
          <cell r="F163" t="str">
            <v>1 - Médico</v>
          </cell>
          <cell r="G163" t="str">
            <v>2251-25</v>
          </cell>
          <cell r="H163" t="str">
            <v>10/2024</v>
          </cell>
          <cell r="I163">
            <v>0</v>
          </cell>
          <cell r="J163">
            <v>368.94080000000002</v>
          </cell>
          <cell r="L163">
            <v>0</v>
          </cell>
          <cell r="M163">
            <v>0</v>
          </cell>
          <cell r="O163">
            <v>4.5199999999999996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ARTHUR FREDERICO DE ALBUQUERQUE MARANHAO FILHO</v>
          </cell>
          <cell r="F164" t="str">
            <v>1 - Médico</v>
          </cell>
          <cell r="G164" t="str">
            <v>2251-25</v>
          </cell>
          <cell r="H164" t="str">
            <v>10/2024</v>
          </cell>
          <cell r="I164">
            <v>0</v>
          </cell>
          <cell r="J164">
            <v>704.46399999999994</v>
          </cell>
          <cell r="L164">
            <v>0</v>
          </cell>
          <cell r="M164">
            <v>0</v>
          </cell>
          <cell r="O164">
            <v>2.15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ARTHUR NEMEZIO BARBOSA NETO</v>
          </cell>
          <cell r="F165" t="str">
            <v>2 - Outros Profissionais da Saúde</v>
          </cell>
          <cell r="G165" t="str">
            <v>2235-05</v>
          </cell>
          <cell r="H165" t="str">
            <v>10/2024</v>
          </cell>
          <cell r="I165">
            <v>0</v>
          </cell>
          <cell r="J165">
            <v>475.83359999999999</v>
          </cell>
          <cell r="L165">
            <v>93.29</v>
          </cell>
          <cell r="M165">
            <v>3.59</v>
          </cell>
          <cell r="O165">
            <v>2.15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ARTUR DA SILVA SANTANA</v>
          </cell>
          <cell r="F166" t="str">
            <v>2 - Outros Profissionais da Saúde</v>
          </cell>
          <cell r="G166" t="str">
            <v>3222-05</v>
          </cell>
          <cell r="H166" t="str">
            <v>10/2024</v>
          </cell>
          <cell r="I166">
            <v>0</v>
          </cell>
          <cell r="J166">
            <v>311.0224</v>
          </cell>
          <cell r="L166">
            <v>0</v>
          </cell>
          <cell r="M166">
            <v>0</v>
          </cell>
          <cell r="O166">
            <v>2.15</v>
          </cell>
          <cell r="R166">
            <v>135.22</v>
          </cell>
          <cell r="S166">
            <v>80.2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AUDENIR BONIFACIO DE LIMA</v>
          </cell>
          <cell r="F167" t="str">
            <v>3 - Administrativo</v>
          </cell>
          <cell r="G167" t="str">
            <v>5132-20</v>
          </cell>
          <cell r="H167" t="str">
            <v>10/2024</v>
          </cell>
          <cell r="I167">
            <v>0</v>
          </cell>
          <cell r="J167">
            <v>313.48239999999998</v>
          </cell>
          <cell r="L167">
            <v>0</v>
          </cell>
          <cell r="M167">
            <v>0</v>
          </cell>
          <cell r="O167">
            <v>2.15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AURENICE GOMES DE SOUZA</v>
          </cell>
          <cell r="F168" t="str">
            <v>3 - Administrativo</v>
          </cell>
          <cell r="G168" t="str">
            <v>4110-10</v>
          </cell>
          <cell r="H168" t="str">
            <v>10/2024</v>
          </cell>
          <cell r="I168">
            <v>0</v>
          </cell>
          <cell r="J168">
            <v>115.292</v>
          </cell>
          <cell r="L168">
            <v>0</v>
          </cell>
          <cell r="M168">
            <v>0</v>
          </cell>
          <cell r="O168">
            <v>2.15</v>
          </cell>
          <cell r="R168">
            <v>192.62</v>
          </cell>
          <cell r="S168">
            <v>86.61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AURYA SEVERINA RODRIGUES BARBOSA MONTEIRO</v>
          </cell>
          <cell r="F169" t="str">
            <v>3 - Administrativo</v>
          </cell>
          <cell r="G169" t="str">
            <v>4110-10</v>
          </cell>
          <cell r="H169" t="str">
            <v>10/2024</v>
          </cell>
          <cell r="I169">
            <v>0</v>
          </cell>
          <cell r="J169">
            <v>110.61199999999999</v>
          </cell>
          <cell r="L169">
            <v>0</v>
          </cell>
          <cell r="M169">
            <v>0</v>
          </cell>
          <cell r="O169">
            <v>2.15</v>
          </cell>
          <cell r="R169">
            <v>192.62</v>
          </cell>
          <cell r="S169">
            <v>83.73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AUZENEIDE FERNANDES DA SILVA</v>
          </cell>
          <cell r="F170" t="str">
            <v>2 - Outros Profissionais da Saúde</v>
          </cell>
          <cell r="G170" t="str">
            <v>3222-05</v>
          </cell>
          <cell r="H170" t="str">
            <v>10/2024</v>
          </cell>
          <cell r="I170">
            <v>0</v>
          </cell>
          <cell r="J170">
            <v>300.95839999999998</v>
          </cell>
          <cell r="L170">
            <v>93.29</v>
          </cell>
          <cell r="M170">
            <v>28.24</v>
          </cell>
          <cell r="O170">
            <v>4.5199999999999996</v>
          </cell>
          <cell r="R170">
            <v>135.22</v>
          </cell>
          <cell r="S170">
            <v>78.790000000000006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AYRLES DE LIMA SANTIAGO</v>
          </cell>
          <cell r="F171" t="str">
            <v>2 - Outros Profissionais da Saúde</v>
          </cell>
          <cell r="G171" t="str">
            <v>3222-05</v>
          </cell>
          <cell r="H171" t="str">
            <v>10/2024</v>
          </cell>
          <cell r="I171">
            <v>0</v>
          </cell>
          <cell r="J171">
            <v>278.93360000000001</v>
          </cell>
          <cell r="L171">
            <v>0</v>
          </cell>
          <cell r="M171">
            <v>0</v>
          </cell>
          <cell r="O171">
            <v>2.15</v>
          </cell>
          <cell r="R171">
            <v>135.22</v>
          </cell>
          <cell r="S171">
            <v>84.72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BARBARA CRISTINA PATRICIO LIMA RIBEIRO</v>
          </cell>
          <cell r="F172" t="str">
            <v>2 - Outros Profissionais da Saúde</v>
          </cell>
          <cell r="G172" t="str">
            <v>2235-05</v>
          </cell>
          <cell r="H172" t="str">
            <v>10/2024</v>
          </cell>
          <cell r="I172">
            <v>0</v>
          </cell>
          <cell r="J172">
            <v>418.98399999999998</v>
          </cell>
          <cell r="L172">
            <v>93.29</v>
          </cell>
          <cell r="M172">
            <v>3.59</v>
          </cell>
          <cell r="O172">
            <v>2.15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BARBARA ELIAS DE SOUZA CABRAL</v>
          </cell>
          <cell r="F173" t="str">
            <v>2 - Outros Profissionais da Saúde</v>
          </cell>
          <cell r="G173" t="str">
            <v>2516-05</v>
          </cell>
          <cell r="H173" t="str">
            <v>10/2024</v>
          </cell>
          <cell r="I173">
            <v>0</v>
          </cell>
          <cell r="J173">
            <v>311.68</v>
          </cell>
          <cell r="L173">
            <v>0</v>
          </cell>
          <cell r="M173">
            <v>0</v>
          </cell>
          <cell r="O173">
            <v>2.15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BARBARA PRISCILA SOUSA E SILVA</v>
          </cell>
          <cell r="F174" t="str">
            <v>2 - Outros Profissionais da Saúde</v>
          </cell>
          <cell r="G174" t="str">
            <v>3222-05</v>
          </cell>
          <cell r="H174" t="str">
            <v>10/2024</v>
          </cell>
          <cell r="I174">
            <v>0</v>
          </cell>
          <cell r="J174">
            <v>59.768000000000001</v>
          </cell>
          <cell r="L174">
            <v>0</v>
          </cell>
          <cell r="M174">
            <v>0</v>
          </cell>
          <cell r="O174">
            <v>4.5199999999999996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BEATRIZ FRANCA DE OLIVEIRA</v>
          </cell>
          <cell r="F175" t="str">
            <v>2 - Outros Profissionais da Saúde</v>
          </cell>
          <cell r="G175" t="str">
            <v>2235-05</v>
          </cell>
          <cell r="H175" t="str">
            <v>10/2024</v>
          </cell>
          <cell r="I175">
            <v>0</v>
          </cell>
          <cell r="J175">
            <v>515.61440000000005</v>
          </cell>
          <cell r="L175">
            <v>0</v>
          </cell>
          <cell r="M175">
            <v>0</v>
          </cell>
          <cell r="O175">
            <v>2.15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BEATRIZ MARIA DA SILVA FIRMINO</v>
          </cell>
          <cell r="F176" t="str">
            <v>3 - Administrativo</v>
          </cell>
          <cell r="G176" t="str">
            <v>4110-10</v>
          </cell>
          <cell r="H176" t="str">
            <v>10/2024</v>
          </cell>
          <cell r="I176">
            <v>0</v>
          </cell>
          <cell r="J176">
            <v>14.091799999999999</v>
          </cell>
          <cell r="L176">
            <v>0</v>
          </cell>
          <cell r="M176">
            <v>0</v>
          </cell>
          <cell r="O176">
            <v>2.15</v>
          </cell>
          <cell r="R176">
            <v>225.42000000000002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BENVINDA PEREIRA MATIAS DANTAS</v>
          </cell>
          <cell r="F177" t="str">
            <v>2 - Outros Profissionais da Saúde</v>
          </cell>
          <cell r="G177" t="str">
            <v>3222-05</v>
          </cell>
          <cell r="H177" t="str">
            <v>10/2024</v>
          </cell>
          <cell r="I177">
            <v>0</v>
          </cell>
          <cell r="J177">
            <v>294.66480000000001</v>
          </cell>
          <cell r="L177">
            <v>0</v>
          </cell>
          <cell r="M177">
            <v>0</v>
          </cell>
          <cell r="O177">
            <v>2.15</v>
          </cell>
          <cell r="R177">
            <v>159.75</v>
          </cell>
          <cell r="S177">
            <v>76.88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BERNADETE DO CARMO DA SILVA</v>
          </cell>
          <cell r="F178" t="str">
            <v>3 - Administrativo</v>
          </cell>
          <cell r="G178" t="str">
            <v>5134-30</v>
          </cell>
          <cell r="H178" t="str">
            <v>10/2024</v>
          </cell>
          <cell r="I178">
            <v>0</v>
          </cell>
          <cell r="J178">
            <v>174.72800000000001</v>
          </cell>
          <cell r="L178">
            <v>0</v>
          </cell>
          <cell r="M178">
            <v>0</v>
          </cell>
          <cell r="O178">
            <v>4.5199999999999996</v>
          </cell>
          <cell r="R178">
            <v>159.75</v>
          </cell>
          <cell r="S178">
            <v>86.61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BERNARDO CALDAS VIEIRA DE MELO</v>
          </cell>
          <cell r="F179" t="str">
            <v>2 - Outros Profissionais da Saúde</v>
          </cell>
          <cell r="G179" t="str">
            <v>2236-05</v>
          </cell>
          <cell r="H179" t="str">
            <v>10/2024</v>
          </cell>
          <cell r="I179">
            <v>0</v>
          </cell>
          <cell r="J179">
            <v>279.5992</v>
          </cell>
          <cell r="L179">
            <v>93.29</v>
          </cell>
          <cell r="M179">
            <v>3.68</v>
          </cell>
          <cell r="O179">
            <v>2.15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BETIENY SOARES DE PAULA</v>
          </cell>
          <cell r="F180" t="str">
            <v>2 - Outros Profissionais da Saúde</v>
          </cell>
          <cell r="G180" t="str">
            <v>3222-05</v>
          </cell>
          <cell r="H180" t="str">
            <v>10/2024</v>
          </cell>
          <cell r="I180">
            <v>0</v>
          </cell>
          <cell r="J180">
            <v>279.12639999999999</v>
          </cell>
          <cell r="L180">
            <v>0</v>
          </cell>
          <cell r="M180">
            <v>0</v>
          </cell>
          <cell r="O180">
            <v>2.15</v>
          </cell>
          <cell r="R180">
            <v>135.22</v>
          </cell>
          <cell r="S180">
            <v>84.72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BIANCA MOURA DA SILVA</v>
          </cell>
          <cell r="F181" t="str">
            <v>2 - Outros Profissionais da Saúde</v>
          </cell>
          <cell r="G181" t="str">
            <v>5211-30</v>
          </cell>
          <cell r="H181" t="str">
            <v>10/2024</v>
          </cell>
          <cell r="I181">
            <v>0</v>
          </cell>
          <cell r="J181">
            <v>168.83920000000001</v>
          </cell>
          <cell r="L181">
            <v>0</v>
          </cell>
          <cell r="M181">
            <v>0</v>
          </cell>
          <cell r="O181">
            <v>17.2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BIANCA PRISCILA SALES DOS SANTOS</v>
          </cell>
          <cell r="F182" t="str">
            <v>1 - Médico</v>
          </cell>
          <cell r="G182" t="str">
            <v>2251-25</v>
          </cell>
          <cell r="H182" t="str">
            <v>10/2024</v>
          </cell>
          <cell r="I182">
            <v>0</v>
          </cell>
          <cell r="J182">
            <v>1130.7560000000001</v>
          </cell>
          <cell r="L182">
            <v>0</v>
          </cell>
          <cell r="M182">
            <v>0</v>
          </cell>
          <cell r="O182">
            <v>4.5199999999999996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BIANCA RAMOS DE ALCANTARA PEREIRA</v>
          </cell>
          <cell r="F183" t="str">
            <v>2 - Outros Profissionais da Saúde</v>
          </cell>
          <cell r="G183" t="str">
            <v>2235-05</v>
          </cell>
          <cell r="H183" t="str">
            <v>10/2024</v>
          </cell>
          <cell r="I183">
            <v>0</v>
          </cell>
          <cell r="J183">
            <v>393.12639999999999</v>
          </cell>
          <cell r="L183">
            <v>0</v>
          </cell>
          <cell r="M183">
            <v>0</v>
          </cell>
          <cell r="O183">
            <v>17.2</v>
          </cell>
          <cell r="S183">
            <v>0</v>
          </cell>
          <cell r="U183">
            <v>332.71</v>
          </cell>
          <cell r="X183" t="str">
            <v>AUXÍLIO CRECHE</v>
          </cell>
        </row>
        <row r="184">
          <cell r="C184" t="str">
            <v>HOSPITAL MIGUEL ARRAES - CG. Nº 023/2022</v>
          </cell>
          <cell r="E184" t="str">
            <v>BIANCA RODRIGUES CASTELO BRANCO ROCHA</v>
          </cell>
          <cell r="F184" t="str">
            <v>1 - Médico</v>
          </cell>
          <cell r="G184" t="str">
            <v>2251-25</v>
          </cell>
          <cell r="H184" t="str">
            <v>10/2024</v>
          </cell>
          <cell r="I184">
            <v>0</v>
          </cell>
          <cell r="J184">
            <v>318.4896</v>
          </cell>
          <cell r="L184">
            <v>0</v>
          </cell>
          <cell r="M184">
            <v>0</v>
          </cell>
          <cell r="O184">
            <v>4.5199999999999996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BRAYNER ANDERSON DOS SANTOS LEITE</v>
          </cell>
          <cell r="F185" t="str">
            <v>1 - Médico</v>
          </cell>
          <cell r="G185" t="str">
            <v>2251-25</v>
          </cell>
          <cell r="H185" t="str">
            <v>10/2024</v>
          </cell>
          <cell r="I185">
            <v>0</v>
          </cell>
          <cell r="J185">
            <v>850.11440000000005</v>
          </cell>
          <cell r="L185">
            <v>0</v>
          </cell>
          <cell r="M185">
            <v>0</v>
          </cell>
          <cell r="O185">
            <v>4.5199999999999996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BRENA MIRELLY DA SILVA VIDAL</v>
          </cell>
          <cell r="F186" t="str">
            <v>2 - Outros Profissionais da Saúde</v>
          </cell>
          <cell r="G186" t="str">
            <v>2236-05</v>
          </cell>
          <cell r="H186" t="str">
            <v>10/2024</v>
          </cell>
          <cell r="I186">
            <v>0</v>
          </cell>
          <cell r="J186">
            <v>322.92160000000001</v>
          </cell>
          <cell r="L186">
            <v>93.29</v>
          </cell>
          <cell r="M186">
            <v>3.37</v>
          </cell>
          <cell r="O186">
            <v>2.15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BRENDA MARIA DE AGUIAR</v>
          </cell>
          <cell r="F187" t="str">
            <v>2 - Outros Profissionais da Saúde</v>
          </cell>
          <cell r="G187" t="str">
            <v>2235-05</v>
          </cell>
          <cell r="H187" t="str">
            <v>10/2024</v>
          </cell>
          <cell r="I187">
            <v>0</v>
          </cell>
          <cell r="J187">
            <v>646.40559999999994</v>
          </cell>
          <cell r="L187">
            <v>0</v>
          </cell>
          <cell r="M187">
            <v>0</v>
          </cell>
          <cell r="O187">
            <v>17.2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BRENO AUGUSTO LIMA DE MELO</v>
          </cell>
          <cell r="F188" t="str">
            <v>4 - Assistência Odontológica</v>
          </cell>
          <cell r="G188" t="str">
            <v>2232-08</v>
          </cell>
          <cell r="H188" t="str">
            <v>10/2024</v>
          </cell>
          <cell r="I188">
            <v>0</v>
          </cell>
          <cell r="J188">
            <v>306.17680000000001</v>
          </cell>
          <cell r="L188">
            <v>0</v>
          </cell>
          <cell r="M188">
            <v>0</v>
          </cell>
          <cell r="O188">
            <v>4.5199999999999996</v>
          </cell>
          <cell r="R188">
            <v>192.62</v>
          </cell>
          <cell r="S188">
            <v>188.6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BRENO GIBSON NOTARO</v>
          </cell>
          <cell r="F189" t="str">
            <v>1 - Médico</v>
          </cell>
          <cell r="G189" t="str">
            <v>2251-25</v>
          </cell>
          <cell r="H189" t="str">
            <v>10/2024</v>
          </cell>
          <cell r="I189">
            <v>0</v>
          </cell>
          <cell r="J189">
            <v>1235.5288</v>
          </cell>
          <cell r="L189">
            <v>0</v>
          </cell>
          <cell r="M189">
            <v>0</v>
          </cell>
          <cell r="O189">
            <v>4.5199999999999996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BRUNA GRAZIELA FELIPE DE SOUZA</v>
          </cell>
          <cell r="F190" t="str">
            <v>2 - Outros Profissionais da Saúde</v>
          </cell>
          <cell r="G190" t="str">
            <v>2235-05</v>
          </cell>
          <cell r="H190" t="str">
            <v>10/2024</v>
          </cell>
          <cell r="I190">
            <v>0</v>
          </cell>
          <cell r="J190">
            <v>422.12240000000003</v>
          </cell>
          <cell r="L190">
            <v>0</v>
          </cell>
          <cell r="M190">
            <v>0</v>
          </cell>
          <cell r="O190">
            <v>4.5199999999999996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BRUNA MARIA DA SILVA</v>
          </cell>
          <cell r="F191" t="str">
            <v>2 - Outros Profissionais da Saúde</v>
          </cell>
          <cell r="G191" t="str">
            <v>2235-05</v>
          </cell>
          <cell r="H191" t="str">
            <v>10/2024</v>
          </cell>
          <cell r="I191">
            <v>0</v>
          </cell>
          <cell r="J191">
            <v>434.84960000000001</v>
          </cell>
          <cell r="L191">
            <v>93.29</v>
          </cell>
          <cell r="M191">
            <v>44.44</v>
          </cell>
          <cell r="O191">
            <v>4.5199999999999996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BRUNA MAYARA GOMES DA SILVA</v>
          </cell>
          <cell r="F192" t="str">
            <v>2 - Outros Profissionais da Saúde</v>
          </cell>
          <cell r="G192" t="str">
            <v>2235-05</v>
          </cell>
          <cell r="H192" t="str">
            <v>10/2024</v>
          </cell>
          <cell r="I192">
            <v>0</v>
          </cell>
          <cell r="J192">
            <v>467.73039999999997</v>
          </cell>
          <cell r="L192">
            <v>0</v>
          </cell>
          <cell r="M192">
            <v>0</v>
          </cell>
          <cell r="O192">
            <v>17.2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BRUNA VANESSA FONSECA ARAGAO</v>
          </cell>
          <cell r="F193" t="str">
            <v>2 - Outros Profissionais da Saúde</v>
          </cell>
          <cell r="G193" t="str">
            <v>2236-05</v>
          </cell>
          <cell r="H193" t="str">
            <v>10/2024</v>
          </cell>
          <cell r="I193">
            <v>0</v>
          </cell>
          <cell r="J193">
            <v>205.1088</v>
          </cell>
          <cell r="L193">
            <v>0</v>
          </cell>
          <cell r="M193">
            <v>0</v>
          </cell>
          <cell r="O193">
            <v>17.2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BRUNO LEAL ALVES DA SILVA</v>
          </cell>
          <cell r="F194" t="str">
            <v>1 - Médico</v>
          </cell>
          <cell r="G194" t="str">
            <v>2251-50</v>
          </cell>
          <cell r="H194" t="str">
            <v>10/2024</v>
          </cell>
          <cell r="I194">
            <v>0</v>
          </cell>
          <cell r="J194">
            <v>1160.3552</v>
          </cell>
          <cell r="L194">
            <v>0</v>
          </cell>
          <cell r="M194">
            <v>0</v>
          </cell>
          <cell r="O194">
            <v>2.15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BRUNO RAFAEL DA SILVA LIMA</v>
          </cell>
          <cell r="F195" t="str">
            <v>1 - Médico</v>
          </cell>
          <cell r="G195" t="str">
            <v>2251-20</v>
          </cell>
          <cell r="H195" t="str">
            <v>10/2024</v>
          </cell>
          <cell r="I195">
            <v>0</v>
          </cell>
          <cell r="J195">
            <v>448.10160000000002</v>
          </cell>
          <cell r="L195">
            <v>0</v>
          </cell>
          <cell r="M195">
            <v>0</v>
          </cell>
          <cell r="O195">
            <v>2.15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BRUNO THIAGO DE SANTANA</v>
          </cell>
          <cell r="F196" t="str">
            <v>2 - Outros Profissionais da Saúde</v>
          </cell>
          <cell r="G196" t="str">
            <v>5151-10</v>
          </cell>
          <cell r="H196" t="str">
            <v>10/2024</v>
          </cell>
          <cell r="I196">
            <v>0</v>
          </cell>
          <cell r="J196">
            <v>135.3888</v>
          </cell>
          <cell r="L196">
            <v>93.29</v>
          </cell>
          <cell r="M196">
            <v>28.87</v>
          </cell>
          <cell r="O196">
            <v>17.2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CAIO CESAR CAVALCANTI BARROS</v>
          </cell>
          <cell r="F197" t="str">
            <v>3 - Administrativo</v>
          </cell>
          <cell r="G197" t="str">
            <v xml:space="preserve">25210-5 </v>
          </cell>
          <cell r="H197" t="str">
            <v>10/2024</v>
          </cell>
          <cell r="I197">
            <v>0</v>
          </cell>
          <cell r="J197">
            <v>319.29520000000002</v>
          </cell>
          <cell r="L197">
            <v>93.29</v>
          </cell>
          <cell r="M197">
            <v>44</v>
          </cell>
          <cell r="O197">
            <v>4.5199999999999996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CAIO FRANCISCO DE ARAUJO CAVALCANTI</v>
          </cell>
          <cell r="F198" t="str">
            <v>1 - Médico</v>
          </cell>
          <cell r="G198" t="str">
            <v>2252-70</v>
          </cell>
          <cell r="H198" t="str">
            <v>10/2024</v>
          </cell>
          <cell r="I198">
            <v>0</v>
          </cell>
          <cell r="J198">
            <v>497.96080000000001</v>
          </cell>
          <cell r="L198">
            <v>0</v>
          </cell>
          <cell r="M198">
            <v>0</v>
          </cell>
          <cell r="O198">
            <v>2.15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CAMILA DOS SANTOS CAZER</v>
          </cell>
          <cell r="F199" t="str">
            <v>2 - Outros Profissionais da Saúde</v>
          </cell>
          <cell r="G199" t="str">
            <v>2235-05</v>
          </cell>
          <cell r="H199" t="str">
            <v>10/2024</v>
          </cell>
          <cell r="I199">
            <v>0</v>
          </cell>
          <cell r="J199">
            <v>484.91919999999999</v>
          </cell>
          <cell r="L199">
            <v>0</v>
          </cell>
          <cell r="M199">
            <v>0</v>
          </cell>
          <cell r="O199">
            <v>2.15</v>
          </cell>
          <cell r="S199">
            <v>0</v>
          </cell>
          <cell r="U199">
            <v>108.23</v>
          </cell>
          <cell r="X199" t="str">
            <v>AUXÍLIO CRECHE</v>
          </cell>
        </row>
        <row r="200">
          <cell r="C200" t="str">
            <v>HOSPITAL MIGUEL ARRAES - CG. Nº 023/2022</v>
          </cell>
          <cell r="E200" t="str">
            <v>CAMILA FERREIRA LEAL NUNES</v>
          </cell>
          <cell r="F200" t="str">
            <v>2 - Outros Profissionais da Saúde</v>
          </cell>
          <cell r="G200" t="str">
            <v>2237-10</v>
          </cell>
          <cell r="H200" t="str">
            <v>10/2024</v>
          </cell>
          <cell r="I200">
            <v>0</v>
          </cell>
          <cell r="J200">
            <v>118.128</v>
          </cell>
          <cell r="L200">
            <v>0</v>
          </cell>
          <cell r="M200">
            <v>0</v>
          </cell>
          <cell r="O200">
            <v>17.2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CAMILA MARIA BARROS DA SILVA</v>
          </cell>
          <cell r="F201" t="str">
            <v>2 - Outros Profissionais da Saúde</v>
          </cell>
          <cell r="G201" t="str">
            <v>2234-05</v>
          </cell>
          <cell r="H201" t="str">
            <v>10/2024</v>
          </cell>
          <cell r="I201">
            <v>0</v>
          </cell>
          <cell r="J201">
            <v>444.0856</v>
          </cell>
          <cell r="L201">
            <v>93.29</v>
          </cell>
          <cell r="M201">
            <v>20.079999999999998</v>
          </cell>
          <cell r="O201">
            <v>2.15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CAMILA MARIA DA SILVA SANTOS</v>
          </cell>
          <cell r="F202" t="str">
            <v>3 - Administrativo</v>
          </cell>
          <cell r="G202" t="str">
            <v>4110-10</v>
          </cell>
          <cell r="H202" t="str">
            <v>10/2024</v>
          </cell>
          <cell r="I202">
            <v>0</v>
          </cell>
          <cell r="J202">
            <v>113.7632</v>
          </cell>
          <cell r="L202">
            <v>0</v>
          </cell>
          <cell r="M202">
            <v>0</v>
          </cell>
          <cell r="O202">
            <v>2.15</v>
          </cell>
          <cell r="R202">
            <v>192.62</v>
          </cell>
          <cell r="S202">
            <v>77.819999999999993</v>
          </cell>
          <cell r="U202">
            <v>78.12</v>
          </cell>
          <cell r="X202" t="str">
            <v>AUXÍLIO CRECHE</v>
          </cell>
        </row>
        <row r="203">
          <cell r="C203" t="str">
            <v>HOSPITAL MIGUEL ARRAES - CG. Nº 023/2022</v>
          </cell>
          <cell r="E203" t="str">
            <v>CAMILA MARIA LIMA DE SANTANA</v>
          </cell>
          <cell r="F203" t="str">
            <v>3 - Administrativo</v>
          </cell>
          <cell r="G203" t="str">
            <v>4110-10</v>
          </cell>
          <cell r="H203" t="str">
            <v>10/2024</v>
          </cell>
          <cell r="I203">
            <v>0</v>
          </cell>
          <cell r="J203">
            <v>30.795999999999999</v>
          </cell>
          <cell r="L203">
            <v>0</v>
          </cell>
          <cell r="M203">
            <v>0</v>
          </cell>
          <cell r="O203">
            <v>17.2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CAMILA MARTINS GOMES PESSOA MOURA</v>
          </cell>
          <cell r="F204" t="str">
            <v>1 - Médico</v>
          </cell>
          <cell r="G204" t="str">
            <v>2251-25</v>
          </cell>
          <cell r="H204" t="str">
            <v>10/2024</v>
          </cell>
          <cell r="I204">
            <v>0</v>
          </cell>
          <cell r="J204">
            <v>793.61119999999994</v>
          </cell>
          <cell r="L204">
            <v>0</v>
          </cell>
          <cell r="M204">
            <v>0</v>
          </cell>
          <cell r="O204">
            <v>4.5199999999999996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CAMILA PRISCILA FROES VALENTIM</v>
          </cell>
          <cell r="F205" t="str">
            <v>2 - Outros Profissionais da Saúde</v>
          </cell>
          <cell r="G205" t="str">
            <v>3222-05</v>
          </cell>
          <cell r="H205" t="str">
            <v>10/2024</v>
          </cell>
          <cell r="I205">
            <v>0</v>
          </cell>
          <cell r="J205">
            <v>284.77440000000001</v>
          </cell>
          <cell r="L205">
            <v>0</v>
          </cell>
          <cell r="M205">
            <v>0</v>
          </cell>
          <cell r="O205">
            <v>2.15</v>
          </cell>
          <cell r="R205">
            <v>192.62</v>
          </cell>
          <cell r="S205">
            <v>84.72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CAMILA TRAVASSOS DE VASCONCELOS RODRIGUES</v>
          </cell>
          <cell r="F206" t="str">
            <v>2 - Outros Profissionais da Saúde</v>
          </cell>
          <cell r="G206" t="str">
            <v>2238-10</v>
          </cell>
          <cell r="H206" t="str">
            <v>10/2024</v>
          </cell>
          <cell r="I206">
            <v>0</v>
          </cell>
          <cell r="J206">
            <v>387.20960000000002</v>
          </cell>
          <cell r="L206">
            <v>0</v>
          </cell>
          <cell r="M206">
            <v>0</v>
          </cell>
          <cell r="O206">
            <v>2.15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CAMILA TWANY NUNES DE SOUZA</v>
          </cell>
          <cell r="F207" t="str">
            <v>1 - Médico</v>
          </cell>
          <cell r="G207" t="str">
            <v>2251-25</v>
          </cell>
          <cell r="H207" t="str">
            <v>10/2024</v>
          </cell>
          <cell r="I207">
            <v>0</v>
          </cell>
          <cell r="J207">
            <v>400.47199999999998</v>
          </cell>
          <cell r="L207">
            <v>0</v>
          </cell>
          <cell r="M207">
            <v>0</v>
          </cell>
          <cell r="O207">
            <v>4.5199999999999996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CAMILLA ZOPPI</v>
          </cell>
          <cell r="F208" t="str">
            <v>2 - Outros Profissionais da Saúde</v>
          </cell>
          <cell r="G208" t="str">
            <v>2235-05</v>
          </cell>
          <cell r="H208" t="str">
            <v>10/2024</v>
          </cell>
          <cell r="I208">
            <v>0</v>
          </cell>
          <cell r="J208">
            <v>475.75040000000001</v>
          </cell>
          <cell r="L208">
            <v>0</v>
          </cell>
          <cell r="M208">
            <v>0</v>
          </cell>
          <cell r="O208">
            <v>2.15</v>
          </cell>
          <cell r="S208">
            <v>0</v>
          </cell>
          <cell r="U208">
            <v>120.26</v>
          </cell>
          <cell r="X208" t="str">
            <v>AUXÍLIO CRECHE</v>
          </cell>
        </row>
        <row r="209">
          <cell r="C209" t="str">
            <v>HOSPITAL MIGUEL ARRAES - CG. Nº 023/2022</v>
          </cell>
          <cell r="E209" t="str">
            <v>CAMILLY RIBEIRO DA SILVA BRITO</v>
          </cell>
          <cell r="F209" t="str">
            <v>3 - Administrativo</v>
          </cell>
          <cell r="G209" t="str">
            <v>4110-10</v>
          </cell>
          <cell r="H209" t="str">
            <v>10/2024</v>
          </cell>
          <cell r="I209">
            <v>0</v>
          </cell>
          <cell r="J209">
            <v>14.12</v>
          </cell>
          <cell r="L209">
            <v>0</v>
          </cell>
          <cell r="M209">
            <v>0</v>
          </cell>
          <cell r="O209">
            <v>2.15</v>
          </cell>
          <cell r="R209">
            <v>225.42000000000002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CANDIDO FABIANO BESERRA DE SOUZA</v>
          </cell>
          <cell r="F210" t="str">
            <v>3 - Administrativo</v>
          </cell>
          <cell r="G210" t="str">
            <v>5174-10</v>
          </cell>
          <cell r="H210" t="str">
            <v>10/2024</v>
          </cell>
          <cell r="I210">
            <v>0</v>
          </cell>
          <cell r="J210">
            <v>150.0488</v>
          </cell>
          <cell r="L210">
            <v>93.29</v>
          </cell>
          <cell r="M210">
            <v>28.87</v>
          </cell>
          <cell r="O210">
            <v>2.15</v>
          </cell>
          <cell r="R210">
            <v>159.75</v>
          </cell>
          <cell r="S210">
            <v>76.650000000000006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CARLA DANIELE SANTORO DE MELO</v>
          </cell>
          <cell r="F211" t="str">
            <v>2 - Outros Profissionais da Saúde</v>
          </cell>
          <cell r="G211" t="str">
            <v>2235-05</v>
          </cell>
          <cell r="H211" t="str">
            <v>10/2024</v>
          </cell>
          <cell r="I211">
            <v>0</v>
          </cell>
          <cell r="J211">
            <v>422.12160000000011</v>
          </cell>
          <cell r="L211">
            <v>0</v>
          </cell>
          <cell r="M211">
            <v>0</v>
          </cell>
          <cell r="O211">
            <v>2.15</v>
          </cell>
          <cell r="S211">
            <v>0</v>
          </cell>
          <cell r="U211">
            <v>120.26</v>
          </cell>
          <cell r="X211" t="str">
            <v>AUXÍLIO CRECHE</v>
          </cell>
        </row>
        <row r="212">
          <cell r="C212" t="str">
            <v>HOSPITAL MIGUEL ARRAES - CG. Nº 023/2022</v>
          </cell>
          <cell r="E212" t="str">
            <v>CARLA MARIA SANTIAGO DE OLIVEIRA</v>
          </cell>
          <cell r="F212" t="str">
            <v>2 - Outros Profissionais da Saúde</v>
          </cell>
          <cell r="G212" t="str">
            <v>3222-05</v>
          </cell>
          <cell r="H212" t="str">
            <v>10/2024</v>
          </cell>
          <cell r="I212">
            <v>0</v>
          </cell>
          <cell r="J212">
            <v>347.31519999999989</v>
          </cell>
          <cell r="L212">
            <v>93.29</v>
          </cell>
          <cell r="M212">
            <v>28.24</v>
          </cell>
          <cell r="O212">
            <v>4.5199999999999996</v>
          </cell>
          <cell r="R212">
            <v>159.75</v>
          </cell>
          <cell r="S212">
            <v>82.6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CARLA PATRICIA MACHADO</v>
          </cell>
          <cell r="F213" t="str">
            <v>3 - Administrativo</v>
          </cell>
          <cell r="G213" t="str">
            <v>5143-20</v>
          </cell>
          <cell r="H213" t="str">
            <v>10/2024</v>
          </cell>
          <cell r="I213">
            <v>0</v>
          </cell>
          <cell r="J213">
            <v>142.76320000000001</v>
          </cell>
          <cell r="L213">
            <v>0</v>
          </cell>
          <cell r="M213">
            <v>0</v>
          </cell>
          <cell r="O213">
            <v>17.2</v>
          </cell>
          <cell r="R213">
            <v>159.82000000000002</v>
          </cell>
          <cell r="S213">
            <v>86.61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CARLA RAMOS DA SILVA</v>
          </cell>
          <cell r="F214" t="str">
            <v>2 - Outros Profissionais da Saúde</v>
          </cell>
          <cell r="G214" t="str">
            <v>3222-05</v>
          </cell>
          <cell r="H214" t="str">
            <v>10/2024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O214">
            <v>2.15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CARLA RAQUEL DE OLIVEIRA AMORIM</v>
          </cell>
          <cell r="F215" t="str">
            <v>2 - Outros Profissionais da Saúde</v>
          </cell>
          <cell r="G215" t="str">
            <v>2516-05</v>
          </cell>
          <cell r="H215" t="str">
            <v>10/2024</v>
          </cell>
          <cell r="I215">
            <v>0</v>
          </cell>
          <cell r="J215">
            <v>270.86720000000003</v>
          </cell>
          <cell r="L215">
            <v>0</v>
          </cell>
          <cell r="M215">
            <v>0</v>
          </cell>
          <cell r="O215">
            <v>2.15</v>
          </cell>
          <cell r="R215">
            <v>94.22</v>
          </cell>
          <cell r="S215">
            <v>90.2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CARLA REBECA BARROS DE SOUZA FELIX</v>
          </cell>
          <cell r="F216" t="str">
            <v>2 - Outros Profissionais da Saúde</v>
          </cell>
          <cell r="G216" t="str">
            <v>2235-05</v>
          </cell>
          <cell r="H216" t="str">
            <v>10/2024</v>
          </cell>
          <cell r="I216">
            <v>0</v>
          </cell>
          <cell r="J216">
            <v>453.7192</v>
          </cell>
          <cell r="L216">
            <v>0</v>
          </cell>
          <cell r="M216">
            <v>0</v>
          </cell>
          <cell r="O216">
            <v>17.2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CARLIANE MACEDO GOMES</v>
          </cell>
          <cell r="F217" t="str">
            <v>1 - Médico</v>
          </cell>
          <cell r="G217" t="str">
            <v>2251-25</v>
          </cell>
          <cell r="H217" t="str">
            <v>10/2024</v>
          </cell>
          <cell r="I217">
            <v>0</v>
          </cell>
          <cell r="J217">
            <v>326.88</v>
          </cell>
          <cell r="L217">
            <v>0</v>
          </cell>
          <cell r="M217">
            <v>0</v>
          </cell>
          <cell r="O217">
            <v>2.15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CARLOS ADRIANO COSTA DOS SANTOS</v>
          </cell>
          <cell r="F218" t="str">
            <v>3 - Administrativo</v>
          </cell>
          <cell r="G218" t="str">
            <v>7823-20</v>
          </cell>
          <cell r="H218" t="str">
            <v>10/2024</v>
          </cell>
          <cell r="I218">
            <v>0</v>
          </cell>
          <cell r="J218">
            <v>170.63919999999999</v>
          </cell>
          <cell r="L218">
            <v>0</v>
          </cell>
          <cell r="M218">
            <v>0</v>
          </cell>
          <cell r="O218">
            <v>2.15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CARLOS ALBERTO DO NASCIMENTO JUNIOR</v>
          </cell>
          <cell r="F219" t="str">
            <v>3 - Administrativo</v>
          </cell>
          <cell r="G219" t="str">
            <v>5174-10</v>
          </cell>
          <cell r="H219" t="str">
            <v>10/2024</v>
          </cell>
          <cell r="I219">
            <v>0</v>
          </cell>
          <cell r="J219">
            <v>158.95679999999999</v>
          </cell>
          <cell r="L219">
            <v>93.29</v>
          </cell>
          <cell r="M219">
            <v>28.87</v>
          </cell>
          <cell r="O219">
            <v>2.15</v>
          </cell>
          <cell r="R219">
            <v>127.02</v>
          </cell>
          <cell r="S219">
            <v>86.61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CARLOS ALFREDO RAMIREZ GONZALEZ</v>
          </cell>
          <cell r="F220" t="str">
            <v>1 - Médico</v>
          </cell>
          <cell r="G220" t="str">
            <v>2252-25</v>
          </cell>
          <cell r="H220" t="str">
            <v>10/2024</v>
          </cell>
          <cell r="I220">
            <v>0</v>
          </cell>
          <cell r="J220">
            <v>280.98160000000001</v>
          </cell>
          <cell r="L220">
            <v>0</v>
          </cell>
          <cell r="M220">
            <v>0</v>
          </cell>
          <cell r="O220">
            <v>2.15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CARLOS ANTONIO MARTINS DO VALE</v>
          </cell>
          <cell r="F221" t="str">
            <v>3 - Administrativo</v>
          </cell>
          <cell r="G221" t="str">
            <v>5174-10</v>
          </cell>
          <cell r="H221" t="str">
            <v>10/2024</v>
          </cell>
          <cell r="I221">
            <v>0</v>
          </cell>
          <cell r="J221">
            <v>183.25839999999999</v>
          </cell>
          <cell r="L221">
            <v>93.29</v>
          </cell>
          <cell r="M221">
            <v>28.87</v>
          </cell>
          <cell r="O221">
            <v>2.15</v>
          </cell>
          <cell r="R221">
            <v>135.22</v>
          </cell>
          <cell r="S221">
            <v>86.61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CARLOS FERNANDO LIRA RAMOS</v>
          </cell>
          <cell r="F222" t="str">
            <v>2 - Outros Profissionais da Saúde</v>
          </cell>
          <cell r="G222" t="str">
            <v>3222-05</v>
          </cell>
          <cell r="H222" t="str">
            <v>10/2024</v>
          </cell>
          <cell r="I222">
            <v>0</v>
          </cell>
          <cell r="J222">
            <v>279.12560000000002</v>
          </cell>
          <cell r="L222">
            <v>93.29</v>
          </cell>
          <cell r="M222">
            <v>28.24</v>
          </cell>
          <cell r="O222">
            <v>2.15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CARLOS JOSE CANDIDO DO NASCIMENTO</v>
          </cell>
          <cell r="F223" t="str">
            <v>3 - Administrativo</v>
          </cell>
          <cell r="G223" t="str">
            <v>5174-10</v>
          </cell>
          <cell r="H223" t="str">
            <v>10/2024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2.15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CARLOS ROBERTO MARTINS LIRA</v>
          </cell>
          <cell r="F224" t="str">
            <v>2 - Outros Profissionais da Saúde</v>
          </cell>
          <cell r="G224" t="str">
            <v>3241-15</v>
          </cell>
          <cell r="H224" t="str">
            <v>10/2024</v>
          </cell>
          <cell r="I224">
            <v>0</v>
          </cell>
          <cell r="J224">
            <v>369.80239999999998</v>
          </cell>
          <cell r="L224">
            <v>0</v>
          </cell>
          <cell r="M224">
            <v>0</v>
          </cell>
          <cell r="O224">
            <v>2.15</v>
          </cell>
          <cell r="R224">
            <v>135.22</v>
          </cell>
          <cell r="S224">
            <v>66.489999999999995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CARLOS SANTANA BARBOSA DO NASCIMENTO</v>
          </cell>
          <cell r="F225" t="str">
            <v>3 - Administrativo</v>
          </cell>
          <cell r="G225" t="str">
            <v>5143-20</v>
          </cell>
          <cell r="H225" t="str">
            <v>10/2024</v>
          </cell>
          <cell r="I225">
            <v>0</v>
          </cell>
          <cell r="J225">
            <v>138.07679999999999</v>
          </cell>
          <cell r="L225">
            <v>0</v>
          </cell>
          <cell r="M225">
            <v>0</v>
          </cell>
          <cell r="O225">
            <v>2.15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CARMELO ANTONIO DA SILVA CAMPOS JUNIOR</v>
          </cell>
          <cell r="F226" t="str">
            <v>3 - Administrativo</v>
          </cell>
          <cell r="G226" t="str">
            <v>5174-10</v>
          </cell>
          <cell r="H226" t="str">
            <v>10/2024</v>
          </cell>
          <cell r="I226">
            <v>0</v>
          </cell>
          <cell r="J226">
            <v>143.35839999999999</v>
          </cell>
          <cell r="L226">
            <v>0</v>
          </cell>
          <cell r="M226">
            <v>0</v>
          </cell>
          <cell r="O226">
            <v>2.15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CARMEM SUZANA NUNES DA SILVA</v>
          </cell>
          <cell r="F227" t="str">
            <v>2 - Outros Profissionais da Saúde</v>
          </cell>
          <cell r="G227" t="str">
            <v>3222-05</v>
          </cell>
          <cell r="H227" t="str">
            <v>10/2024</v>
          </cell>
          <cell r="I227">
            <v>0</v>
          </cell>
          <cell r="J227">
            <v>354.48480000000012</v>
          </cell>
          <cell r="L227">
            <v>93.29</v>
          </cell>
          <cell r="M227">
            <v>28.24</v>
          </cell>
          <cell r="O227">
            <v>17.2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CARMEN LUCIA FRANCA DO MONTE</v>
          </cell>
          <cell r="F228" t="str">
            <v>3 - Administrativo</v>
          </cell>
          <cell r="G228" t="str">
            <v>5132-20</v>
          </cell>
          <cell r="H228" t="str">
            <v>10/2024</v>
          </cell>
          <cell r="I228">
            <v>0</v>
          </cell>
          <cell r="J228">
            <v>171.27199999999999</v>
          </cell>
          <cell r="L228">
            <v>0</v>
          </cell>
          <cell r="M228">
            <v>0</v>
          </cell>
          <cell r="O228">
            <v>17.2</v>
          </cell>
          <cell r="R228">
            <v>135.22</v>
          </cell>
          <cell r="S228">
            <v>101.43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CAROLINA BORGES DE LIMA</v>
          </cell>
          <cell r="F229" t="str">
            <v>2 - Outros Profissionais da Saúde</v>
          </cell>
          <cell r="G229" t="str">
            <v>3222-05</v>
          </cell>
          <cell r="H229" t="str">
            <v>10/2024</v>
          </cell>
          <cell r="I229">
            <v>0</v>
          </cell>
          <cell r="J229">
            <v>332.53199999999998</v>
          </cell>
          <cell r="L229">
            <v>0</v>
          </cell>
          <cell r="M229">
            <v>0</v>
          </cell>
          <cell r="O229">
            <v>2.15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CAROLINA DE FREITAS CAVALCANTE CARIBE</v>
          </cell>
          <cell r="F230" t="str">
            <v>1 - Médico</v>
          </cell>
          <cell r="G230" t="str">
            <v>2253-10</v>
          </cell>
          <cell r="H230" t="str">
            <v>10/2024</v>
          </cell>
          <cell r="I230">
            <v>0</v>
          </cell>
          <cell r="J230">
            <v>423.59039999999999</v>
          </cell>
          <cell r="L230">
            <v>0</v>
          </cell>
          <cell r="M230">
            <v>0</v>
          </cell>
          <cell r="O230">
            <v>17.2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CAROLINA MARTINS BARROS DE ALBUQUERQUE TENORIO</v>
          </cell>
          <cell r="F231" t="str">
            <v>1 - Médico</v>
          </cell>
          <cell r="G231" t="str">
            <v>2251-25</v>
          </cell>
          <cell r="H231" t="str">
            <v>10/2024</v>
          </cell>
          <cell r="I231">
            <v>0</v>
          </cell>
          <cell r="J231">
            <v>424.68400000000003</v>
          </cell>
          <cell r="L231">
            <v>0</v>
          </cell>
          <cell r="M231">
            <v>0</v>
          </cell>
          <cell r="O231">
            <v>2.15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CAROLINE CALDAS CABRAL</v>
          </cell>
          <cell r="F232" t="str">
            <v>2 - Outros Profissionais da Saúde</v>
          </cell>
          <cell r="G232" t="str">
            <v>2237-10</v>
          </cell>
          <cell r="H232" t="str">
            <v>10/2024</v>
          </cell>
          <cell r="I232">
            <v>0</v>
          </cell>
          <cell r="J232">
            <v>303.60239999999999</v>
          </cell>
          <cell r="L232">
            <v>0</v>
          </cell>
          <cell r="M232">
            <v>0</v>
          </cell>
          <cell r="O232">
            <v>2.15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CAROLINE CARNEIRO WALMSLEY</v>
          </cell>
          <cell r="F233" t="str">
            <v>1 - Médico</v>
          </cell>
          <cell r="G233" t="str">
            <v>2251-25</v>
          </cell>
          <cell r="H233" t="str">
            <v>10/2024</v>
          </cell>
          <cell r="I233">
            <v>0</v>
          </cell>
          <cell r="J233">
            <v>326.88</v>
          </cell>
          <cell r="L233">
            <v>0</v>
          </cell>
          <cell r="M233">
            <v>0</v>
          </cell>
          <cell r="O233">
            <v>2.15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CAROLINE MARIA DA SILVA</v>
          </cell>
          <cell r="F234" t="str">
            <v>3 - Administrativo</v>
          </cell>
          <cell r="G234" t="str">
            <v>5174-10</v>
          </cell>
          <cell r="H234" t="str">
            <v>10/2024</v>
          </cell>
          <cell r="I234">
            <v>0</v>
          </cell>
          <cell r="J234">
            <v>149.18879999999999</v>
          </cell>
          <cell r="L234">
            <v>93.29</v>
          </cell>
          <cell r="M234">
            <v>28.87</v>
          </cell>
          <cell r="O234">
            <v>2.15</v>
          </cell>
          <cell r="R234">
            <v>135.22</v>
          </cell>
          <cell r="S234">
            <v>86.61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CAROLYNE FRANCA FRAGA</v>
          </cell>
          <cell r="F235" t="str">
            <v>2 - Outros Profissionais da Saúde</v>
          </cell>
          <cell r="G235" t="str">
            <v>3222-05</v>
          </cell>
          <cell r="H235" t="str">
            <v>10/2024</v>
          </cell>
          <cell r="I235">
            <v>0</v>
          </cell>
          <cell r="J235">
            <v>324.04320000000001</v>
          </cell>
          <cell r="L235">
            <v>0</v>
          </cell>
          <cell r="M235">
            <v>0</v>
          </cell>
          <cell r="O235">
            <v>2.15</v>
          </cell>
          <cell r="R235">
            <v>135.22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CASSIA PATRICIA DA SILVA ALVARO</v>
          </cell>
          <cell r="F236" t="str">
            <v>3 - Administrativo</v>
          </cell>
          <cell r="G236" t="str">
            <v>4110-10</v>
          </cell>
          <cell r="H236" t="str">
            <v>10/2024</v>
          </cell>
          <cell r="I236">
            <v>0</v>
          </cell>
          <cell r="J236">
            <v>142.31039999999999</v>
          </cell>
          <cell r="L236">
            <v>93.29</v>
          </cell>
          <cell r="M236">
            <v>28.87</v>
          </cell>
          <cell r="O236">
            <v>17.2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CASSIA REGINA ANDRADE DA SILVA</v>
          </cell>
          <cell r="F237" t="str">
            <v>3 - Administrativo</v>
          </cell>
          <cell r="G237" t="str">
            <v>4110-10</v>
          </cell>
          <cell r="H237" t="str">
            <v>10/2024</v>
          </cell>
          <cell r="I237">
            <v>0</v>
          </cell>
          <cell r="J237">
            <v>157.9624</v>
          </cell>
          <cell r="L237">
            <v>93.29</v>
          </cell>
          <cell r="M237">
            <v>34.56</v>
          </cell>
          <cell r="O237">
            <v>2.15</v>
          </cell>
          <cell r="R237">
            <v>192.62</v>
          </cell>
          <cell r="S237">
            <v>89.87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CASSIO RUFINO DE LIRA</v>
          </cell>
          <cell r="F238" t="str">
            <v>3 - Administrativo</v>
          </cell>
          <cell r="G238" t="str">
            <v>4110-10</v>
          </cell>
          <cell r="H238" t="str">
            <v>10/2024</v>
          </cell>
          <cell r="I238">
            <v>0</v>
          </cell>
          <cell r="J238">
            <v>143.32159999999999</v>
          </cell>
          <cell r="L238">
            <v>93.29</v>
          </cell>
          <cell r="M238">
            <v>34.56</v>
          </cell>
          <cell r="O238">
            <v>2.15</v>
          </cell>
          <cell r="R238">
            <v>192.62</v>
          </cell>
          <cell r="S238">
            <v>103.69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CATIA ARCURI BRANCO</v>
          </cell>
          <cell r="F239" t="str">
            <v>1 - Médico</v>
          </cell>
          <cell r="G239" t="str">
            <v>2251-03</v>
          </cell>
          <cell r="H239" t="str">
            <v>10/2024</v>
          </cell>
          <cell r="I239">
            <v>0</v>
          </cell>
          <cell r="J239">
            <v>1049.72</v>
          </cell>
          <cell r="L239">
            <v>0</v>
          </cell>
          <cell r="M239">
            <v>0</v>
          </cell>
          <cell r="O239">
            <v>2.15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CELIA CRISTINA FERREIRA DE SOUZA</v>
          </cell>
          <cell r="F240" t="str">
            <v>2 - Outros Profissionais da Saúde</v>
          </cell>
          <cell r="G240" t="str">
            <v>3222-05</v>
          </cell>
          <cell r="H240" t="str">
            <v>10/2024</v>
          </cell>
          <cell r="I240">
            <v>0</v>
          </cell>
          <cell r="J240">
            <v>284.77440000000001</v>
          </cell>
          <cell r="L240">
            <v>0</v>
          </cell>
          <cell r="M240">
            <v>0</v>
          </cell>
          <cell r="O240">
            <v>2.15</v>
          </cell>
          <cell r="R240">
            <v>266.41999999999996</v>
          </cell>
          <cell r="S240">
            <v>61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CELINA MARIA BATISTA DE MELO</v>
          </cell>
          <cell r="F241" t="str">
            <v>3 - Administrativo</v>
          </cell>
          <cell r="G241" t="str">
            <v>4110-10</v>
          </cell>
          <cell r="H241" t="str">
            <v>10/2024</v>
          </cell>
          <cell r="I241">
            <v>0</v>
          </cell>
          <cell r="J241">
            <v>179.12559999999999</v>
          </cell>
          <cell r="L241">
            <v>93.29</v>
          </cell>
          <cell r="M241">
            <v>34.56</v>
          </cell>
          <cell r="O241">
            <v>2.15</v>
          </cell>
          <cell r="R241">
            <v>20.419999999999998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CELSO DE OLIVEIRA JUNIOR</v>
          </cell>
          <cell r="F242" t="str">
            <v>2 - Outros Profissionais da Saúde</v>
          </cell>
          <cell r="G242" t="str">
            <v>3241-15</v>
          </cell>
          <cell r="H242" t="str">
            <v>10/2024</v>
          </cell>
          <cell r="I242">
            <v>0</v>
          </cell>
          <cell r="J242">
            <v>301.09120000000001</v>
          </cell>
          <cell r="L242">
            <v>0</v>
          </cell>
          <cell r="M242">
            <v>0</v>
          </cell>
          <cell r="O242">
            <v>2.15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CICERA ALINE ROMAO DE ASSIS</v>
          </cell>
          <cell r="F243" t="str">
            <v>2 - Outros Profissionais da Saúde</v>
          </cell>
          <cell r="G243" t="str">
            <v>3222-05</v>
          </cell>
          <cell r="H243" t="str">
            <v>10/2024</v>
          </cell>
          <cell r="I243">
            <v>0</v>
          </cell>
          <cell r="J243">
            <v>355.11840000000001</v>
          </cell>
          <cell r="L243">
            <v>0</v>
          </cell>
          <cell r="M243">
            <v>0</v>
          </cell>
          <cell r="O243">
            <v>2.15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CILENE CICERA DOS SANTOS</v>
          </cell>
          <cell r="F244" t="str">
            <v>2 - Outros Profissionais da Saúde</v>
          </cell>
          <cell r="G244" t="str">
            <v>5152-05</v>
          </cell>
          <cell r="H244" t="str">
            <v>10/2024</v>
          </cell>
          <cell r="I244">
            <v>0</v>
          </cell>
          <cell r="J244">
            <v>148.32640000000001</v>
          </cell>
          <cell r="L244">
            <v>0</v>
          </cell>
          <cell r="M244">
            <v>0</v>
          </cell>
          <cell r="O244">
            <v>2.15</v>
          </cell>
          <cell r="R244">
            <v>127.02</v>
          </cell>
          <cell r="S244">
            <v>83.12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CINTIA DA SILVA ALVES</v>
          </cell>
          <cell r="F245" t="str">
            <v>2 - Outros Profissionais da Saúde</v>
          </cell>
          <cell r="G245" t="str">
            <v>3222-05</v>
          </cell>
          <cell r="H245" t="str">
            <v>10/2024</v>
          </cell>
          <cell r="I245">
            <v>0</v>
          </cell>
          <cell r="J245">
            <v>311.5256</v>
          </cell>
          <cell r="L245">
            <v>93.29</v>
          </cell>
          <cell r="M245">
            <v>28.24</v>
          </cell>
          <cell r="O245">
            <v>2.15</v>
          </cell>
          <cell r="R245">
            <v>127.02</v>
          </cell>
          <cell r="S245">
            <v>84.72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CINTYA MARIA SEVERIANO DE BARROS</v>
          </cell>
          <cell r="F246" t="str">
            <v>3 - Administrativo</v>
          </cell>
          <cell r="G246" t="str">
            <v>5163-45</v>
          </cell>
          <cell r="H246" t="str">
            <v>10/2024</v>
          </cell>
          <cell r="I246">
            <v>0</v>
          </cell>
          <cell r="J246">
            <v>147.7944</v>
          </cell>
          <cell r="L246">
            <v>93.29</v>
          </cell>
          <cell r="M246">
            <v>28.87</v>
          </cell>
          <cell r="O246">
            <v>17.2</v>
          </cell>
          <cell r="R246">
            <v>192.62</v>
          </cell>
          <cell r="S246">
            <v>82.84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CIRLLENE RAYSSA XAVIER DA SILVA</v>
          </cell>
          <cell r="F247" t="str">
            <v>3 - Administrativo</v>
          </cell>
          <cell r="G247" t="str">
            <v>4110-10</v>
          </cell>
          <cell r="H247" t="str">
            <v>10/2024</v>
          </cell>
          <cell r="I247">
            <v>0</v>
          </cell>
          <cell r="J247">
            <v>138.08959999999999</v>
          </cell>
          <cell r="L247">
            <v>93.29</v>
          </cell>
          <cell r="M247">
            <v>34.56</v>
          </cell>
          <cell r="O247">
            <v>2.15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CLAITON GOMES DA SILVA</v>
          </cell>
          <cell r="F248" t="str">
            <v>2 - Outros Profissionais da Saúde</v>
          </cell>
          <cell r="G248" t="str">
            <v>5151-10</v>
          </cell>
          <cell r="H248" t="str">
            <v>10/2024</v>
          </cell>
          <cell r="I248">
            <v>0</v>
          </cell>
          <cell r="J248">
            <v>187.08879999999999</v>
          </cell>
          <cell r="L248">
            <v>93.29</v>
          </cell>
          <cell r="M248">
            <v>28.87</v>
          </cell>
          <cell r="O248">
            <v>4.5199999999999996</v>
          </cell>
          <cell r="R248">
            <v>127.02</v>
          </cell>
          <cell r="S248">
            <v>86.61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CLARISSA SOARES PORTO</v>
          </cell>
          <cell r="F249" t="str">
            <v>1 - Médico</v>
          </cell>
          <cell r="G249" t="str">
            <v>2251-25</v>
          </cell>
          <cell r="H249" t="str">
            <v>10/2024</v>
          </cell>
          <cell r="I249">
            <v>0</v>
          </cell>
          <cell r="J249">
            <v>549.46400000000006</v>
          </cell>
          <cell r="L249">
            <v>0</v>
          </cell>
          <cell r="M249">
            <v>0</v>
          </cell>
          <cell r="O249">
            <v>4.5199999999999996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CLAUDETE SANTANA DA SILVA</v>
          </cell>
          <cell r="F250" t="str">
            <v>3 - Administrativo</v>
          </cell>
          <cell r="G250" t="str">
            <v>5143-20</v>
          </cell>
          <cell r="H250" t="str">
            <v>10/2024</v>
          </cell>
          <cell r="I250">
            <v>0</v>
          </cell>
          <cell r="J250">
            <v>2.5888</v>
          </cell>
          <cell r="L250">
            <v>0</v>
          </cell>
          <cell r="M250">
            <v>0</v>
          </cell>
          <cell r="O250">
            <v>2.15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CLAUDEVAN NUNES DE SOUSA</v>
          </cell>
          <cell r="F251" t="str">
            <v>3 - Administrativo</v>
          </cell>
          <cell r="G251" t="str">
            <v>4131-15</v>
          </cell>
          <cell r="H251" t="str">
            <v>10/2024</v>
          </cell>
          <cell r="I251">
            <v>0</v>
          </cell>
          <cell r="J251">
            <v>190.04560000000001</v>
          </cell>
          <cell r="L251">
            <v>93.29</v>
          </cell>
          <cell r="M251">
            <v>43.64</v>
          </cell>
          <cell r="O251">
            <v>2.15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CLAUDIA JOSEFA DO AMARAL</v>
          </cell>
          <cell r="F252" t="str">
            <v>2 - Outros Profissionais da Saúde</v>
          </cell>
          <cell r="G252" t="str">
            <v>2235-05</v>
          </cell>
          <cell r="H252" t="str">
            <v>10/2024</v>
          </cell>
          <cell r="I252">
            <v>0</v>
          </cell>
          <cell r="J252">
            <v>541.90559999999994</v>
          </cell>
          <cell r="L252">
            <v>93.29</v>
          </cell>
          <cell r="M252">
            <v>3.59</v>
          </cell>
          <cell r="O252">
            <v>2.15</v>
          </cell>
          <cell r="R252">
            <v>69.61999999999999</v>
          </cell>
          <cell r="S252">
            <v>65.599999999999994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CLAUDIA LIMA DE OLIVEIRA SOUZA FERRAZ</v>
          </cell>
          <cell r="F253" t="str">
            <v>2 - Outros Profissionais da Saúde</v>
          </cell>
          <cell r="G253" t="str">
            <v>2235-05</v>
          </cell>
          <cell r="H253" t="str">
            <v>10/2024</v>
          </cell>
          <cell r="I253">
            <v>0</v>
          </cell>
          <cell r="J253">
            <v>623.38080000000002</v>
          </cell>
          <cell r="L253">
            <v>93.29</v>
          </cell>
          <cell r="M253">
            <v>3.05</v>
          </cell>
          <cell r="O253">
            <v>2.15</v>
          </cell>
          <cell r="R253">
            <v>192.62</v>
          </cell>
          <cell r="S253">
            <v>122.12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CLAUDIA MARIA DA SILVA NEVES</v>
          </cell>
          <cell r="F254" t="str">
            <v>2 - Outros Profissionais da Saúde</v>
          </cell>
          <cell r="G254" t="str">
            <v>5152-05</v>
          </cell>
          <cell r="H254" t="str">
            <v>10/2024</v>
          </cell>
          <cell r="I254">
            <v>0</v>
          </cell>
          <cell r="J254">
            <v>186.4144</v>
          </cell>
          <cell r="L254">
            <v>0</v>
          </cell>
          <cell r="M254">
            <v>0</v>
          </cell>
          <cell r="O254">
            <v>4.5199999999999996</v>
          </cell>
          <cell r="R254">
            <v>159.75</v>
          </cell>
          <cell r="S254">
            <v>81.069999999999993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CLAUDIA MARIA LOPRETE DA SILVA</v>
          </cell>
          <cell r="F255" t="str">
            <v>2 - Outros Profissionais da Saúde</v>
          </cell>
          <cell r="G255" t="str">
            <v>3222-05</v>
          </cell>
          <cell r="H255" t="str">
            <v>10/2024</v>
          </cell>
          <cell r="I255">
            <v>0</v>
          </cell>
          <cell r="J255">
            <v>395.17759999999998</v>
          </cell>
          <cell r="L255">
            <v>0</v>
          </cell>
          <cell r="M255">
            <v>0</v>
          </cell>
          <cell r="O255">
            <v>17.2</v>
          </cell>
          <cell r="R255">
            <v>266.41999999999996</v>
          </cell>
          <cell r="S255">
            <v>84.72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CLAUDIENI DA SILVA NASCIMENTO</v>
          </cell>
          <cell r="F256" t="str">
            <v>2 - Outros Profissionais da Saúde</v>
          </cell>
          <cell r="G256" t="str">
            <v>5211-30</v>
          </cell>
          <cell r="H256" t="str">
            <v>10/2024</v>
          </cell>
          <cell r="I256">
            <v>0</v>
          </cell>
          <cell r="J256">
            <v>144.9136</v>
          </cell>
          <cell r="L256">
            <v>0</v>
          </cell>
          <cell r="M256">
            <v>0</v>
          </cell>
          <cell r="O256">
            <v>2.15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CLAUDINEIDE SEBASTIANA DE SOUZA</v>
          </cell>
          <cell r="F257" t="str">
            <v>2 - Outros Profissionais da Saúde</v>
          </cell>
          <cell r="G257" t="str">
            <v>3222-05</v>
          </cell>
          <cell r="H257" t="str">
            <v>10/2024</v>
          </cell>
          <cell r="I257">
            <v>0</v>
          </cell>
          <cell r="J257">
            <v>319.97919999999999</v>
          </cell>
          <cell r="L257">
            <v>0</v>
          </cell>
          <cell r="M257">
            <v>0</v>
          </cell>
          <cell r="O257">
            <v>4.5199999999999996</v>
          </cell>
          <cell r="R257">
            <v>135.22</v>
          </cell>
          <cell r="S257">
            <v>80.2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CLAUDINEY VIEIRA ROMAO</v>
          </cell>
          <cell r="F258" t="str">
            <v>2 - Outros Profissionais da Saúde</v>
          </cell>
          <cell r="G258" t="str">
            <v>2235-05</v>
          </cell>
          <cell r="H258" t="str">
            <v>10/2024</v>
          </cell>
          <cell r="I258">
            <v>0</v>
          </cell>
          <cell r="J258">
            <v>531.90480000000002</v>
          </cell>
          <cell r="L258">
            <v>93.29</v>
          </cell>
          <cell r="M258">
            <v>3.59</v>
          </cell>
          <cell r="O258">
            <v>2.15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CLAUDIO ANTONIO DA COSTA NETO</v>
          </cell>
          <cell r="F259" t="str">
            <v>1 - Médico</v>
          </cell>
          <cell r="G259" t="str">
            <v>2252-70</v>
          </cell>
          <cell r="H259" t="str">
            <v>10/2024</v>
          </cell>
          <cell r="I259">
            <v>0</v>
          </cell>
          <cell r="J259">
            <v>448.10160000000002</v>
          </cell>
          <cell r="L259">
            <v>0</v>
          </cell>
          <cell r="M259">
            <v>0</v>
          </cell>
          <cell r="O259">
            <v>2.15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CLAUDIO EVANGELISTA DE SANTANA</v>
          </cell>
          <cell r="F260" t="str">
            <v>2 - Outros Profissionais da Saúde</v>
          </cell>
          <cell r="G260" t="str">
            <v>5151-10</v>
          </cell>
          <cell r="H260" t="str">
            <v>10/2024</v>
          </cell>
          <cell r="I260">
            <v>0</v>
          </cell>
          <cell r="J260">
            <v>149.73519999999999</v>
          </cell>
          <cell r="L260">
            <v>93.29</v>
          </cell>
          <cell r="M260">
            <v>28.87</v>
          </cell>
          <cell r="O260">
            <v>4.5199999999999996</v>
          </cell>
          <cell r="R260">
            <v>250.02</v>
          </cell>
          <cell r="S260">
            <v>65.099999999999994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CLAUDYNNE VIEIRA DE SOUZA</v>
          </cell>
          <cell r="F261" t="str">
            <v>2 - Outros Profissionais da Saúde</v>
          </cell>
          <cell r="G261" t="str">
            <v>2235-10</v>
          </cell>
          <cell r="H261" t="str">
            <v>10/2024</v>
          </cell>
          <cell r="I261">
            <v>0</v>
          </cell>
          <cell r="J261">
            <v>451.69839999999999</v>
          </cell>
          <cell r="L261">
            <v>0</v>
          </cell>
          <cell r="M261">
            <v>0</v>
          </cell>
          <cell r="O261">
            <v>2.15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CLECIA MARIA DOS SANTOS SILVA</v>
          </cell>
          <cell r="F262" t="str">
            <v>3 - Administrativo</v>
          </cell>
          <cell r="G262" t="str">
            <v>4110-10</v>
          </cell>
          <cell r="H262" t="str">
            <v>10/2024</v>
          </cell>
          <cell r="I262">
            <v>0</v>
          </cell>
          <cell r="J262">
            <v>126.41759999999999</v>
          </cell>
          <cell r="L262">
            <v>93.29</v>
          </cell>
          <cell r="M262">
            <v>28.87</v>
          </cell>
          <cell r="O262">
            <v>2.15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CLECIANE GOMES DOS SANTOS</v>
          </cell>
          <cell r="F263" t="str">
            <v>2 - Outros Profissionais da Saúde</v>
          </cell>
          <cell r="G263" t="str">
            <v>3222-05</v>
          </cell>
          <cell r="H263" t="str">
            <v>10/2024</v>
          </cell>
          <cell r="I263">
            <v>0</v>
          </cell>
          <cell r="J263">
            <v>284.24079999999998</v>
          </cell>
          <cell r="L263">
            <v>0</v>
          </cell>
          <cell r="M263">
            <v>0</v>
          </cell>
          <cell r="O263">
            <v>2.15</v>
          </cell>
          <cell r="R263">
            <v>127.02</v>
          </cell>
          <cell r="S263">
            <v>82.46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CLEDILSON JOSE DA HORA</v>
          </cell>
          <cell r="F264" t="str">
            <v>2 - Outros Profissionais da Saúde</v>
          </cell>
          <cell r="G264" t="str">
            <v>2235-05</v>
          </cell>
          <cell r="H264" t="str">
            <v>10/2024</v>
          </cell>
          <cell r="I264">
            <v>0</v>
          </cell>
          <cell r="J264">
            <v>433.02879999999999</v>
          </cell>
          <cell r="L264">
            <v>93.29</v>
          </cell>
          <cell r="M264">
            <v>3.59</v>
          </cell>
          <cell r="O264">
            <v>2.15</v>
          </cell>
          <cell r="R264">
            <v>110.61999999999999</v>
          </cell>
          <cell r="S264">
            <v>106.6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CLENIA FERREIRA DA SILVA</v>
          </cell>
          <cell r="F265" t="str">
            <v>2 - Outros Profissionais da Saúde</v>
          </cell>
          <cell r="G265" t="str">
            <v>3222-05</v>
          </cell>
          <cell r="H265" t="str">
            <v>10/2024</v>
          </cell>
          <cell r="I265">
            <v>0</v>
          </cell>
          <cell r="J265">
            <v>287.68959999999998</v>
          </cell>
          <cell r="L265">
            <v>0</v>
          </cell>
          <cell r="M265">
            <v>0</v>
          </cell>
          <cell r="O265">
            <v>2.15</v>
          </cell>
          <cell r="R265">
            <v>127.02</v>
          </cell>
          <cell r="S265">
            <v>77.94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CLEYSSON CRISTIANO DA SILVA</v>
          </cell>
          <cell r="F266" t="str">
            <v>2 - Outros Profissionais da Saúde</v>
          </cell>
          <cell r="G266" t="str">
            <v>5151-10</v>
          </cell>
          <cell r="H266" t="str">
            <v>10/2024</v>
          </cell>
          <cell r="I266">
            <v>0</v>
          </cell>
          <cell r="J266">
            <v>147.84559999999999</v>
          </cell>
          <cell r="L266">
            <v>93.29</v>
          </cell>
          <cell r="M266">
            <v>28.87</v>
          </cell>
          <cell r="O266">
            <v>2.15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CLOTILDE SANTOS SIQUEIRA CAVALCANTI</v>
          </cell>
          <cell r="F267" t="str">
            <v>3 - Administrativo</v>
          </cell>
          <cell r="G267" t="str">
            <v>5163-45</v>
          </cell>
          <cell r="H267" t="str">
            <v>10/2024</v>
          </cell>
          <cell r="I267">
            <v>0</v>
          </cell>
          <cell r="J267">
            <v>138.07679999999999</v>
          </cell>
          <cell r="L267">
            <v>93.29</v>
          </cell>
          <cell r="M267">
            <v>28.87</v>
          </cell>
          <cell r="O267">
            <v>2.15</v>
          </cell>
          <cell r="R267">
            <v>135.22</v>
          </cell>
          <cell r="S267">
            <v>86.61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CLOVIS EVARISTO DA SILVA FILHO</v>
          </cell>
          <cell r="F268" t="str">
            <v>3 - Administrativo</v>
          </cell>
          <cell r="G268" t="str">
            <v>5174-10</v>
          </cell>
          <cell r="H268" t="str">
            <v>10/2024</v>
          </cell>
          <cell r="I268">
            <v>0</v>
          </cell>
          <cell r="J268">
            <v>152.51759999999999</v>
          </cell>
          <cell r="L268">
            <v>93.29</v>
          </cell>
          <cell r="M268">
            <v>28.87</v>
          </cell>
          <cell r="O268">
            <v>4.5199999999999996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CONCEICAO SOUZA DA SILVA</v>
          </cell>
          <cell r="F269" t="str">
            <v>3 - Administrativo</v>
          </cell>
          <cell r="G269" t="str">
            <v>5132-20</v>
          </cell>
          <cell r="H269" t="str">
            <v>10/2024</v>
          </cell>
          <cell r="I269">
            <v>0</v>
          </cell>
          <cell r="J269">
            <v>247.64959999999999</v>
          </cell>
          <cell r="L269">
            <v>0</v>
          </cell>
          <cell r="M269">
            <v>0</v>
          </cell>
          <cell r="O269">
            <v>2.15</v>
          </cell>
          <cell r="S269">
            <v>0</v>
          </cell>
          <cell r="U269">
            <v>83.7</v>
          </cell>
          <cell r="X269" t="str">
            <v>AUXÍLIO CRECHE</v>
          </cell>
        </row>
        <row r="270">
          <cell r="C270" t="str">
            <v>HOSPITAL MIGUEL ARRAES - CG. Nº 023/2022</v>
          </cell>
          <cell r="E270" t="str">
            <v>COSME JOSE DOS SANTOS</v>
          </cell>
          <cell r="F270" t="str">
            <v>3 - Administrativo</v>
          </cell>
          <cell r="G270" t="str">
            <v>4110-10</v>
          </cell>
          <cell r="H270" t="str">
            <v>10/2024</v>
          </cell>
          <cell r="I270">
            <v>0</v>
          </cell>
          <cell r="J270">
            <v>156.31200000000001</v>
          </cell>
          <cell r="L270">
            <v>93.29</v>
          </cell>
          <cell r="M270">
            <v>28.87</v>
          </cell>
          <cell r="O270">
            <v>2.15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CRISTIANA PEREIRA AMARO MARQUES</v>
          </cell>
          <cell r="F271" t="str">
            <v>2 - Outros Profissionais da Saúde</v>
          </cell>
          <cell r="G271" t="str">
            <v>3222-05</v>
          </cell>
          <cell r="H271" t="str">
            <v>10/2024</v>
          </cell>
          <cell r="I271">
            <v>0</v>
          </cell>
          <cell r="J271">
            <v>306.0136</v>
          </cell>
          <cell r="L271">
            <v>0</v>
          </cell>
          <cell r="M271">
            <v>0</v>
          </cell>
          <cell r="O271">
            <v>2.15</v>
          </cell>
          <cell r="R271">
            <v>127.02</v>
          </cell>
          <cell r="S271">
            <v>72.86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CRISTIANE DA SILVA PAULINO</v>
          </cell>
          <cell r="F272" t="str">
            <v>2 - Outros Profissionais da Saúde</v>
          </cell>
          <cell r="G272" t="str">
            <v>2235-05</v>
          </cell>
          <cell r="H272" t="str">
            <v>10/2024</v>
          </cell>
          <cell r="I272">
            <v>0</v>
          </cell>
          <cell r="J272">
            <v>502.41440000000011</v>
          </cell>
          <cell r="L272">
            <v>0</v>
          </cell>
          <cell r="M272">
            <v>0</v>
          </cell>
          <cell r="O272">
            <v>2.15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CRISTIANE FERREIRA DA COSTA AMADOR</v>
          </cell>
          <cell r="F273" t="str">
            <v>3 - Administrativo</v>
          </cell>
          <cell r="G273" t="str">
            <v>4110-10</v>
          </cell>
          <cell r="H273" t="str">
            <v>10/2024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4.5199999999999996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CRISTIANE MARIA DE LIMA BARBOSA</v>
          </cell>
          <cell r="F274" t="str">
            <v>2 - Outros Profissionais da Saúde</v>
          </cell>
          <cell r="G274" t="str">
            <v>3222-05</v>
          </cell>
          <cell r="H274" t="str">
            <v>10/2024</v>
          </cell>
          <cell r="I274">
            <v>0</v>
          </cell>
          <cell r="J274">
            <v>296.07040000000001</v>
          </cell>
          <cell r="L274">
            <v>0</v>
          </cell>
          <cell r="M274">
            <v>0</v>
          </cell>
          <cell r="O274">
            <v>2.15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CRISTIANE MARQUES DA SILVA</v>
          </cell>
          <cell r="F275" t="str">
            <v>2 - Outros Profissionais da Saúde</v>
          </cell>
          <cell r="G275" t="str">
            <v>5211-30</v>
          </cell>
          <cell r="H275" t="str">
            <v>10/2024</v>
          </cell>
          <cell r="I275">
            <v>0</v>
          </cell>
          <cell r="J275">
            <v>143.04159999999999</v>
          </cell>
          <cell r="L275">
            <v>0</v>
          </cell>
          <cell r="M275">
            <v>0</v>
          </cell>
          <cell r="O275">
            <v>2.15</v>
          </cell>
          <cell r="R275">
            <v>266.41999999999996</v>
          </cell>
          <cell r="S275">
            <v>90.48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CRISTIANE PEREIRA DA SILVA</v>
          </cell>
          <cell r="F276" t="str">
            <v>2 - Outros Profissionais da Saúde</v>
          </cell>
          <cell r="G276" t="str">
            <v>3222-05</v>
          </cell>
          <cell r="H276" t="str">
            <v>10/2024</v>
          </cell>
          <cell r="I276">
            <v>0</v>
          </cell>
          <cell r="J276">
            <v>286.92559999999997</v>
          </cell>
          <cell r="L276">
            <v>0</v>
          </cell>
          <cell r="M276">
            <v>0</v>
          </cell>
          <cell r="O276">
            <v>17.2</v>
          </cell>
          <cell r="R276">
            <v>127.02</v>
          </cell>
          <cell r="S276">
            <v>81.900000000000006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CRISTIANE SILVA ALBUQUERQUE DE OLIVEIRA</v>
          </cell>
          <cell r="F277" t="str">
            <v>2 - Outros Profissionais da Saúde</v>
          </cell>
          <cell r="G277" t="str">
            <v>2235-05</v>
          </cell>
          <cell r="H277" t="str">
            <v>10/2024</v>
          </cell>
          <cell r="I277">
            <v>0</v>
          </cell>
          <cell r="J277">
            <v>593.2704</v>
          </cell>
          <cell r="L277">
            <v>0</v>
          </cell>
          <cell r="M277">
            <v>0</v>
          </cell>
          <cell r="O277">
            <v>2.15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CRISTIANO FONSECA DE MELO</v>
          </cell>
          <cell r="F278" t="str">
            <v>2 - Outros Profissionais da Saúde</v>
          </cell>
          <cell r="G278" t="str">
            <v>3222-05</v>
          </cell>
          <cell r="H278" t="str">
            <v>10/2024</v>
          </cell>
          <cell r="I278">
            <v>0</v>
          </cell>
          <cell r="J278">
            <v>315.52</v>
          </cell>
          <cell r="L278">
            <v>0</v>
          </cell>
          <cell r="M278">
            <v>0</v>
          </cell>
          <cell r="O278">
            <v>2.15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DAMIANA MARIA JOSE LUIZ</v>
          </cell>
          <cell r="F279" t="str">
            <v>2 - Outros Profissionais da Saúde</v>
          </cell>
          <cell r="G279" t="str">
            <v>3222-05</v>
          </cell>
          <cell r="H279" t="str">
            <v>10/2024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2.15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 BARROS COUTINHO</v>
          </cell>
          <cell r="F280" t="str">
            <v>1 - Médico</v>
          </cell>
          <cell r="G280" t="str">
            <v>2251-25</v>
          </cell>
          <cell r="H280" t="str">
            <v>10/2024</v>
          </cell>
          <cell r="I280">
            <v>0</v>
          </cell>
          <cell r="J280">
            <v>326.88</v>
          </cell>
          <cell r="L280">
            <v>0</v>
          </cell>
          <cell r="M280">
            <v>0</v>
          </cell>
          <cell r="O280">
            <v>17.2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 BENTO DA SILVA</v>
          </cell>
          <cell r="F281" t="str">
            <v>3 - Administrativo</v>
          </cell>
          <cell r="G281" t="str">
            <v>5163-45</v>
          </cell>
          <cell r="H281" t="str">
            <v>10/2024</v>
          </cell>
          <cell r="I281">
            <v>0</v>
          </cell>
          <cell r="J281">
            <v>155.65039999999999</v>
          </cell>
          <cell r="L281">
            <v>93.29</v>
          </cell>
          <cell r="M281">
            <v>28.87</v>
          </cell>
          <cell r="O281">
            <v>17.2</v>
          </cell>
          <cell r="R281">
            <v>127.02</v>
          </cell>
          <cell r="S281">
            <v>86.61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 OLEGARIO DO CARMO FILHO</v>
          </cell>
          <cell r="F282" t="str">
            <v>3 - Administrativo</v>
          </cell>
          <cell r="G282" t="str">
            <v>3172-10</v>
          </cell>
          <cell r="H282" t="str">
            <v>10/2024</v>
          </cell>
          <cell r="I282">
            <v>0</v>
          </cell>
          <cell r="J282">
            <v>180.6688</v>
          </cell>
          <cell r="L282">
            <v>93.29</v>
          </cell>
          <cell r="M282">
            <v>44</v>
          </cell>
          <cell r="O282">
            <v>2.15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 PEREIRA DA SILVA</v>
          </cell>
          <cell r="F283" t="str">
            <v>3 - Administrativo</v>
          </cell>
          <cell r="G283" t="str">
            <v>7241-10</v>
          </cell>
          <cell r="H283" t="str">
            <v>10/2024</v>
          </cell>
          <cell r="I283">
            <v>0</v>
          </cell>
          <cell r="J283">
            <v>237.80160000000001</v>
          </cell>
          <cell r="L283">
            <v>93.29</v>
          </cell>
          <cell r="M283">
            <v>33.26</v>
          </cell>
          <cell r="O283">
            <v>2.15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 RICARDO PEREIRA CABRAL</v>
          </cell>
          <cell r="F284" t="str">
            <v>1 - Médico</v>
          </cell>
          <cell r="G284" t="str">
            <v>2252-70</v>
          </cell>
          <cell r="H284" t="str">
            <v>10/2024</v>
          </cell>
          <cell r="I284">
            <v>0</v>
          </cell>
          <cell r="J284">
            <v>448.10160000000002</v>
          </cell>
          <cell r="L284">
            <v>0</v>
          </cell>
          <cell r="M284">
            <v>0</v>
          </cell>
          <cell r="O284">
            <v>2.15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DANIELA DE MORAES GUERRA</v>
          </cell>
          <cell r="F285" t="str">
            <v>1 - Médico</v>
          </cell>
          <cell r="G285" t="str">
            <v>2251-20</v>
          </cell>
          <cell r="H285" t="str">
            <v>10/2024</v>
          </cell>
          <cell r="I285">
            <v>0</v>
          </cell>
          <cell r="J285">
            <v>644.12800000000004</v>
          </cell>
          <cell r="L285">
            <v>0</v>
          </cell>
          <cell r="M285">
            <v>0</v>
          </cell>
          <cell r="O285">
            <v>2.15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DANIELA KELLE MIRANDA GUEDES DA SILVA</v>
          </cell>
          <cell r="F286" t="str">
            <v>2 - Outros Profissionais da Saúde</v>
          </cell>
          <cell r="G286" t="str">
            <v>3222-05</v>
          </cell>
          <cell r="H286" t="str">
            <v>10/2024</v>
          </cell>
          <cell r="I286">
            <v>0</v>
          </cell>
          <cell r="J286">
            <v>307.3664</v>
          </cell>
          <cell r="L286">
            <v>93.29</v>
          </cell>
          <cell r="M286">
            <v>28.24</v>
          </cell>
          <cell r="O286">
            <v>2.15</v>
          </cell>
          <cell r="R286">
            <v>127.02</v>
          </cell>
          <cell r="S286">
            <v>84.72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DANIELA TRAJANO DA SILVA</v>
          </cell>
          <cell r="F287" t="str">
            <v>3 - Administrativo</v>
          </cell>
          <cell r="G287" t="str">
            <v>5134-30</v>
          </cell>
          <cell r="H287" t="str">
            <v>10/2024</v>
          </cell>
          <cell r="I287">
            <v>0</v>
          </cell>
          <cell r="J287">
            <v>155.65039999999999</v>
          </cell>
          <cell r="L287">
            <v>0</v>
          </cell>
          <cell r="M287">
            <v>0</v>
          </cell>
          <cell r="O287">
            <v>4.5199999999999996</v>
          </cell>
          <cell r="R287">
            <v>135.22</v>
          </cell>
          <cell r="S287">
            <v>86.61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DANIELA VANESSA DE LIMA SOUSA</v>
          </cell>
          <cell r="F288" t="str">
            <v>2 - Outros Profissionais da Saúde</v>
          </cell>
          <cell r="G288" t="str">
            <v>2237-10</v>
          </cell>
          <cell r="H288" t="str">
            <v>10/2024</v>
          </cell>
          <cell r="I288">
            <v>0</v>
          </cell>
          <cell r="J288">
            <v>450.09359999999998</v>
          </cell>
          <cell r="L288">
            <v>0</v>
          </cell>
          <cell r="M288">
            <v>0</v>
          </cell>
          <cell r="O288">
            <v>4.5199999999999996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DANIELE ANDRADE DE OLIVEIRA</v>
          </cell>
          <cell r="F289" t="str">
            <v>2 - Outros Profissionais da Saúde</v>
          </cell>
          <cell r="G289" t="str">
            <v>5152-05</v>
          </cell>
          <cell r="H289" t="str">
            <v>10/2024</v>
          </cell>
          <cell r="I289">
            <v>0</v>
          </cell>
          <cell r="J289">
            <v>209.83600000000001</v>
          </cell>
          <cell r="L289">
            <v>0</v>
          </cell>
          <cell r="M289">
            <v>0</v>
          </cell>
          <cell r="O289">
            <v>4.5199999999999996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DANIELE CRISTINE DE SOUZA OLIVEIRA SANTOS</v>
          </cell>
          <cell r="F290" t="str">
            <v>2 - Outros Profissionais da Saúde</v>
          </cell>
          <cell r="G290" t="str">
            <v>3222-05</v>
          </cell>
          <cell r="H290" t="str">
            <v>10/2024</v>
          </cell>
          <cell r="I290">
            <v>0</v>
          </cell>
          <cell r="J290">
            <v>278.09280000000001</v>
          </cell>
          <cell r="L290">
            <v>0</v>
          </cell>
          <cell r="M290">
            <v>0</v>
          </cell>
          <cell r="O290">
            <v>2.15</v>
          </cell>
          <cell r="R290">
            <v>192.62</v>
          </cell>
          <cell r="S290">
            <v>84.72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DANIELE DE MELO FREITAS</v>
          </cell>
          <cell r="F291" t="str">
            <v>2 - Outros Profissionais da Saúde</v>
          </cell>
          <cell r="G291" t="str">
            <v>2235-05</v>
          </cell>
          <cell r="H291" t="str">
            <v>10/2024</v>
          </cell>
          <cell r="I291">
            <v>0</v>
          </cell>
          <cell r="J291">
            <v>171.52879999999999</v>
          </cell>
          <cell r="L291">
            <v>0</v>
          </cell>
          <cell r="M291">
            <v>0</v>
          </cell>
          <cell r="O291">
            <v>4.5199999999999996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DANIELE PATRICIA MENDONCA DA SILVA</v>
          </cell>
          <cell r="F292" t="str">
            <v>2 - Outros Profissionais da Saúde</v>
          </cell>
          <cell r="G292" t="str">
            <v>2235-05</v>
          </cell>
          <cell r="H292" t="str">
            <v>10/2024</v>
          </cell>
          <cell r="I292">
            <v>0</v>
          </cell>
          <cell r="J292">
            <v>446.2928</v>
          </cell>
          <cell r="L292">
            <v>93.29</v>
          </cell>
          <cell r="M292">
            <v>3.05</v>
          </cell>
          <cell r="O292">
            <v>2.15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DANIELLA PAIVA DO MONTE</v>
          </cell>
          <cell r="F293" t="str">
            <v>2 - Outros Profissionais da Saúde</v>
          </cell>
          <cell r="G293" t="str">
            <v>2236-05</v>
          </cell>
          <cell r="H293" t="str">
            <v>10/2024</v>
          </cell>
          <cell r="I293">
            <v>0</v>
          </cell>
          <cell r="J293">
            <v>199.48159999999999</v>
          </cell>
          <cell r="L293">
            <v>0</v>
          </cell>
          <cell r="M293">
            <v>0</v>
          </cell>
          <cell r="O293">
            <v>4.5199999999999996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DANIELLY DE PAULA SIQUEIRA</v>
          </cell>
          <cell r="F294" t="str">
            <v>2 - Outros Profissionais da Saúde</v>
          </cell>
          <cell r="G294" t="str">
            <v>5211-30</v>
          </cell>
          <cell r="H294" t="str">
            <v>10/2024</v>
          </cell>
          <cell r="I294">
            <v>0</v>
          </cell>
          <cell r="J294">
            <v>140.11840000000001</v>
          </cell>
          <cell r="L294">
            <v>93.29</v>
          </cell>
          <cell r="M294">
            <v>32.200000000000003</v>
          </cell>
          <cell r="O294">
            <v>4.5199999999999996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DANIELLY TAVARES PEREIRA LIMA</v>
          </cell>
          <cell r="F295" t="str">
            <v>2 - Outros Profissionais da Saúde</v>
          </cell>
          <cell r="G295" t="str">
            <v>2235-05</v>
          </cell>
          <cell r="H295" t="str">
            <v>10/2024</v>
          </cell>
          <cell r="I295">
            <v>0</v>
          </cell>
          <cell r="J295">
            <v>421.2</v>
          </cell>
          <cell r="L295">
            <v>93.29</v>
          </cell>
          <cell r="M295">
            <v>3.59</v>
          </cell>
          <cell r="O295">
            <v>17.2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DANUBIA GOMES DE ASSIS</v>
          </cell>
          <cell r="F296" t="str">
            <v>2 - Outros Profissionais da Saúde</v>
          </cell>
          <cell r="G296" t="str">
            <v>2237-10</v>
          </cell>
          <cell r="H296" t="str">
            <v>10/2024</v>
          </cell>
          <cell r="I296">
            <v>0</v>
          </cell>
          <cell r="J296">
            <v>265.35199999999998</v>
          </cell>
          <cell r="L296">
            <v>0</v>
          </cell>
          <cell r="M296">
            <v>0</v>
          </cell>
          <cell r="O296">
            <v>4.5199999999999996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DANYELLA RANNE SANTOS LUIZ</v>
          </cell>
          <cell r="F297" t="str">
            <v>2 - Outros Profissionais da Saúde</v>
          </cell>
          <cell r="G297" t="str">
            <v>2235-05</v>
          </cell>
          <cell r="H297" t="str">
            <v>10/2024</v>
          </cell>
          <cell r="I297">
            <v>0</v>
          </cell>
          <cell r="J297">
            <v>439.24959999999999</v>
          </cell>
          <cell r="L297">
            <v>93.29</v>
          </cell>
          <cell r="M297">
            <v>3.05</v>
          </cell>
          <cell r="O297">
            <v>2.15</v>
          </cell>
          <cell r="R297">
            <v>209.02</v>
          </cell>
          <cell r="S297">
            <v>122.12</v>
          </cell>
          <cell r="U297">
            <v>120.26</v>
          </cell>
          <cell r="X297" t="str">
            <v>AUXÍLIO CRECHE</v>
          </cell>
        </row>
        <row r="298">
          <cell r="C298" t="str">
            <v>HOSPITAL MIGUEL ARRAES - CG. Nº 023/2022</v>
          </cell>
          <cell r="E298" t="str">
            <v>DAPHINY RIBEIRO MARTINS</v>
          </cell>
          <cell r="F298" t="str">
            <v>2 - Outros Profissionais da Saúde</v>
          </cell>
          <cell r="G298" t="str">
            <v>2236-05</v>
          </cell>
          <cell r="H298" t="str">
            <v>10/2024</v>
          </cell>
          <cell r="I298">
            <v>0</v>
          </cell>
          <cell r="J298">
            <v>261.08879999999999</v>
          </cell>
          <cell r="L298">
            <v>0</v>
          </cell>
          <cell r="M298">
            <v>0</v>
          </cell>
          <cell r="O298">
            <v>2.15</v>
          </cell>
          <cell r="R298">
            <v>184.42000000000002</v>
          </cell>
          <cell r="S298">
            <v>110.04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DARLA SIQUEIRA TENORIO LIMA</v>
          </cell>
          <cell r="F299" t="str">
            <v>1 - Médico</v>
          </cell>
          <cell r="G299" t="str">
            <v>2251-40</v>
          </cell>
          <cell r="H299" t="str">
            <v>10/2024</v>
          </cell>
          <cell r="I299">
            <v>0</v>
          </cell>
          <cell r="J299">
            <v>395.60800000000012</v>
          </cell>
          <cell r="L299">
            <v>0</v>
          </cell>
          <cell r="M299">
            <v>0</v>
          </cell>
          <cell r="O299">
            <v>2.15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DARLI MARIA MONTEIRO</v>
          </cell>
          <cell r="F300" t="str">
            <v>2 - Outros Profissionais da Saúde</v>
          </cell>
          <cell r="G300" t="str">
            <v>2235-05</v>
          </cell>
          <cell r="H300" t="str">
            <v>10/2024</v>
          </cell>
          <cell r="I300">
            <v>0</v>
          </cell>
          <cell r="J300">
            <v>358.74799999999999</v>
          </cell>
          <cell r="L300">
            <v>0</v>
          </cell>
          <cell r="M300">
            <v>0</v>
          </cell>
          <cell r="O300">
            <v>4.5199999999999996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DARLIANE DA SILVA LIMA</v>
          </cell>
          <cell r="F301" t="str">
            <v>3 - Administrativo</v>
          </cell>
          <cell r="G301" t="str">
            <v>4110-10</v>
          </cell>
          <cell r="H301" t="str">
            <v>10/2024</v>
          </cell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O301">
            <v>2.15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DAVID JOSE DA SILVA</v>
          </cell>
          <cell r="F302" t="str">
            <v>3 - Administrativo</v>
          </cell>
          <cell r="G302" t="str">
            <v>3912-10</v>
          </cell>
          <cell r="H302" t="str">
            <v>10/2024</v>
          </cell>
          <cell r="I302">
            <v>0</v>
          </cell>
          <cell r="J302">
            <v>702.43920000000003</v>
          </cell>
          <cell r="L302">
            <v>93.29</v>
          </cell>
          <cell r="M302">
            <v>44</v>
          </cell>
          <cell r="O302">
            <v>2.15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DAYANA LESSA PESSOA</v>
          </cell>
          <cell r="F303" t="str">
            <v>2 - Outros Profissionais da Saúde</v>
          </cell>
          <cell r="G303" t="str">
            <v>3222-05</v>
          </cell>
          <cell r="H303" t="str">
            <v>10/2024</v>
          </cell>
          <cell r="I303">
            <v>0</v>
          </cell>
          <cell r="J303">
            <v>393.26560000000001</v>
          </cell>
          <cell r="L303">
            <v>93.29</v>
          </cell>
          <cell r="M303">
            <v>28.24</v>
          </cell>
          <cell r="O303">
            <v>4.5199999999999996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DAYANE FABIOLA TORRES DE LIMA</v>
          </cell>
          <cell r="F304" t="str">
            <v>2 - Outros Profissionais da Saúde</v>
          </cell>
          <cell r="G304" t="str">
            <v>2235-05</v>
          </cell>
          <cell r="H304" t="str">
            <v>10/2024</v>
          </cell>
          <cell r="I304">
            <v>0</v>
          </cell>
          <cell r="J304">
            <v>649.88480000000004</v>
          </cell>
          <cell r="L304">
            <v>0</v>
          </cell>
          <cell r="M304">
            <v>0</v>
          </cell>
          <cell r="O304">
            <v>2.15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DAYANNA SIMPLICIO DE SOUZA RODRIGUES</v>
          </cell>
          <cell r="F305" t="str">
            <v>2 - Outros Profissionais da Saúde</v>
          </cell>
          <cell r="G305" t="str">
            <v>3222-05</v>
          </cell>
          <cell r="H305" t="str">
            <v>10/2024</v>
          </cell>
          <cell r="I305">
            <v>0</v>
          </cell>
          <cell r="J305">
            <v>303.2312</v>
          </cell>
          <cell r="L305">
            <v>0</v>
          </cell>
          <cell r="M305">
            <v>0</v>
          </cell>
          <cell r="O305">
            <v>4.5199999999999996</v>
          </cell>
          <cell r="R305">
            <v>127.02</v>
          </cell>
          <cell r="S305">
            <v>84.72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DAYANNE CORREIA DOS SANTOS LESSELIS</v>
          </cell>
          <cell r="F306" t="str">
            <v>2 - Outros Profissionais da Saúde</v>
          </cell>
          <cell r="G306" t="str">
            <v>2238-10</v>
          </cell>
          <cell r="H306" t="str">
            <v>10/2024</v>
          </cell>
          <cell r="I306">
            <v>0</v>
          </cell>
          <cell r="J306">
            <v>285.7312</v>
          </cell>
          <cell r="L306">
            <v>0</v>
          </cell>
          <cell r="M306">
            <v>0</v>
          </cell>
          <cell r="O306">
            <v>4.5199999999999996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DAYSE LUIZA FARIAS DA SILVA</v>
          </cell>
          <cell r="F307" t="str">
            <v>2 - Outros Profissionais da Saúde</v>
          </cell>
          <cell r="G307" t="str">
            <v>2235-05</v>
          </cell>
          <cell r="H307" t="str">
            <v>10/2024</v>
          </cell>
          <cell r="I307">
            <v>0</v>
          </cell>
          <cell r="J307">
            <v>467.81920000000002</v>
          </cell>
          <cell r="L307">
            <v>0</v>
          </cell>
          <cell r="M307">
            <v>0</v>
          </cell>
          <cell r="O307">
            <v>4.5199999999999996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DAYVISON DOS SANTOS REGO</v>
          </cell>
          <cell r="F308" t="str">
            <v>2 - Outros Profissionais da Saúde</v>
          </cell>
          <cell r="G308" t="str">
            <v>5211-30</v>
          </cell>
          <cell r="H308" t="str">
            <v>10/2024</v>
          </cell>
          <cell r="I308">
            <v>0</v>
          </cell>
          <cell r="J308">
            <v>127.6728</v>
          </cell>
          <cell r="L308">
            <v>0</v>
          </cell>
          <cell r="M308">
            <v>0</v>
          </cell>
          <cell r="O308">
            <v>2.15</v>
          </cell>
          <cell r="R308">
            <v>192.62</v>
          </cell>
          <cell r="S308">
            <v>96.6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DAYVSON DIOGO DE SANTANA SILVA</v>
          </cell>
          <cell r="F309" t="str">
            <v>2 - Outros Profissionais da Saúde</v>
          </cell>
          <cell r="G309" t="str">
            <v>2236-05</v>
          </cell>
          <cell r="H309" t="str">
            <v>10/2024</v>
          </cell>
          <cell r="I309">
            <v>0</v>
          </cell>
          <cell r="J309">
            <v>258.73759999999999</v>
          </cell>
          <cell r="L309">
            <v>93.29</v>
          </cell>
          <cell r="M309">
            <v>2.4900000000000002</v>
          </cell>
          <cell r="O309">
            <v>2.15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DEBORA BRUNA BARBOSA GUEDES</v>
          </cell>
          <cell r="F310" t="str">
            <v>3 - Administrativo</v>
          </cell>
          <cell r="G310" t="str">
            <v>1426-05</v>
          </cell>
          <cell r="H310" t="str">
            <v>10/2024</v>
          </cell>
          <cell r="I310">
            <v>0</v>
          </cell>
          <cell r="J310">
            <v>1602.5096000000001</v>
          </cell>
          <cell r="L310">
            <v>0</v>
          </cell>
          <cell r="M310">
            <v>0</v>
          </cell>
          <cell r="O310">
            <v>17.2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DEBORA CAROLINE ANGELO SAMPAIO</v>
          </cell>
          <cell r="F311" t="str">
            <v>2 - Outros Profissionais da Saúde</v>
          </cell>
          <cell r="G311" t="str">
            <v>2235-05</v>
          </cell>
          <cell r="H311" t="str">
            <v>10/2024</v>
          </cell>
          <cell r="I311">
            <v>0</v>
          </cell>
          <cell r="J311">
            <v>441.33839999999998</v>
          </cell>
          <cell r="L311">
            <v>93.29</v>
          </cell>
          <cell r="M311">
            <v>3.05</v>
          </cell>
          <cell r="O311">
            <v>2.15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DEBORA CORREIA BARBOSA E SILVA</v>
          </cell>
          <cell r="F312" t="str">
            <v>2 - Outros Profissionais da Saúde</v>
          </cell>
          <cell r="G312" t="str">
            <v>5211-30</v>
          </cell>
          <cell r="H312" t="str">
            <v>10/2024</v>
          </cell>
          <cell r="I312">
            <v>0</v>
          </cell>
          <cell r="J312">
            <v>128.79519999999999</v>
          </cell>
          <cell r="L312">
            <v>0</v>
          </cell>
          <cell r="M312">
            <v>0</v>
          </cell>
          <cell r="O312">
            <v>2.15</v>
          </cell>
          <cell r="R312">
            <v>127.02</v>
          </cell>
          <cell r="S312">
            <v>96.6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DEBORA EDUARDA SIQUEIRA DA SILVA</v>
          </cell>
          <cell r="F313" t="str">
            <v>2 - Outros Profissionais da Saúde</v>
          </cell>
          <cell r="G313" t="str">
            <v>5211-30</v>
          </cell>
          <cell r="H313" t="str">
            <v>10/2024</v>
          </cell>
          <cell r="I313">
            <v>0</v>
          </cell>
          <cell r="J313">
            <v>87.24799999999999</v>
          </cell>
          <cell r="L313">
            <v>93.29</v>
          </cell>
          <cell r="M313">
            <v>32.200000000000003</v>
          </cell>
          <cell r="O313">
            <v>2.15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DEISE EMANUELLE ALVES SILVA</v>
          </cell>
          <cell r="F314" t="str">
            <v>1 - Médico</v>
          </cell>
          <cell r="G314" t="str">
            <v>2251-25</v>
          </cell>
          <cell r="H314" t="str">
            <v>10/2024</v>
          </cell>
          <cell r="I314">
            <v>0</v>
          </cell>
          <cell r="J314">
            <v>341.2072</v>
          </cell>
          <cell r="L314">
            <v>0</v>
          </cell>
          <cell r="M314">
            <v>0</v>
          </cell>
          <cell r="O314">
            <v>2.15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DENISE CORREIA DA SILVA</v>
          </cell>
          <cell r="F315" t="str">
            <v>2 - Outros Profissionais da Saúde</v>
          </cell>
          <cell r="G315" t="str">
            <v>3222-05</v>
          </cell>
          <cell r="H315" t="str">
            <v>10/2024</v>
          </cell>
          <cell r="I315">
            <v>0</v>
          </cell>
          <cell r="J315">
            <v>297.6592</v>
          </cell>
          <cell r="L315">
            <v>93.29</v>
          </cell>
          <cell r="M315">
            <v>28.24</v>
          </cell>
          <cell r="O315">
            <v>2.15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DENISE FERNANDA SANTANA DE ARAUJO</v>
          </cell>
          <cell r="F316" t="str">
            <v>3 - Administrativo</v>
          </cell>
          <cell r="G316" t="str">
            <v>3172-10</v>
          </cell>
          <cell r="H316" t="str">
            <v>10/2024</v>
          </cell>
          <cell r="I316">
            <v>0</v>
          </cell>
          <cell r="J316">
            <v>181.27199999999999</v>
          </cell>
          <cell r="L316">
            <v>0</v>
          </cell>
          <cell r="M316">
            <v>0</v>
          </cell>
          <cell r="O316">
            <v>2.15</v>
          </cell>
          <cell r="R316">
            <v>192.62</v>
          </cell>
          <cell r="S316">
            <v>135.66999999999999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DENIZE MARANHAO DA SILVA</v>
          </cell>
          <cell r="F317" t="str">
            <v>2 - Outros Profissionais da Saúde</v>
          </cell>
          <cell r="G317" t="str">
            <v>2237-10</v>
          </cell>
          <cell r="H317" t="str">
            <v>10/2024</v>
          </cell>
          <cell r="I317">
            <v>0</v>
          </cell>
          <cell r="J317">
            <v>313.11680000000001</v>
          </cell>
          <cell r="L317">
            <v>0</v>
          </cell>
          <cell r="M317">
            <v>0</v>
          </cell>
          <cell r="O317">
            <v>2.15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DGINANE BARROS DA SILVA</v>
          </cell>
          <cell r="F318" t="str">
            <v>2 - Outros Profissionais da Saúde</v>
          </cell>
          <cell r="G318" t="str">
            <v>5211-30</v>
          </cell>
          <cell r="H318" t="str">
            <v>10/2024</v>
          </cell>
          <cell r="I318">
            <v>0</v>
          </cell>
          <cell r="J318">
            <v>210.7944</v>
          </cell>
          <cell r="L318">
            <v>0</v>
          </cell>
          <cell r="M318">
            <v>0</v>
          </cell>
          <cell r="O318">
            <v>4.5199999999999996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DIANA VANESSA DE LUCENA NASCIMENTO</v>
          </cell>
          <cell r="F319" t="str">
            <v>2 - Outros Profissionais da Saúde</v>
          </cell>
          <cell r="G319" t="str">
            <v>3222-05</v>
          </cell>
          <cell r="H319" t="str">
            <v>10/2024</v>
          </cell>
          <cell r="I319">
            <v>0</v>
          </cell>
          <cell r="J319">
            <v>285.14319999999998</v>
          </cell>
          <cell r="L319">
            <v>0</v>
          </cell>
          <cell r="M319">
            <v>0</v>
          </cell>
          <cell r="O319">
            <v>2.15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DIEGO DE OLIVEIRA CUNHA</v>
          </cell>
          <cell r="F320" t="str">
            <v>3 - Administrativo</v>
          </cell>
          <cell r="G320" t="str">
            <v>5174-10</v>
          </cell>
          <cell r="H320" t="str">
            <v>10/2024</v>
          </cell>
          <cell r="I320">
            <v>0</v>
          </cell>
          <cell r="J320">
            <v>123.4832</v>
          </cell>
          <cell r="L320">
            <v>93.29</v>
          </cell>
          <cell r="M320">
            <v>28.87</v>
          </cell>
          <cell r="O320">
            <v>2.15</v>
          </cell>
          <cell r="R320">
            <v>127.02</v>
          </cell>
          <cell r="S320">
            <v>80.84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DIEGO FERNANDES DA SILVA RIBEIRO</v>
          </cell>
          <cell r="F321" t="str">
            <v>3 - Administrativo</v>
          </cell>
          <cell r="G321" t="str">
            <v>5143-20</v>
          </cell>
          <cell r="H321" t="str">
            <v>10/2024</v>
          </cell>
          <cell r="I321">
            <v>0</v>
          </cell>
          <cell r="J321">
            <v>142.76320000000001</v>
          </cell>
          <cell r="L321">
            <v>0</v>
          </cell>
          <cell r="M321">
            <v>0</v>
          </cell>
          <cell r="O321">
            <v>2.15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DIEGO RAFAEL GONCALVES FERREIRA</v>
          </cell>
          <cell r="F322" t="str">
            <v>2 - Outros Profissionais da Saúde</v>
          </cell>
          <cell r="G322" t="str">
            <v>2236-05</v>
          </cell>
          <cell r="H322" t="str">
            <v>10/2024</v>
          </cell>
          <cell r="I322">
            <v>0</v>
          </cell>
          <cell r="J322">
            <v>316.11520000000002</v>
          </cell>
          <cell r="L322">
            <v>93.28</v>
          </cell>
          <cell r="M322">
            <v>2.4900000000000002</v>
          </cell>
          <cell r="O322">
            <v>2.15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DIMAR MARIA DIAS</v>
          </cell>
          <cell r="F323" t="str">
            <v>2 - Outros Profissionais da Saúde</v>
          </cell>
          <cell r="G323" t="str">
            <v>3222-05</v>
          </cell>
          <cell r="H323" t="str">
            <v>10/2024</v>
          </cell>
          <cell r="I323">
            <v>0</v>
          </cell>
          <cell r="J323">
            <v>112.96</v>
          </cell>
          <cell r="L323">
            <v>0</v>
          </cell>
          <cell r="M323">
            <v>0</v>
          </cell>
          <cell r="O323">
            <v>2.15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 xml:space="preserve">DIMAS JOSE DE LIMA </v>
          </cell>
          <cell r="F324" t="str">
            <v>3 - Administrativo</v>
          </cell>
          <cell r="G324" t="str">
            <v>5174-10</v>
          </cell>
          <cell r="H324" t="str">
            <v>10/2024</v>
          </cell>
          <cell r="I324">
            <v>0</v>
          </cell>
          <cell r="J324">
            <v>183.76560000000001</v>
          </cell>
          <cell r="L324">
            <v>93.28</v>
          </cell>
          <cell r="M324">
            <v>28.87</v>
          </cell>
          <cell r="O324">
            <v>4.5199999999999996</v>
          </cell>
          <cell r="R324">
            <v>135.22</v>
          </cell>
          <cell r="S324">
            <v>76.22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DIMAYMA CORINNY LISBOA E SILVA</v>
          </cell>
          <cell r="F325" t="str">
            <v>3 - Administrativo</v>
          </cell>
          <cell r="G325" t="str">
            <v>4141-05</v>
          </cell>
          <cell r="H325" t="str">
            <v>10/2024</v>
          </cell>
          <cell r="I325">
            <v>0</v>
          </cell>
          <cell r="J325">
            <v>155.184</v>
          </cell>
          <cell r="L325">
            <v>0</v>
          </cell>
          <cell r="M325">
            <v>0</v>
          </cell>
          <cell r="O325">
            <v>4.5199999999999996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DIOGENES MARTINS TELES MACHADO</v>
          </cell>
          <cell r="F326" t="str">
            <v>2 - Outros Profissionais da Saúde</v>
          </cell>
          <cell r="G326" t="str">
            <v>2515-10</v>
          </cell>
          <cell r="H326" t="str">
            <v>10/2024</v>
          </cell>
          <cell r="I326">
            <v>0</v>
          </cell>
          <cell r="J326">
            <v>275.36399999999998</v>
          </cell>
          <cell r="L326">
            <v>0</v>
          </cell>
          <cell r="M326">
            <v>0</v>
          </cell>
          <cell r="O326">
            <v>2.15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DIOGO SOBRAL BRITO</v>
          </cell>
          <cell r="F327" t="str">
            <v>2 - Outros Profissionais da Saúde</v>
          </cell>
          <cell r="G327" t="str">
            <v>5211-30</v>
          </cell>
          <cell r="H327" t="str">
            <v>10/2024</v>
          </cell>
          <cell r="I327">
            <v>0</v>
          </cell>
          <cell r="J327">
            <v>135.23519999999999</v>
          </cell>
          <cell r="L327">
            <v>0</v>
          </cell>
          <cell r="M327">
            <v>0</v>
          </cell>
          <cell r="O327">
            <v>4.5199999999999996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DIONE DE FATIMA DA COSTA</v>
          </cell>
          <cell r="F328" t="str">
            <v>2 - Outros Profissionais da Saúde</v>
          </cell>
          <cell r="G328" t="str">
            <v>2235-05</v>
          </cell>
          <cell r="H328" t="str">
            <v>10/2024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2.15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DIVANILDO JOSE DE PAIVA JUNIOR</v>
          </cell>
          <cell r="F329" t="str">
            <v>2 - Outros Profissionais da Saúde</v>
          </cell>
          <cell r="G329" t="str">
            <v>2236-05</v>
          </cell>
          <cell r="H329" t="str">
            <v>10/2024</v>
          </cell>
          <cell r="I329">
            <v>0</v>
          </cell>
          <cell r="J329">
            <v>305.09120000000001</v>
          </cell>
          <cell r="L329">
            <v>93.28</v>
          </cell>
          <cell r="M329">
            <v>2.4900000000000002</v>
          </cell>
          <cell r="O329">
            <v>2.15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DJAIR DOS SANTOS THORPE JUNIOR</v>
          </cell>
          <cell r="F330" t="str">
            <v>2 - Outros Profissionais da Saúde</v>
          </cell>
          <cell r="G330" t="str">
            <v>3241-15</v>
          </cell>
          <cell r="H330" t="str">
            <v>10/2024</v>
          </cell>
          <cell r="I330">
            <v>0</v>
          </cell>
          <cell r="J330">
            <v>358.46640000000002</v>
          </cell>
          <cell r="L330">
            <v>0</v>
          </cell>
          <cell r="M330">
            <v>0</v>
          </cell>
          <cell r="O330">
            <v>2.15</v>
          </cell>
          <cell r="R330">
            <v>135.22</v>
          </cell>
          <cell r="S330">
            <v>75.27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DOROTHY LECA SALES CARVALHO</v>
          </cell>
          <cell r="F331" t="str">
            <v>2 - Outros Profissionais da Saúde</v>
          </cell>
          <cell r="G331" t="str">
            <v>2235-05</v>
          </cell>
          <cell r="H331" t="str">
            <v>10/2024</v>
          </cell>
          <cell r="I331">
            <v>0</v>
          </cell>
          <cell r="J331">
            <v>382.23680000000002</v>
          </cell>
          <cell r="L331">
            <v>93.28</v>
          </cell>
          <cell r="M331">
            <v>2.79</v>
          </cell>
          <cell r="O331">
            <v>4.5199999999999996</v>
          </cell>
          <cell r="R331">
            <v>192.62</v>
          </cell>
          <cell r="S331">
            <v>111.54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DOUGLAS FRANCELINO DA SILVA</v>
          </cell>
          <cell r="F332" t="str">
            <v>2 - Outros Profissionais da Saúde</v>
          </cell>
          <cell r="G332" t="str">
            <v>3222-05</v>
          </cell>
          <cell r="H332" t="str">
            <v>10/2024</v>
          </cell>
          <cell r="I332">
            <v>0</v>
          </cell>
          <cell r="J332">
            <v>274.916</v>
          </cell>
          <cell r="L332">
            <v>0</v>
          </cell>
          <cell r="M332">
            <v>0</v>
          </cell>
          <cell r="O332">
            <v>2.15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DOURIMAR FERREIRA RIBEIRO</v>
          </cell>
          <cell r="F333" t="str">
            <v>2 - Outros Profissionais da Saúde</v>
          </cell>
          <cell r="G333" t="str">
            <v>3222-05</v>
          </cell>
          <cell r="H333" t="str">
            <v>10/2024</v>
          </cell>
          <cell r="I333">
            <v>0</v>
          </cell>
          <cell r="J333">
            <v>324.61840000000001</v>
          </cell>
          <cell r="L333">
            <v>93.28</v>
          </cell>
          <cell r="M333">
            <v>28.24</v>
          </cell>
          <cell r="O333">
            <v>2.15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EDICLAUDIA SIQUEIRA DE SOUZA</v>
          </cell>
          <cell r="F334" t="str">
            <v>2 - Outros Profissionais da Saúde</v>
          </cell>
          <cell r="G334" t="str">
            <v>3222-05</v>
          </cell>
          <cell r="H334" t="str">
            <v>10/2024</v>
          </cell>
          <cell r="I334">
            <v>0</v>
          </cell>
          <cell r="J334">
            <v>358.06799999999998</v>
          </cell>
          <cell r="L334">
            <v>0</v>
          </cell>
          <cell r="M334">
            <v>0</v>
          </cell>
          <cell r="O334">
            <v>2.15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EDILMA SILVA DOS SANTOS</v>
          </cell>
          <cell r="F335" t="str">
            <v>2 - Outros Profissionais da Saúde</v>
          </cell>
          <cell r="G335" t="str">
            <v>2235-05</v>
          </cell>
          <cell r="H335" t="str">
            <v>10/2024</v>
          </cell>
          <cell r="I335">
            <v>0</v>
          </cell>
          <cell r="J335">
            <v>457.81599999999997</v>
          </cell>
          <cell r="L335">
            <v>93.28</v>
          </cell>
          <cell r="M335">
            <v>3.59</v>
          </cell>
          <cell r="O335">
            <v>2.15</v>
          </cell>
          <cell r="R335">
            <v>414.02</v>
          </cell>
          <cell r="S335">
            <v>143.65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EDILSON ASSIS DA SILVA</v>
          </cell>
          <cell r="F336" t="str">
            <v>3 - Administrativo</v>
          </cell>
          <cell r="G336" t="str">
            <v>7241-10</v>
          </cell>
          <cell r="H336" t="str">
            <v>10/2024</v>
          </cell>
          <cell r="I336">
            <v>0</v>
          </cell>
          <cell r="J336">
            <v>207.64</v>
          </cell>
          <cell r="L336">
            <v>0</v>
          </cell>
          <cell r="M336">
            <v>0</v>
          </cell>
          <cell r="O336">
            <v>2.15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EDINALVA MARIA DA SILVA</v>
          </cell>
          <cell r="F337" t="str">
            <v>3 - Administrativo</v>
          </cell>
          <cell r="G337" t="str">
            <v>5143-20</v>
          </cell>
          <cell r="H337" t="str">
            <v>10/2024</v>
          </cell>
          <cell r="I337">
            <v>0</v>
          </cell>
          <cell r="J337">
            <v>142.76320000000001</v>
          </cell>
          <cell r="L337">
            <v>0</v>
          </cell>
          <cell r="M337">
            <v>0</v>
          </cell>
          <cell r="O337">
            <v>2.15</v>
          </cell>
          <cell r="R337">
            <v>159.82000000000002</v>
          </cell>
          <cell r="S337">
            <v>86.61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EDINEIDE JOSE DE SOUZA</v>
          </cell>
          <cell r="F338" t="str">
            <v>2 - Outros Profissionais da Saúde</v>
          </cell>
          <cell r="G338" t="str">
            <v>3222-05</v>
          </cell>
          <cell r="H338" t="str">
            <v>10/2024</v>
          </cell>
          <cell r="I338">
            <v>0</v>
          </cell>
          <cell r="J338">
            <v>333.44959999999998</v>
          </cell>
          <cell r="L338">
            <v>93.28</v>
          </cell>
          <cell r="M338">
            <v>28.24</v>
          </cell>
          <cell r="O338">
            <v>2.15</v>
          </cell>
          <cell r="R338">
            <v>127.02</v>
          </cell>
          <cell r="S338">
            <v>84.72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EDITE PESSOA DE ARRUDA</v>
          </cell>
          <cell r="F339" t="str">
            <v>2 - Outros Profissionais da Saúde</v>
          </cell>
          <cell r="G339" t="str">
            <v>3222-05</v>
          </cell>
          <cell r="H339" t="str">
            <v>10/2024</v>
          </cell>
          <cell r="I339">
            <v>0</v>
          </cell>
          <cell r="J339">
            <v>13.7928</v>
          </cell>
          <cell r="L339">
            <v>0</v>
          </cell>
          <cell r="M339">
            <v>0</v>
          </cell>
          <cell r="O339">
            <v>4.5199999999999996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EDIVANIA BATISTA DE SOUZA</v>
          </cell>
          <cell r="F340" t="str">
            <v>3 - Administrativo</v>
          </cell>
          <cell r="G340" t="str">
            <v>5143-20</v>
          </cell>
          <cell r="H340" t="str">
            <v>10/2024</v>
          </cell>
          <cell r="I340">
            <v>0</v>
          </cell>
          <cell r="J340">
            <v>138.07679999999999</v>
          </cell>
          <cell r="L340">
            <v>0</v>
          </cell>
          <cell r="M340">
            <v>0</v>
          </cell>
          <cell r="O340">
            <v>2.15</v>
          </cell>
          <cell r="R340">
            <v>159.82000000000002</v>
          </cell>
          <cell r="S340">
            <v>86.61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EDIVANIA SEBASTIANA DE SANTANA LIMA</v>
          </cell>
          <cell r="F341" t="str">
            <v>2 - Outros Profissionais da Saúde</v>
          </cell>
          <cell r="G341" t="str">
            <v>3222-05</v>
          </cell>
          <cell r="H341" t="str">
            <v>10/2024</v>
          </cell>
          <cell r="I341">
            <v>0</v>
          </cell>
          <cell r="J341">
            <v>339.3664</v>
          </cell>
          <cell r="L341">
            <v>93.28</v>
          </cell>
          <cell r="M341">
            <v>28.24</v>
          </cell>
          <cell r="O341">
            <v>2.15</v>
          </cell>
          <cell r="R341">
            <v>250.02</v>
          </cell>
          <cell r="S341">
            <v>84.72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EDJANE GOMES ROSA</v>
          </cell>
          <cell r="F342" t="str">
            <v>2 - Outros Profissionais da Saúde</v>
          </cell>
          <cell r="G342" t="str">
            <v>3222-15</v>
          </cell>
          <cell r="H342" t="str">
            <v>10/2024</v>
          </cell>
          <cell r="I342">
            <v>0</v>
          </cell>
          <cell r="J342">
            <v>284.49599999999998</v>
          </cell>
          <cell r="L342">
            <v>93.28</v>
          </cell>
          <cell r="M342">
            <v>28.24</v>
          </cell>
          <cell r="O342">
            <v>2.15</v>
          </cell>
          <cell r="R342">
            <v>192.62</v>
          </cell>
          <cell r="S342">
            <v>84.72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EDJANE MARIA DE SOUZA</v>
          </cell>
          <cell r="F343" t="str">
            <v>2 - Outros Profissionais da Saúde</v>
          </cell>
          <cell r="G343" t="str">
            <v>2235-05</v>
          </cell>
          <cell r="H343" t="str">
            <v>10/2024</v>
          </cell>
          <cell r="I343">
            <v>0</v>
          </cell>
          <cell r="J343">
            <v>137.24</v>
          </cell>
          <cell r="L343">
            <v>93.28</v>
          </cell>
          <cell r="M343">
            <v>3.59</v>
          </cell>
          <cell r="O343">
            <v>2.15</v>
          </cell>
          <cell r="S343">
            <v>0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EDJANE MARIA LEOPOLDINO DOS SANTOS</v>
          </cell>
          <cell r="F344" t="str">
            <v>2 - Outros Profissionais da Saúde</v>
          </cell>
          <cell r="G344" t="str">
            <v>3242-05</v>
          </cell>
          <cell r="H344" t="str">
            <v>10/2024</v>
          </cell>
          <cell r="I344">
            <v>0</v>
          </cell>
          <cell r="J344">
            <v>167.71440000000001</v>
          </cell>
          <cell r="L344">
            <v>0</v>
          </cell>
          <cell r="M344">
            <v>0</v>
          </cell>
          <cell r="O344">
            <v>2.15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EDJANE MENDES DA SILVA</v>
          </cell>
          <cell r="F345" t="str">
            <v>2 - Outros Profissionais da Saúde</v>
          </cell>
          <cell r="G345" t="str">
            <v>3222-05</v>
          </cell>
          <cell r="H345" t="str">
            <v>10/2024</v>
          </cell>
          <cell r="I345">
            <v>0</v>
          </cell>
          <cell r="J345">
            <v>380.07679999999999</v>
          </cell>
          <cell r="L345">
            <v>0</v>
          </cell>
          <cell r="M345">
            <v>0</v>
          </cell>
          <cell r="O345">
            <v>2.15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EDNA BARBOSA DE SOUZA</v>
          </cell>
          <cell r="F346" t="str">
            <v>2 - Outros Profissionais da Saúde</v>
          </cell>
          <cell r="G346" t="str">
            <v>3222-05</v>
          </cell>
          <cell r="H346" t="str">
            <v>10/2024</v>
          </cell>
          <cell r="I346">
            <v>0</v>
          </cell>
          <cell r="J346">
            <v>296.07040000000001</v>
          </cell>
          <cell r="L346">
            <v>93.28</v>
          </cell>
          <cell r="M346">
            <v>28.24</v>
          </cell>
          <cell r="O346">
            <v>4.5199999999999996</v>
          </cell>
          <cell r="S346">
            <v>0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EDNA CLEIDE ALVES GOMES</v>
          </cell>
          <cell r="F347" t="str">
            <v>2 - Outros Profissionais da Saúde</v>
          </cell>
          <cell r="G347" t="str">
            <v>3222-05</v>
          </cell>
          <cell r="H347" t="str">
            <v>10/2024</v>
          </cell>
          <cell r="I347">
            <v>0</v>
          </cell>
          <cell r="J347">
            <v>0</v>
          </cell>
          <cell r="L347">
            <v>0</v>
          </cell>
          <cell r="M347">
            <v>0</v>
          </cell>
          <cell r="O347">
            <v>2.15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EDNA DE PAULO LIRA BRITO</v>
          </cell>
          <cell r="F348" t="str">
            <v>2 - Outros Profissionais da Saúde</v>
          </cell>
          <cell r="G348" t="str">
            <v>3222-05</v>
          </cell>
          <cell r="H348" t="str">
            <v>10/2024</v>
          </cell>
          <cell r="I348">
            <v>0</v>
          </cell>
          <cell r="J348">
            <v>290.42239999999998</v>
          </cell>
          <cell r="L348">
            <v>0</v>
          </cell>
          <cell r="M348">
            <v>0</v>
          </cell>
          <cell r="O348">
            <v>2.15</v>
          </cell>
          <cell r="R348">
            <v>127.02</v>
          </cell>
          <cell r="S348">
            <v>84.72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EDRISIA CAVALCANTI SABINO</v>
          </cell>
          <cell r="F349" t="str">
            <v>3 - Administrativo</v>
          </cell>
          <cell r="G349" t="str">
            <v>5174-10</v>
          </cell>
          <cell r="H349" t="str">
            <v>10/2024</v>
          </cell>
          <cell r="I349">
            <v>0</v>
          </cell>
          <cell r="J349">
            <v>165.78319999999999</v>
          </cell>
          <cell r="L349">
            <v>93.28</v>
          </cell>
          <cell r="M349">
            <v>28.87</v>
          </cell>
          <cell r="O349">
            <v>2.15</v>
          </cell>
          <cell r="R349">
            <v>200.82000000000002</v>
          </cell>
          <cell r="S349">
            <v>76.22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EDSON RODRIGUES DE MOURA</v>
          </cell>
          <cell r="F350" t="str">
            <v>2 - Outros Profissionais da Saúde</v>
          </cell>
          <cell r="G350" t="str">
            <v>2235-05</v>
          </cell>
          <cell r="H350" t="str">
            <v>10/2024</v>
          </cell>
          <cell r="I350">
            <v>0</v>
          </cell>
          <cell r="J350">
            <v>460.94560000000001</v>
          </cell>
          <cell r="L350">
            <v>93.28</v>
          </cell>
          <cell r="M350">
            <v>3.59</v>
          </cell>
          <cell r="O350">
            <v>2.15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EDUARDA RIBEIRO VITAL DA SILVA</v>
          </cell>
          <cell r="F351" t="str">
            <v>3 - Administrativo</v>
          </cell>
          <cell r="G351" t="str">
            <v xml:space="preserve">25210-5 </v>
          </cell>
          <cell r="H351" t="str">
            <v>10/2024</v>
          </cell>
          <cell r="I351">
            <v>0</v>
          </cell>
          <cell r="J351">
            <v>347.76560000000001</v>
          </cell>
          <cell r="L351">
            <v>0</v>
          </cell>
          <cell r="M351">
            <v>0</v>
          </cell>
          <cell r="O351">
            <v>2.15</v>
          </cell>
          <cell r="S351">
            <v>0</v>
          </cell>
          <cell r="U351">
            <v>83.7</v>
          </cell>
          <cell r="X351" t="str">
            <v>AUXÍLIO CRECHE</v>
          </cell>
        </row>
        <row r="352">
          <cell r="C352" t="str">
            <v>HOSPITAL MIGUEL ARRAES - CG. Nº 023/2022</v>
          </cell>
          <cell r="E352" t="str">
            <v>EDUARDO DA SILVA GUIMARAES</v>
          </cell>
          <cell r="F352" t="str">
            <v>3 - Administrativo</v>
          </cell>
          <cell r="G352" t="str">
            <v>4131-15</v>
          </cell>
          <cell r="H352" t="str">
            <v>10/2024</v>
          </cell>
          <cell r="I352">
            <v>0</v>
          </cell>
          <cell r="J352">
            <v>192.00960000000001</v>
          </cell>
          <cell r="L352">
            <v>93.28</v>
          </cell>
          <cell r="M352">
            <v>43.64</v>
          </cell>
          <cell r="O352">
            <v>2.15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EDUARDO PEREIRA DA SILVA</v>
          </cell>
          <cell r="F353" t="str">
            <v>3 - Administrativo</v>
          </cell>
          <cell r="G353" t="str">
            <v>5142-25</v>
          </cell>
          <cell r="H353" t="str">
            <v>10/2024</v>
          </cell>
          <cell r="I353">
            <v>0</v>
          </cell>
          <cell r="J353">
            <v>216.99039999999999</v>
          </cell>
          <cell r="L353">
            <v>93.28</v>
          </cell>
          <cell r="M353">
            <v>28.87</v>
          </cell>
          <cell r="O353">
            <v>2.15</v>
          </cell>
          <cell r="R353">
            <v>250.02</v>
          </cell>
          <cell r="S353">
            <v>86.61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EDUARDO PEREIRA DE SANTANA</v>
          </cell>
          <cell r="F354" t="str">
            <v>2 - Outros Profissionais da Saúde</v>
          </cell>
          <cell r="G354" t="str">
            <v>5151-10</v>
          </cell>
          <cell r="H354" t="str">
            <v>10/2024</v>
          </cell>
          <cell r="I354">
            <v>0</v>
          </cell>
          <cell r="J354">
            <v>166.65520000000001</v>
          </cell>
          <cell r="L354">
            <v>0</v>
          </cell>
          <cell r="M354">
            <v>0</v>
          </cell>
          <cell r="O354">
            <v>2.15</v>
          </cell>
          <cell r="R354">
            <v>250.02</v>
          </cell>
          <cell r="S354">
            <v>86.61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EDVALDO ELIAS DA COSTA</v>
          </cell>
          <cell r="F355" t="str">
            <v>3 - Administrativo</v>
          </cell>
          <cell r="G355" t="str">
            <v>5174-10</v>
          </cell>
          <cell r="H355" t="str">
            <v>10/2024</v>
          </cell>
          <cell r="I355">
            <v>0</v>
          </cell>
          <cell r="J355">
            <v>156.84960000000001</v>
          </cell>
          <cell r="L355">
            <v>0</v>
          </cell>
          <cell r="M355">
            <v>0</v>
          </cell>
          <cell r="O355">
            <v>2.15</v>
          </cell>
          <cell r="R355">
            <v>127.02</v>
          </cell>
          <cell r="S355">
            <v>86.61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EDVALDO ELIAS FERNANDES</v>
          </cell>
          <cell r="F356" t="str">
            <v>3 - Administrativo</v>
          </cell>
          <cell r="G356" t="str">
            <v>7823-20</v>
          </cell>
          <cell r="H356" t="str">
            <v>10/2024</v>
          </cell>
          <cell r="I356">
            <v>0</v>
          </cell>
          <cell r="J356">
            <v>164.41679999999999</v>
          </cell>
          <cell r="L356">
            <v>0</v>
          </cell>
          <cell r="M356">
            <v>0</v>
          </cell>
          <cell r="O356">
            <v>2.15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EDVANIA MORAES FELICIANO</v>
          </cell>
          <cell r="F357" t="str">
            <v>2 - Outros Profissionais da Saúde</v>
          </cell>
          <cell r="G357" t="str">
            <v>3222-05</v>
          </cell>
          <cell r="H357" t="str">
            <v>10/2024</v>
          </cell>
          <cell r="I357">
            <v>0</v>
          </cell>
          <cell r="J357">
            <v>292.92720000000003</v>
          </cell>
          <cell r="L357">
            <v>0</v>
          </cell>
          <cell r="M357">
            <v>0</v>
          </cell>
          <cell r="O357">
            <v>2.15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ELAINE BARREIRAS DE SOUZA</v>
          </cell>
          <cell r="F358" t="str">
            <v>2 - Outros Profissionais da Saúde</v>
          </cell>
          <cell r="G358" t="str">
            <v>3242-05</v>
          </cell>
          <cell r="H358" t="str">
            <v>10/2024</v>
          </cell>
          <cell r="I358">
            <v>0</v>
          </cell>
          <cell r="J358">
            <v>170.2304</v>
          </cell>
          <cell r="L358">
            <v>0</v>
          </cell>
          <cell r="M358">
            <v>0</v>
          </cell>
          <cell r="O358">
            <v>2.15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ELAINE CRISTINA MACHADO JANUARIO DA SILVA</v>
          </cell>
          <cell r="F359" t="str">
            <v>2 - Outros Profissionais da Saúde</v>
          </cell>
          <cell r="G359" t="str">
            <v>3222-05</v>
          </cell>
          <cell r="H359" t="str">
            <v>10/2024</v>
          </cell>
          <cell r="I359">
            <v>0</v>
          </cell>
          <cell r="J359">
            <v>268.7928</v>
          </cell>
          <cell r="L359">
            <v>93.28</v>
          </cell>
          <cell r="M359">
            <v>28.24</v>
          </cell>
          <cell r="O359">
            <v>2.15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ELAINE LIMA DIAS</v>
          </cell>
          <cell r="F360" t="str">
            <v>3 - Administrativo</v>
          </cell>
          <cell r="G360" t="str">
            <v>4110-30</v>
          </cell>
          <cell r="H360" t="str">
            <v>10/2024</v>
          </cell>
          <cell r="I360">
            <v>0</v>
          </cell>
          <cell r="J360">
            <v>192.07919999999999</v>
          </cell>
          <cell r="K360">
            <v>0</v>
          </cell>
          <cell r="L360">
            <v>0</v>
          </cell>
          <cell r="M360">
            <v>0</v>
          </cell>
          <cell r="O360">
            <v>2.15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ELAINE MARIA DA SILVA</v>
          </cell>
          <cell r="F361" t="str">
            <v>2 - Outros Profissionais da Saúde</v>
          </cell>
          <cell r="G361" t="str">
            <v>3222-05</v>
          </cell>
          <cell r="H361" t="str">
            <v>10/2024</v>
          </cell>
          <cell r="I361">
            <v>0</v>
          </cell>
          <cell r="J361">
            <v>284.77440000000001</v>
          </cell>
          <cell r="L361">
            <v>93.28</v>
          </cell>
          <cell r="M361">
            <v>28.24</v>
          </cell>
          <cell r="O361">
            <v>2.15</v>
          </cell>
          <cell r="R361">
            <v>250.02</v>
          </cell>
          <cell r="S361">
            <v>84.72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ELAINE MARIA DE OLIVEIRA</v>
          </cell>
          <cell r="F362" t="str">
            <v>3 - Administrativo</v>
          </cell>
          <cell r="G362" t="str">
            <v>5143-20</v>
          </cell>
          <cell r="H362" t="str">
            <v>10/2024</v>
          </cell>
          <cell r="I362">
            <v>0</v>
          </cell>
          <cell r="J362">
            <v>138.07679999999999</v>
          </cell>
          <cell r="L362">
            <v>0</v>
          </cell>
          <cell r="M362">
            <v>0</v>
          </cell>
          <cell r="O362">
            <v>2.15</v>
          </cell>
          <cell r="R362">
            <v>168.02</v>
          </cell>
          <cell r="S362">
            <v>86.61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ELAINE PATRICIO DE OLIVEIRA</v>
          </cell>
          <cell r="F363" t="str">
            <v>3 - Administrativo</v>
          </cell>
          <cell r="G363" t="str">
            <v>4110-10</v>
          </cell>
          <cell r="H363" t="str">
            <v>10/2024</v>
          </cell>
          <cell r="I363">
            <v>0</v>
          </cell>
          <cell r="J363">
            <v>111.7664</v>
          </cell>
          <cell r="L363">
            <v>93.28</v>
          </cell>
          <cell r="M363">
            <v>28.87</v>
          </cell>
          <cell r="O363">
            <v>2.15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ELCILENE MARIA DA SILVA</v>
          </cell>
          <cell r="F364" t="str">
            <v>3 - Administrativo</v>
          </cell>
          <cell r="G364" t="str">
            <v>5143-20</v>
          </cell>
          <cell r="H364" t="str">
            <v>10/2024</v>
          </cell>
          <cell r="I364">
            <v>0</v>
          </cell>
          <cell r="J364">
            <v>142.76320000000001</v>
          </cell>
          <cell r="L364">
            <v>0</v>
          </cell>
          <cell r="M364">
            <v>0</v>
          </cell>
          <cell r="O364">
            <v>2.15</v>
          </cell>
          <cell r="R364">
            <v>159.82000000000002</v>
          </cell>
          <cell r="S364">
            <v>86.61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ELCIONE MARIA DA SILVA</v>
          </cell>
          <cell r="F365" t="str">
            <v>2 - Outros Profissionais da Saúde</v>
          </cell>
          <cell r="G365" t="str">
            <v>3222-05</v>
          </cell>
          <cell r="H365" t="str">
            <v>10/2024</v>
          </cell>
          <cell r="I365">
            <v>0</v>
          </cell>
          <cell r="J365">
            <v>306.976</v>
          </cell>
          <cell r="L365">
            <v>93.28</v>
          </cell>
          <cell r="M365">
            <v>28.24</v>
          </cell>
          <cell r="O365">
            <v>2.15</v>
          </cell>
          <cell r="R365">
            <v>135.22</v>
          </cell>
          <cell r="S365">
            <v>79.64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ELEINE NASCIMENTO DOS SANTOS</v>
          </cell>
          <cell r="F366" t="str">
            <v>3 - Administrativo</v>
          </cell>
          <cell r="G366" t="str">
            <v>5163-45</v>
          </cell>
          <cell r="H366" t="str">
            <v>10/2024</v>
          </cell>
          <cell r="I366">
            <v>0</v>
          </cell>
          <cell r="J366">
            <v>166.9496</v>
          </cell>
          <cell r="L366">
            <v>0</v>
          </cell>
          <cell r="M366">
            <v>0</v>
          </cell>
          <cell r="O366">
            <v>2.15</v>
          </cell>
          <cell r="R366">
            <v>127.02</v>
          </cell>
          <cell r="S366">
            <v>86.61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ELEONORA DE LIMA</v>
          </cell>
          <cell r="F367" t="str">
            <v>2 - Outros Profissionais da Saúde</v>
          </cell>
          <cell r="G367" t="str">
            <v>2234-05</v>
          </cell>
          <cell r="H367" t="str">
            <v>10/2024</v>
          </cell>
          <cell r="I367">
            <v>0</v>
          </cell>
          <cell r="J367">
            <v>516.62080000000003</v>
          </cell>
          <cell r="L367">
            <v>0</v>
          </cell>
          <cell r="M367">
            <v>0</v>
          </cell>
          <cell r="O367">
            <v>2.15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ELIANE CABRAL DE GOES CANUTO</v>
          </cell>
          <cell r="F368" t="str">
            <v>3 - Administrativo</v>
          </cell>
          <cell r="G368" t="str">
            <v>5143-20</v>
          </cell>
          <cell r="H368" t="str">
            <v>10/2024</v>
          </cell>
          <cell r="I368">
            <v>0</v>
          </cell>
          <cell r="J368">
            <v>138.07679999999999</v>
          </cell>
          <cell r="L368">
            <v>0</v>
          </cell>
          <cell r="M368">
            <v>0</v>
          </cell>
          <cell r="O368">
            <v>2.15</v>
          </cell>
          <cell r="R368">
            <v>159.82000000000002</v>
          </cell>
          <cell r="S368">
            <v>86.61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ELIANE GALDINO DE OLIVEIRA</v>
          </cell>
          <cell r="F369" t="str">
            <v>2 - Outros Profissionais da Saúde</v>
          </cell>
          <cell r="G369" t="str">
            <v>3222-05</v>
          </cell>
          <cell r="H369" t="str">
            <v>10/2024</v>
          </cell>
          <cell r="I369">
            <v>0</v>
          </cell>
          <cell r="J369">
            <v>295.8544</v>
          </cell>
          <cell r="L369">
            <v>0</v>
          </cell>
          <cell r="M369">
            <v>0</v>
          </cell>
          <cell r="O369">
            <v>2.15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ELIANE MARIA DE SOUZA</v>
          </cell>
          <cell r="F370" t="str">
            <v>3 - Administrativo</v>
          </cell>
          <cell r="G370" t="str">
            <v>5143-20</v>
          </cell>
          <cell r="H370" t="str">
            <v>10/2024</v>
          </cell>
          <cell r="I370">
            <v>0</v>
          </cell>
          <cell r="J370">
            <v>138.07679999999999</v>
          </cell>
          <cell r="L370">
            <v>0</v>
          </cell>
          <cell r="M370">
            <v>0</v>
          </cell>
          <cell r="O370">
            <v>2.15</v>
          </cell>
          <cell r="R370">
            <v>159.82000000000002</v>
          </cell>
          <cell r="S370">
            <v>86.61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ELIELSON JOSE CAITANO DA SILVA</v>
          </cell>
          <cell r="F371" t="str">
            <v>3 - Administrativo</v>
          </cell>
          <cell r="G371" t="str">
            <v>5142-25</v>
          </cell>
          <cell r="H371" t="str">
            <v>10/2024</v>
          </cell>
          <cell r="I371">
            <v>0</v>
          </cell>
          <cell r="J371">
            <v>150.67439999999999</v>
          </cell>
          <cell r="L371">
            <v>0</v>
          </cell>
          <cell r="M371">
            <v>0</v>
          </cell>
          <cell r="O371">
            <v>2.15</v>
          </cell>
          <cell r="R371">
            <v>381.21999999999997</v>
          </cell>
          <cell r="S371">
            <v>75.069999999999993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ELIENE MARIA DA SILVA ASSIS</v>
          </cell>
          <cell r="F372" t="str">
            <v>3 - Administrativo</v>
          </cell>
          <cell r="G372" t="str">
            <v>4110-30</v>
          </cell>
          <cell r="H372" t="str">
            <v>10/2024</v>
          </cell>
          <cell r="I372">
            <v>0</v>
          </cell>
          <cell r="J372">
            <v>203.23840000000001</v>
          </cell>
          <cell r="L372">
            <v>0</v>
          </cell>
          <cell r="M372">
            <v>0</v>
          </cell>
          <cell r="O372">
            <v>2.15</v>
          </cell>
          <cell r="R372">
            <v>381.21999999999997</v>
          </cell>
          <cell r="S372">
            <v>145.16999999999999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ELINDIANA MARIA DE SANTANA SILVA</v>
          </cell>
          <cell r="F373" t="str">
            <v>3 - Administrativo</v>
          </cell>
          <cell r="G373" t="str">
            <v>4110-10</v>
          </cell>
          <cell r="H373" t="str">
            <v>10/2024</v>
          </cell>
          <cell r="I373">
            <v>0</v>
          </cell>
          <cell r="J373">
            <v>115.48480000000001</v>
          </cell>
          <cell r="L373">
            <v>93.28</v>
          </cell>
          <cell r="M373">
            <v>28.87</v>
          </cell>
          <cell r="O373">
            <v>2.15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ELIS BARBARA CORREIA FRAGOSO</v>
          </cell>
          <cell r="F374" t="str">
            <v>2 - Outros Profissionais da Saúde</v>
          </cell>
          <cell r="G374" t="str">
            <v>3222-05</v>
          </cell>
          <cell r="H374" t="str">
            <v>10/2024</v>
          </cell>
          <cell r="I374">
            <v>0</v>
          </cell>
          <cell r="J374">
            <v>307.38560000000001</v>
          </cell>
          <cell r="L374">
            <v>93.28</v>
          </cell>
          <cell r="M374">
            <v>28.24</v>
          </cell>
          <cell r="O374">
            <v>2.15</v>
          </cell>
          <cell r="R374">
            <v>127.02</v>
          </cell>
          <cell r="S374">
            <v>80.48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ELISABETE BARBOSA DE ARRUDA</v>
          </cell>
          <cell r="F375" t="str">
            <v>2 - Outros Profissionais da Saúde</v>
          </cell>
          <cell r="G375" t="str">
            <v>3222-05</v>
          </cell>
          <cell r="H375" t="str">
            <v>10/2024</v>
          </cell>
          <cell r="I375">
            <v>0</v>
          </cell>
          <cell r="J375">
            <v>356.77839999999998</v>
          </cell>
          <cell r="L375">
            <v>93.28</v>
          </cell>
          <cell r="M375">
            <v>28.24</v>
          </cell>
          <cell r="O375">
            <v>2.15</v>
          </cell>
          <cell r="R375">
            <v>127.02</v>
          </cell>
          <cell r="S375">
            <v>84.72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ELISABETE PEREIRA DE LIMA COSTA</v>
          </cell>
          <cell r="F376" t="str">
            <v>2 - Outros Profissionais da Saúde</v>
          </cell>
          <cell r="G376" t="str">
            <v>3222-05</v>
          </cell>
          <cell r="H376" t="str">
            <v>10/2024</v>
          </cell>
          <cell r="I376">
            <v>0</v>
          </cell>
          <cell r="J376">
            <v>296.07040000000001</v>
          </cell>
          <cell r="L376">
            <v>93.28</v>
          </cell>
          <cell r="M376">
            <v>28.24</v>
          </cell>
          <cell r="O376">
            <v>2.15</v>
          </cell>
          <cell r="R376">
            <v>135.22</v>
          </cell>
          <cell r="S376">
            <v>84.72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ELISABETE SILVA DA PAIXAO</v>
          </cell>
          <cell r="F377" t="str">
            <v>2 - Outros Profissionais da Saúde</v>
          </cell>
          <cell r="G377" t="str">
            <v>5211-30</v>
          </cell>
          <cell r="H377" t="str">
            <v>10/2024</v>
          </cell>
          <cell r="I377">
            <v>0</v>
          </cell>
          <cell r="J377">
            <v>171.90559999999999</v>
          </cell>
          <cell r="L377">
            <v>0</v>
          </cell>
          <cell r="M377">
            <v>0</v>
          </cell>
          <cell r="O377">
            <v>2.15</v>
          </cell>
          <cell r="R377">
            <v>250.02</v>
          </cell>
          <cell r="S377">
            <v>49.75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ELISAMA DA SILVA PEREIRA</v>
          </cell>
          <cell r="F378" t="str">
            <v>3 - Administrativo</v>
          </cell>
          <cell r="G378" t="str">
            <v>4110-10</v>
          </cell>
          <cell r="H378" t="str">
            <v>10/2024</v>
          </cell>
          <cell r="I378">
            <v>0</v>
          </cell>
          <cell r="J378">
            <v>165.67439999999999</v>
          </cell>
          <cell r="L378">
            <v>93.28</v>
          </cell>
          <cell r="M378">
            <v>28.87</v>
          </cell>
          <cell r="O378">
            <v>2.15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ELISANDRA ZACARIAS NUNES</v>
          </cell>
          <cell r="F379" t="str">
            <v>3 - Administrativo</v>
          </cell>
          <cell r="G379" t="str">
            <v>1421-05</v>
          </cell>
          <cell r="H379" t="str">
            <v>10/2024</v>
          </cell>
          <cell r="I379">
            <v>0</v>
          </cell>
          <cell r="J379">
            <v>228.40960000000001</v>
          </cell>
          <cell r="L379">
            <v>93.28</v>
          </cell>
          <cell r="M379">
            <v>44</v>
          </cell>
          <cell r="O379">
            <v>2.15</v>
          </cell>
          <cell r="R379">
            <v>192.62</v>
          </cell>
          <cell r="S379">
            <v>159.26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ELISANGELA CARLA OSCAR DE FARIAS</v>
          </cell>
          <cell r="F380" t="str">
            <v>2 - Outros Profissionais da Saúde</v>
          </cell>
          <cell r="G380" t="str">
            <v>3222-05</v>
          </cell>
          <cell r="H380" t="str">
            <v>10/2024</v>
          </cell>
          <cell r="I380">
            <v>0</v>
          </cell>
          <cell r="J380">
            <v>290.86399999999998</v>
          </cell>
          <cell r="L380">
            <v>93.28</v>
          </cell>
          <cell r="M380">
            <v>28.24</v>
          </cell>
          <cell r="O380">
            <v>2.15</v>
          </cell>
          <cell r="R380">
            <v>135.22</v>
          </cell>
          <cell r="S380">
            <v>80.2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ELISANGELA DE CARVALHO</v>
          </cell>
          <cell r="F381" t="str">
            <v>2 - Outros Profissionais da Saúde</v>
          </cell>
          <cell r="G381" t="str">
            <v>3222-05</v>
          </cell>
          <cell r="H381" t="str">
            <v>10/2024</v>
          </cell>
          <cell r="I381">
            <v>0</v>
          </cell>
          <cell r="J381">
            <v>308.964</v>
          </cell>
          <cell r="L381">
            <v>93.28</v>
          </cell>
          <cell r="M381">
            <v>28.24</v>
          </cell>
          <cell r="O381">
            <v>2.15</v>
          </cell>
          <cell r="R381">
            <v>266.41999999999996</v>
          </cell>
          <cell r="S381">
            <v>84.72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ELISANGELA FREITAS DA SILVA</v>
          </cell>
          <cell r="F382" t="str">
            <v>3 - Administrativo</v>
          </cell>
          <cell r="G382" t="str">
            <v>5135-05</v>
          </cell>
          <cell r="H382" t="str">
            <v>10/2024</v>
          </cell>
          <cell r="I382">
            <v>0</v>
          </cell>
          <cell r="J382">
            <v>168.07839999999999</v>
          </cell>
          <cell r="L382">
            <v>0</v>
          </cell>
          <cell r="M382">
            <v>0</v>
          </cell>
          <cell r="O382">
            <v>2.15</v>
          </cell>
          <cell r="R382">
            <v>135.22</v>
          </cell>
          <cell r="S382">
            <v>84.58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ELISANGELA SOARES DA SILVA</v>
          </cell>
          <cell r="F383" t="str">
            <v>3 - Administrativo</v>
          </cell>
          <cell r="G383" t="str">
            <v>5143-20</v>
          </cell>
          <cell r="H383" t="str">
            <v>10/2024</v>
          </cell>
          <cell r="I383">
            <v>0</v>
          </cell>
          <cell r="J383">
            <v>138.07679999999999</v>
          </cell>
          <cell r="L383">
            <v>0</v>
          </cell>
          <cell r="M383">
            <v>0</v>
          </cell>
          <cell r="O383">
            <v>2.15</v>
          </cell>
          <cell r="R383">
            <v>168.02</v>
          </cell>
          <cell r="S383">
            <v>86.61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ELIZA GABRIELLE SILVA DE ARAUJO</v>
          </cell>
          <cell r="F384" t="str">
            <v>2 - Outros Profissionais da Saúde</v>
          </cell>
          <cell r="G384" t="str">
            <v>3222-05</v>
          </cell>
          <cell r="H384" t="str">
            <v>10/2024</v>
          </cell>
          <cell r="I384">
            <v>0</v>
          </cell>
          <cell r="J384">
            <v>319.56639999999999</v>
          </cell>
          <cell r="L384">
            <v>93.28</v>
          </cell>
          <cell r="M384">
            <v>28.24</v>
          </cell>
          <cell r="O384">
            <v>2.15</v>
          </cell>
          <cell r="S384">
            <v>0</v>
          </cell>
          <cell r="U384">
            <v>81.02</v>
          </cell>
          <cell r="X384" t="str">
            <v>AUXÍLIO CRECHE</v>
          </cell>
        </row>
        <row r="385">
          <cell r="C385" t="str">
            <v>HOSPITAL MIGUEL ARRAES - CG. Nº 023/2022</v>
          </cell>
          <cell r="E385" t="str">
            <v>ELIZABETH SILVIA FONSECA PRADO</v>
          </cell>
          <cell r="F385" t="str">
            <v>3 - Administrativo</v>
          </cell>
          <cell r="G385" t="str">
            <v>4110-10</v>
          </cell>
          <cell r="H385" t="str">
            <v>10/2024</v>
          </cell>
          <cell r="I385">
            <v>0</v>
          </cell>
          <cell r="J385">
            <v>13.9518</v>
          </cell>
          <cell r="L385">
            <v>0</v>
          </cell>
          <cell r="M385">
            <v>0</v>
          </cell>
          <cell r="O385">
            <v>2.15</v>
          </cell>
          <cell r="R385">
            <v>217.22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ELIZABHETE CRISTINA DOS SANTOS</v>
          </cell>
          <cell r="F386" t="str">
            <v>3 - Administrativo</v>
          </cell>
          <cell r="G386" t="str">
            <v>5143-20</v>
          </cell>
          <cell r="H386" t="str">
            <v>10/2024</v>
          </cell>
          <cell r="I386">
            <v>0</v>
          </cell>
          <cell r="J386">
            <v>138.07679999999999</v>
          </cell>
          <cell r="L386">
            <v>0</v>
          </cell>
          <cell r="M386">
            <v>0</v>
          </cell>
          <cell r="O386">
            <v>2.15</v>
          </cell>
          <cell r="R386">
            <v>159.82000000000002</v>
          </cell>
          <cell r="S386">
            <v>86.61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ELIZANGELA DE ANDRADE GOMES BEZERRA</v>
          </cell>
          <cell r="F387" t="str">
            <v>2 - Outros Profissionais da Saúde</v>
          </cell>
          <cell r="G387" t="str">
            <v>3222-05</v>
          </cell>
          <cell r="H387" t="str">
            <v>10/2024</v>
          </cell>
          <cell r="I387">
            <v>0</v>
          </cell>
          <cell r="J387">
            <v>284.77440000000001</v>
          </cell>
          <cell r="L387">
            <v>93.28</v>
          </cell>
          <cell r="M387">
            <v>28.24</v>
          </cell>
          <cell r="O387">
            <v>4.5199999999999996</v>
          </cell>
          <cell r="R387">
            <v>127.02</v>
          </cell>
          <cell r="S387">
            <v>75.680000000000007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ELIZANGELA FRANCISCA DE ARAUJO</v>
          </cell>
          <cell r="F388" t="str">
            <v>2 - Outros Profissionais da Saúde</v>
          </cell>
          <cell r="G388" t="str">
            <v>5211-30</v>
          </cell>
          <cell r="H388" t="str">
            <v>10/2024</v>
          </cell>
          <cell r="I388">
            <v>0</v>
          </cell>
          <cell r="J388">
            <v>128.4736</v>
          </cell>
          <cell r="L388">
            <v>93.28</v>
          </cell>
          <cell r="M388">
            <v>32.200000000000003</v>
          </cell>
          <cell r="O388">
            <v>2.15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ELIZEU MARIANO DE ARAUJO</v>
          </cell>
          <cell r="F389" t="str">
            <v>3 - Administrativo</v>
          </cell>
          <cell r="G389" t="str">
            <v>5174-10</v>
          </cell>
          <cell r="H389" t="str">
            <v>10/2024</v>
          </cell>
          <cell r="I389">
            <v>0</v>
          </cell>
          <cell r="J389">
            <v>126.93680000000001</v>
          </cell>
          <cell r="L389">
            <v>93.28</v>
          </cell>
          <cell r="M389">
            <v>28.87</v>
          </cell>
          <cell r="O389">
            <v>2.15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ELKER ELAYNE ALVES PEREIRA</v>
          </cell>
          <cell r="F390" t="str">
            <v>2 - Outros Profissionais da Saúde</v>
          </cell>
          <cell r="G390" t="str">
            <v>2235-05</v>
          </cell>
          <cell r="H390" t="str">
            <v>10/2024</v>
          </cell>
          <cell r="I390">
            <v>0</v>
          </cell>
          <cell r="J390">
            <v>451.89679999999998</v>
          </cell>
          <cell r="L390">
            <v>93.28</v>
          </cell>
          <cell r="M390">
            <v>2.79</v>
          </cell>
          <cell r="O390">
            <v>4.5199999999999996</v>
          </cell>
          <cell r="R390">
            <v>127.02</v>
          </cell>
          <cell r="S390">
            <v>111.54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ELLEN LATHOYA LIRA DE SOUZA MOTA</v>
          </cell>
          <cell r="F391" t="str">
            <v>3 - Administrativo</v>
          </cell>
          <cell r="G391" t="str">
            <v>2523-05</v>
          </cell>
          <cell r="H391" t="str">
            <v>10/2024</v>
          </cell>
          <cell r="I391">
            <v>0</v>
          </cell>
          <cell r="J391">
            <v>385.76</v>
          </cell>
          <cell r="L391">
            <v>0</v>
          </cell>
          <cell r="M391">
            <v>0</v>
          </cell>
          <cell r="O391">
            <v>2.15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ELOISA MARIA ALVES</v>
          </cell>
          <cell r="F392" t="str">
            <v>2 - Outros Profissionais da Saúde</v>
          </cell>
          <cell r="G392" t="str">
            <v>3222-05</v>
          </cell>
          <cell r="H392" t="str">
            <v>10/2024</v>
          </cell>
          <cell r="I392">
            <v>0</v>
          </cell>
          <cell r="J392">
            <v>305.16399999999999</v>
          </cell>
          <cell r="L392">
            <v>93.28</v>
          </cell>
          <cell r="M392">
            <v>28.24</v>
          </cell>
          <cell r="O392">
            <v>2.15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EMANUELA LEINA PEREIRA DA SILVA</v>
          </cell>
          <cell r="F393" t="str">
            <v>2 - Outros Profissionais da Saúde</v>
          </cell>
          <cell r="G393" t="str">
            <v>2235-05</v>
          </cell>
          <cell r="H393" t="str">
            <v>10/2024</v>
          </cell>
          <cell r="I393">
            <v>0</v>
          </cell>
          <cell r="J393">
            <v>599.06400000000008</v>
          </cell>
          <cell r="L393">
            <v>0</v>
          </cell>
          <cell r="M393">
            <v>0</v>
          </cell>
          <cell r="O393">
            <v>2.15</v>
          </cell>
          <cell r="R393">
            <v>12.219999999999999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EMANUELE DA SILVA LIMA</v>
          </cell>
          <cell r="F394" t="str">
            <v>2 - Outros Profissionais da Saúde</v>
          </cell>
          <cell r="G394" t="str">
            <v>3222-05</v>
          </cell>
          <cell r="H394" t="str">
            <v>10/2024</v>
          </cell>
          <cell r="I394">
            <v>0</v>
          </cell>
          <cell r="J394">
            <v>284.77440000000001</v>
          </cell>
          <cell r="L394">
            <v>0</v>
          </cell>
          <cell r="M394">
            <v>0</v>
          </cell>
          <cell r="O394">
            <v>2.15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EMERSON DOS SANTOS SOUZA</v>
          </cell>
          <cell r="F395" t="str">
            <v>2 - Outros Profissionais da Saúde</v>
          </cell>
          <cell r="G395" t="str">
            <v>5211-30</v>
          </cell>
          <cell r="H395" t="str">
            <v>10/2024</v>
          </cell>
          <cell r="I395">
            <v>0</v>
          </cell>
          <cell r="J395">
            <v>156.2704</v>
          </cell>
          <cell r="L395">
            <v>93.28</v>
          </cell>
          <cell r="M395">
            <v>32.200000000000003</v>
          </cell>
          <cell r="O395">
            <v>2.15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EMERSON MARQUES DA PAZ</v>
          </cell>
          <cell r="F396" t="str">
            <v>2 - Outros Profissionais da Saúde</v>
          </cell>
          <cell r="G396" t="str">
            <v>5151-10</v>
          </cell>
          <cell r="H396" t="str">
            <v>10/2024</v>
          </cell>
          <cell r="I396">
            <v>0</v>
          </cell>
          <cell r="J396">
            <v>144.98079999999999</v>
          </cell>
          <cell r="L396">
            <v>93.28</v>
          </cell>
          <cell r="M396">
            <v>28.87</v>
          </cell>
          <cell r="O396">
            <v>2.15</v>
          </cell>
          <cell r="R396">
            <v>192.62</v>
          </cell>
          <cell r="S396">
            <v>123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EMERSON TORRES WANDERLEY</v>
          </cell>
          <cell r="F397" t="str">
            <v>3 - Administrativo</v>
          </cell>
          <cell r="G397" t="str">
            <v>7823-05</v>
          </cell>
          <cell r="H397" t="str">
            <v>10/2024</v>
          </cell>
          <cell r="I397">
            <v>0</v>
          </cell>
          <cell r="J397">
            <v>155.6456</v>
          </cell>
          <cell r="L397">
            <v>0</v>
          </cell>
          <cell r="M397">
            <v>0</v>
          </cell>
          <cell r="O397">
            <v>17.2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EMIDIO BEZERRA DE ALMEIDA JUNIOR</v>
          </cell>
          <cell r="F398" t="str">
            <v>3 - Administrativo</v>
          </cell>
          <cell r="G398" t="str">
            <v>5143-20</v>
          </cell>
          <cell r="H398" t="str">
            <v>10/2024</v>
          </cell>
          <cell r="I398">
            <v>0</v>
          </cell>
          <cell r="J398">
            <v>150.964</v>
          </cell>
          <cell r="L398">
            <v>0</v>
          </cell>
          <cell r="M398">
            <v>0</v>
          </cell>
          <cell r="O398">
            <v>4.5199999999999996</v>
          </cell>
          <cell r="R398">
            <v>159.82000000000002</v>
          </cell>
          <cell r="S398">
            <v>86.61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EMILIA FERNANDA LIMA DOS SANTOS</v>
          </cell>
          <cell r="F399" t="str">
            <v>2 - Outros Profissionais da Saúde</v>
          </cell>
          <cell r="G399" t="str">
            <v>3222-05</v>
          </cell>
          <cell r="H399" t="str">
            <v>10/2024</v>
          </cell>
          <cell r="I399">
            <v>0</v>
          </cell>
          <cell r="J399">
            <v>292.12880000000001</v>
          </cell>
          <cell r="L399">
            <v>93.28</v>
          </cell>
          <cell r="M399">
            <v>28.24</v>
          </cell>
          <cell r="O399">
            <v>2.15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EMILIO HENRIQUE MELO DE LIMA</v>
          </cell>
          <cell r="F400" t="str">
            <v>1 - Médico</v>
          </cell>
          <cell r="G400" t="str">
            <v>2251-25</v>
          </cell>
          <cell r="H400" t="str">
            <v>10/2024</v>
          </cell>
          <cell r="I400">
            <v>0</v>
          </cell>
          <cell r="J400">
            <v>1191.944</v>
          </cell>
          <cell r="L400">
            <v>0</v>
          </cell>
          <cell r="M400">
            <v>0</v>
          </cell>
          <cell r="O400">
            <v>2.15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EMILLY VELOSO REZENDE</v>
          </cell>
          <cell r="F401" t="str">
            <v>2 - Outros Profissionais da Saúde</v>
          </cell>
          <cell r="G401" t="str">
            <v>2235-05</v>
          </cell>
          <cell r="H401" t="str">
            <v>10/2024</v>
          </cell>
          <cell r="I401">
            <v>0</v>
          </cell>
          <cell r="J401">
            <v>413.24880000000002</v>
          </cell>
          <cell r="L401">
            <v>0</v>
          </cell>
          <cell r="M401">
            <v>0</v>
          </cell>
          <cell r="O401">
            <v>2.15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ENELI HONORATO DA SILVA</v>
          </cell>
          <cell r="F402" t="str">
            <v>2 - Outros Profissionais da Saúde</v>
          </cell>
          <cell r="G402" t="str">
            <v>3222-05</v>
          </cell>
          <cell r="H402" t="str">
            <v>10/2024</v>
          </cell>
          <cell r="I402">
            <v>0</v>
          </cell>
          <cell r="J402">
            <v>309.584</v>
          </cell>
          <cell r="L402">
            <v>93.28</v>
          </cell>
          <cell r="M402">
            <v>28.24</v>
          </cell>
          <cell r="O402">
            <v>2.15</v>
          </cell>
          <cell r="R402">
            <v>135.22</v>
          </cell>
          <cell r="S402">
            <v>76.81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ENIA ROSEMBERG DA SILVA MACHADO</v>
          </cell>
          <cell r="F403" t="str">
            <v>2 - Outros Profissionais da Saúde</v>
          </cell>
          <cell r="G403" t="str">
            <v>3222-05</v>
          </cell>
          <cell r="H403" t="str">
            <v>10/2024</v>
          </cell>
          <cell r="I403">
            <v>0</v>
          </cell>
          <cell r="J403">
            <v>372.404</v>
          </cell>
          <cell r="L403">
            <v>93.28</v>
          </cell>
          <cell r="M403">
            <v>28.24</v>
          </cell>
          <cell r="O403">
            <v>2.15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ENIUDE LIMA DE SOUZA</v>
          </cell>
          <cell r="F404" t="str">
            <v>3 - Administrativo</v>
          </cell>
          <cell r="G404" t="str">
            <v>4110-10</v>
          </cell>
          <cell r="H404" t="str">
            <v>10/2024</v>
          </cell>
          <cell r="I404">
            <v>0</v>
          </cell>
          <cell r="J404">
            <v>127.03360000000001</v>
          </cell>
          <cell r="L404">
            <v>0</v>
          </cell>
          <cell r="M404">
            <v>0</v>
          </cell>
          <cell r="O404">
            <v>2.15</v>
          </cell>
          <cell r="R404">
            <v>192.62</v>
          </cell>
          <cell r="S404">
            <v>86.61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ENOQUE DE SOUZA SILVA</v>
          </cell>
          <cell r="F405" t="str">
            <v>3 - Administrativo</v>
          </cell>
          <cell r="G405" t="str">
            <v>5174-10</v>
          </cell>
          <cell r="H405" t="str">
            <v>10/2024</v>
          </cell>
          <cell r="I405">
            <v>0</v>
          </cell>
          <cell r="J405">
            <v>0</v>
          </cell>
          <cell r="L405">
            <v>0</v>
          </cell>
          <cell r="M405">
            <v>0</v>
          </cell>
          <cell r="O405">
            <v>4.5199999999999996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ERICA FELIX DA SILVA</v>
          </cell>
          <cell r="F406" t="str">
            <v>3 - Administrativo</v>
          </cell>
          <cell r="G406" t="str">
            <v>5163-45</v>
          </cell>
          <cell r="H406" t="str">
            <v>10/2024</v>
          </cell>
          <cell r="I406">
            <v>0</v>
          </cell>
          <cell r="J406">
            <v>143.85120000000001</v>
          </cell>
          <cell r="L406">
            <v>0</v>
          </cell>
          <cell r="M406">
            <v>0</v>
          </cell>
          <cell r="O406">
            <v>2.15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ERICA PATRICIA LOPES DOS SANTOS</v>
          </cell>
          <cell r="F407" t="str">
            <v>2 - Outros Profissionais da Saúde</v>
          </cell>
          <cell r="G407" t="str">
            <v>3222-05</v>
          </cell>
          <cell r="H407" t="str">
            <v>10/2024</v>
          </cell>
          <cell r="I407">
            <v>0</v>
          </cell>
          <cell r="J407">
            <v>298.76960000000003</v>
          </cell>
          <cell r="L407">
            <v>0</v>
          </cell>
          <cell r="M407">
            <v>0</v>
          </cell>
          <cell r="O407">
            <v>2.15</v>
          </cell>
          <cell r="R407">
            <v>135.22</v>
          </cell>
          <cell r="S407">
            <v>82.46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ERIKA DA SILVA CUNHA RODRIGUES</v>
          </cell>
          <cell r="F408" t="str">
            <v>2 - Outros Profissionais da Saúde</v>
          </cell>
          <cell r="G408" t="str">
            <v>2235-05</v>
          </cell>
          <cell r="H408" t="str">
            <v>10/2024</v>
          </cell>
          <cell r="I408">
            <v>0</v>
          </cell>
          <cell r="J408">
            <v>532.41759999999999</v>
          </cell>
          <cell r="L408">
            <v>93.28</v>
          </cell>
          <cell r="M408">
            <v>3.59</v>
          </cell>
          <cell r="O408">
            <v>2.15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ERIKA FERREIRA DE LIMA</v>
          </cell>
          <cell r="F409" t="str">
            <v>2 - Outros Profissionais da Saúde</v>
          </cell>
          <cell r="G409" t="str">
            <v>3242-05</v>
          </cell>
          <cell r="H409" t="str">
            <v>10/2024</v>
          </cell>
          <cell r="I409">
            <v>0</v>
          </cell>
          <cell r="J409">
            <v>168.96639999999999</v>
          </cell>
          <cell r="L409">
            <v>0</v>
          </cell>
          <cell r="M409">
            <v>0</v>
          </cell>
          <cell r="O409">
            <v>2.15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ERIKA KARINA SOUZA LIRA</v>
          </cell>
          <cell r="F410" t="str">
            <v>2 - Outros Profissionais da Saúde</v>
          </cell>
          <cell r="G410" t="str">
            <v>3222-05</v>
          </cell>
          <cell r="H410" t="str">
            <v>10/2024</v>
          </cell>
          <cell r="I410">
            <v>0</v>
          </cell>
          <cell r="J410">
            <v>322.03120000000001</v>
          </cell>
          <cell r="L410">
            <v>0</v>
          </cell>
          <cell r="M410">
            <v>0</v>
          </cell>
          <cell r="O410">
            <v>2.15</v>
          </cell>
          <cell r="R410">
            <v>127.02</v>
          </cell>
          <cell r="S410">
            <v>84.72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ERINEIDE COSMO DE OLIVEIRA</v>
          </cell>
          <cell r="F411" t="str">
            <v>2 - Outros Profissionais da Saúde</v>
          </cell>
          <cell r="G411" t="str">
            <v>5211-30</v>
          </cell>
          <cell r="H411" t="str">
            <v>10/2024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2.15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ERIVANIA RENATA DA SILVA</v>
          </cell>
          <cell r="F412" t="str">
            <v>3 - Administrativo</v>
          </cell>
          <cell r="G412" t="str">
            <v>5174-10</v>
          </cell>
          <cell r="H412" t="str">
            <v>10/2024</v>
          </cell>
          <cell r="I412">
            <v>0</v>
          </cell>
          <cell r="J412">
            <v>115.3184</v>
          </cell>
          <cell r="L412">
            <v>0</v>
          </cell>
          <cell r="M412">
            <v>0</v>
          </cell>
          <cell r="O412">
            <v>4.5199999999999996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 xml:space="preserve">ESEQUIEL AMARO DA SILVA </v>
          </cell>
          <cell r="F413" t="str">
            <v>3 - Administrativo</v>
          </cell>
          <cell r="G413" t="str">
            <v>5174-10</v>
          </cell>
          <cell r="H413" t="str">
            <v>10/2024</v>
          </cell>
          <cell r="I413">
            <v>0</v>
          </cell>
          <cell r="J413">
            <v>154.61920000000001</v>
          </cell>
          <cell r="L413">
            <v>93.28</v>
          </cell>
          <cell r="M413">
            <v>28.87</v>
          </cell>
          <cell r="O413">
            <v>4.5199999999999996</v>
          </cell>
          <cell r="R413">
            <v>127.02</v>
          </cell>
          <cell r="S413">
            <v>86.61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ESTELA MARIA RIBEIRO DA SILVA</v>
          </cell>
          <cell r="F414" t="str">
            <v>2 - Outros Profissionais da Saúde</v>
          </cell>
          <cell r="G414" t="str">
            <v>3222-05</v>
          </cell>
          <cell r="H414" t="str">
            <v>10/2024</v>
          </cell>
          <cell r="I414">
            <v>0</v>
          </cell>
          <cell r="J414">
            <v>298.5016</v>
          </cell>
          <cell r="L414">
            <v>0</v>
          </cell>
          <cell r="M414">
            <v>0</v>
          </cell>
          <cell r="O414">
            <v>2.15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ESTEPHANY BARBOZA ALVES</v>
          </cell>
          <cell r="F415" t="str">
            <v>2 - Outros Profissionais da Saúde</v>
          </cell>
          <cell r="G415" t="str">
            <v>2235-05</v>
          </cell>
          <cell r="H415" t="str">
            <v>10/2024</v>
          </cell>
          <cell r="I415">
            <v>0</v>
          </cell>
          <cell r="J415">
            <v>426.85520000000002</v>
          </cell>
          <cell r="L415">
            <v>93.28</v>
          </cell>
          <cell r="M415">
            <v>3.33</v>
          </cell>
          <cell r="O415">
            <v>4.5199999999999996</v>
          </cell>
          <cell r="R415">
            <v>209.02</v>
          </cell>
          <cell r="S415">
            <v>133.31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ESTERFANIA MOURA DA SILVA</v>
          </cell>
          <cell r="F416" t="str">
            <v>2 - Outros Profissionais da Saúde</v>
          </cell>
          <cell r="G416" t="str">
            <v>2236-05</v>
          </cell>
          <cell r="H416" t="str">
            <v>10/2024</v>
          </cell>
          <cell r="I416">
            <v>0</v>
          </cell>
          <cell r="J416">
            <v>258.55200000000002</v>
          </cell>
          <cell r="L416">
            <v>93.28</v>
          </cell>
          <cell r="M416">
            <v>2.95</v>
          </cell>
          <cell r="O416">
            <v>17.2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EUDES BEZERRA DE CASTILHO</v>
          </cell>
          <cell r="F417" t="str">
            <v>3 - Administrativo</v>
          </cell>
          <cell r="G417" t="str">
            <v>5174-10</v>
          </cell>
          <cell r="H417" t="str">
            <v>10/2024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2.15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EUDSON JOSE SANTOS DO MONTE</v>
          </cell>
          <cell r="F418" t="str">
            <v>2 - Outros Profissionais da Saúde</v>
          </cell>
          <cell r="G418" t="str">
            <v>2236-05</v>
          </cell>
          <cell r="H418" t="str">
            <v>10/2024</v>
          </cell>
          <cell r="I418">
            <v>0</v>
          </cell>
          <cell r="J418">
            <v>269.96480000000003</v>
          </cell>
          <cell r="L418">
            <v>93.28</v>
          </cell>
          <cell r="M418">
            <v>2.4900000000000002</v>
          </cell>
          <cell r="O418">
            <v>17.2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EUGENIO SOARES LUSTOSA</v>
          </cell>
          <cell r="F419" t="str">
            <v>1 - Médico</v>
          </cell>
          <cell r="G419" t="str">
            <v>2252-25</v>
          </cell>
          <cell r="H419" t="str">
            <v>10/2024</v>
          </cell>
          <cell r="I419">
            <v>0</v>
          </cell>
          <cell r="J419">
            <v>991.58399999999995</v>
          </cell>
          <cell r="L419">
            <v>0</v>
          </cell>
          <cell r="M419">
            <v>0</v>
          </cell>
          <cell r="O419">
            <v>2.15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EULALIA MARIA BARBOSA LOPES</v>
          </cell>
          <cell r="F420" t="str">
            <v>3 - Administrativo</v>
          </cell>
          <cell r="G420" t="str">
            <v>5132-20</v>
          </cell>
          <cell r="H420" t="str">
            <v>10/2024</v>
          </cell>
          <cell r="I420">
            <v>0</v>
          </cell>
          <cell r="J420">
            <v>157.82640000000001</v>
          </cell>
          <cell r="L420">
            <v>0</v>
          </cell>
          <cell r="M420">
            <v>0</v>
          </cell>
          <cell r="O420">
            <v>2.15</v>
          </cell>
          <cell r="R420">
            <v>135.22</v>
          </cell>
          <cell r="S420">
            <v>87.35</v>
          </cell>
          <cell r="U420">
            <v>69.75</v>
          </cell>
          <cell r="X420" t="str">
            <v>AUXÍLIO CRECHE</v>
          </cell>
        </row>
        <row r="421">
          <cell r="C421" t="str">
            <v>HOSPITAL MIGUEL ARRAES - CG. Nº 023/2022</v>
          </cell>
          <cell r="E421" t="str">
            <v>EUNIVALDO FERNANDES DE HOLANDA</v>
          </cell>
          <cell r="F421" t="str">
            <v>1 - Médico</v>
          </cell>
          <cell r="G421" t="str">
            <v>2252-25</v>
          </cell>
          <cell r="H421" t="str">
            <v>10/2024</v>
          </cell>
          <cell r="I421">
            <v>0</v>
          </cell>
          <cell r="J421">
            <v>964.07679999999993</v>
          </cell>
          <cell r="L421">
            <v>0</v>
          </cell>
          <cell r="M421">
            <v>0</v>
          </cell>
          <cell r="O421">
            <v>2.15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EVAIR OLIVEIRA DIAS</v>
          </cell>
          <cell r="F422" t="str">
            <v>3 - Administrativo</v>
          </cell>
          <cell r="G422" t="str">
            <v>4110-10</v>
          </cell>
          <cell r="H422" t="str">
            <v>10/2024</v>
          </cell>
          <cell r="I422">
            <v>0</v>
          </cell>
          <cell r="J422">
            <v>190.28880000000001</v>
          </cell>
          <cell r="L422">
            <v>0</v>
          </cell>
          <cell r="M422">
            <v>0</v>
          </cell>
          <cell r="O422">
            <v>2.15</v>
          </cell>
          <cell r="R422">
            <v>12.219999999999999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EVALDELANIA SOARES DA SILVA</v>
          </cell>
          <cell r="F423" t="str">
            <v>3 - Administrativo</v>
          </cell>
          <cell r="G423" t="str">
            <v>5163-45</v>
          </cell>
          <cell r="H423" t="str">
            <v>10/2024</v>
          </cell>
          <cell r="I423">
            <v>0</v>
          </cell>
          <cell r="J423">
            <v>158.84960000000001</v>
          </cell>
          <cell r="L423">
            <v>0</v>
          </cell>
          <cell r="M423">
            <v>0</v>
          </cell>
          <cell r="O423">
            <v>2.15</v>
          </cell>
          <cell r="R423">
            <v>135.22</v>
          </cell>
          <cell r="S423">
            <v>81.37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EVANDRO DE SOUZA AQUINO</v>
          </cell>
          <cell r="F424" t="str">
            <v>3 - Administrativo</v>
          </cell>
          <cell r="G424" t="str">
            <v>5174-10</v>
          </cell>
          <cell r="H424" t="str">
            <v>10/2024</v>
          </cell>
          <cell r="I424">
            <v>0</v>
          </cell>
          <cell r="J424">
            <v>143.13040000000001</v>
          </cell>
          <cell r="L424">
            <v>93.28</v>
          </cell>
          <cell r="M424">
            <v>28.87</v>
          </cell>
          <cell r="O424">
            <v>2.15</v>
          </cell>
          <cell r="R424">
            <v>188.52</v>
          </cell>
          <cell r="S424">
            <v>86.61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EVANIA RIBEIRO DA SILVA</v>
          </cell>
          <cell r="F425" t="str">
            <v>3 - Administrativo</v>
          </cell>
          <cell r="G425" t="str">
            <v>4110-10</v>
          </cell>
          <cell r="H425" t="str">
            <v>10/2024</v>
          </cell>
          <cell r="I425">
            <v>0</v>
          </cell>
          <cell r="J425">
            <v>171.91759999999999</v>
          </cell>
          <cell r="L425">
            <v>93.28</v>
          </cell>
          <cell r="M425">
            <v>39.07</v>
          </cell>
          <cell r="O425">
            <v>2.15</v>
          </cell>
          <cell r="R425">
            <v>192.62</v>
          </cell>
          <cell r="S425">
            <v>117.22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EVELYN PRISCILLA CAVALCANTI DA ROCHA</v>
          </cell>
          <cell r="F426" t="str">
            <v>2 - Outros Profissionais da Saúde</v>
          </cell>
          <cell r="G426" t="str">
            <v>3242-05</v>
          </cell>
          <cell r="H426" t="str">
            <v>10/2024</v>
          </cell>
          <cell r="I426">
            <v>0</v>
          </cell>
          <cell r="J426">
            <v>270.77519999999998</v>
          </cell>
          <cell r="L426">
            <v>0</v>
          </cell>
          <cell r="M426">
            <v>0</v>
          </cell>
          <cell r="O426">
            <v>2.15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EVERALDO GUILHERME DA SILVA</v>
          </cell>
          <cell r="F427" t="str">
            <v>2 - Outros Profissionais da Saúde</v>
          </cell>
          <cell r="G427" t="str">
            <v>3222-05</v>
          </cell>
          <cell r="H427" t="str">
            <v>10/2024</v>
          </cell>
          <cell r="I427">
            <v>0</v>
          </cell>
          <cell r="J427">
            <v>333.8528</v>
          </cell>
          <cell r="L427">
            <v>93.28</v>
          </cell>
          <cell r="M427">
            <v>28.24</v>
          </cell>
          <cell r="O427">
            <v>2.15</v>
          </cell>
          <cell r="R427">
            <v>266.41999999999996</v>
          </cell>
          <cell r="S427">
            <v>84.72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EVERSON LUIZ DE ANDRADE</v>
          </cell>
          <cell r="F428" t="str">
            <v>2 - Outros Profissionais da Saúde</v>
          </cell>
          <cell r="G428" t="str">
            <v>3241-15</v>
          </cell>
          <cell r="H428" t="str">
            <v>10/2024</v>
          </cell>
          <cell r="I428">
            <v>0</v>
          </cell>
          <cell r="J428">
            <v>311.77120000000002</v>
          </cell>
          <cell r="L428">
            <v>0</v>
          </cell>
          <cell r="M428">
            <v>0</v>
          </cell>
          <cell r="O428">
            <v>2.15</v>
          </cell>
          <cell r="R428">
            <v>192.62</v>
          </cell>
          <cell r="S428">
            <v>73.36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EVODIA MARIA DA SILVA</v>
          </cell>
          <cell r="F429" t="str">
            <v>2 - Outros Profissionais da Saúde</v>
          </cell>
          <cell r="G429" t="str">
            <v>3222-05</v>
          </cell>
          <cell r="H429" t="str">
            <v>10/2024</v>
          </cell>
          <cell r="I429">
            <v>0</v>
          </cell>
          <cell r="J429">
            <v>307.3664</v>
          </cell>
          <cell r="L429">
            <v>0</v>
          </cell>
          <cell r="M429">
            <v>0</v>
          </cell>
          <cell r="O429">
            <v>2.15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FABIANA CANDIDA DE SANTANA OLIVEIRA</v>
          </cell>
          <cell r="F430" t="str">
            <v>2 - Outros Profissionais da Saúde</v>
          </cell>
          <cell r="G430" t="str">
            <v>3222-05</v>
          </cell>
          <cell r="H430" t="str">
            <v>10/2024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2.15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FABIANA FERREIRA DA SILVA</v>
          </cell>
          <cell r="F431" t="str">
            <v>2 - Outros Profissionais da Saúde</v>
          </cell>
          <cell r="G431" t="str">
            <v>2234-05</v>
          </cell>
          <cell r="H431" t="str">
            <v>10/2024</v>
          </cell>
          <cell r="I431">
            <v>0</v>
          </cell>
          <cell r="J431">
            <v>487.96719999999999</v>
          </cell>
          <cell r="L431">
            <v>0</v>
          </cell>
          <cell r="M431">
            <v>0</v>
          </cell>
          <cell r="O431">
            <v>2.15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FABIANA FREIRES DA SILVA</v>
          </cell>
          <cell r="F432" t="str">
            <v>2 - Outros Profissionais da Saúde</v>
          </cell>
          <cell r="G432" t="str">
            <v>3222-05</v>
          </cell>
          <cell r="H432" t="str">
            <v>10/2024</v>
          </cell>
          <cell r="I432">
            <v>0</v>
          </cell>
          <cell r="J432">
            <v>344.75760000000002</v>
          </cell>
          <cell r="L432">
            <v>0</v>
          </cell>
          <cell r="M432">
            <v>0</v>
          </cell>
          <cell r="O432">
            <v>2.15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FABIANA MICHELY DA SILVA FRANCA</v>
          </cell>
          <cell r="F433" t="str">
            <v>2 - Outros Profissionais da Saúde</v>
          </cell>
          <cell r="G433" t="str">
            <v>3222-05</v>
          </cell>
          <cell r="H433" t="str">
            <v>10/2024</v>
          </cell>
          <cell r="I433">
            <v>0</v>
          </cell>
          <cell r="J433">
            <v>310.43520000000001</v>
          </cell>
          <cell r="L433">
            <v>0</v>
          </cell>
          <cell r="M433">
            <v>0</v>
          </cell>
          <cell r="O433">
            <v>2.15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FABIANA PONCIANO DA SILVA</v>
          </cell>
          <cell r="F434" t="str">
            <v>2 - Outros Profissionais da Saúde</v>
          </cell>
          <cell r="G434" t="str">
            <v>3242-05</v>
          </cell>
          <cell r="H434" t="str">
            <v>10/2024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2.15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FABIANA RODRIGUES GALVAO DA SILVA</v>
          </cell>
          <cell r="F435" t="str">
            <v>2 - Outros Profissionais da Saúde</v>
          </cell>
          <cell r="G435" t="str">
            <v>3222-05</v>
          </cell>
          <cell r="H435" t="str">
            <v>10/2024</v>
          </cell>
          <cell r="I435">
            <v>0</v>
          </cell>
          <cell r="J435">
            <v>417.97199999999998</v>
          </cell>
          <cell r="L435">
            <v>93.28</v>
          </cell>
          <cell r="M435">
            <v>28.24</v>
          </cell>
          <cell r="O435">
            <v>2.15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FABIANA TEODOSIO DA SILVA</v>
          </cell>
          <cell r="F436" t="str">
            <v>3 - Administrativo</v>
          </cell>
          <cell r="G436" t="str">
            <v>5134-30</v>
          </cell>
          <cell r="H436" t="str">
            <v>10/2024</v>
          </cell>
          <cell r="I436">
            <v>0</v>
          </cell>
          <cell r="J436">
            <v>156.52879999999999</v>
          </cell>
          <cell r="L436">
            <v>0</v>
          </cell>
          <cell r="M436">
            <v>0</v>
          </cell>
          <cell r="O436">
            <v>2.15</v>
          </cell>
          <cell r="R436">
            <v>192.62</v>
          </cell>
          <cell r="S436">
            <v>86.61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FABIANO ALBUQUERQUE DE SANTANA</v>
          </cell>
          <cell r="F437" t="str">
            <v>3 - Administrativo</v>
          </cell>
          <cell r="G437" t="str">
            <v>5174-10</v>
          </cell>
          <cell r="H437" t="str">
            <v>10/2024</v>
          </cell>
          <cell r="I437">
            <v>0</v>
          </cell>
          <cell r="J437">
            <v>0</v>
          </cell>
          <cell r="L437">
            <v>0</v>
          </cell>
          <cell r="M437">
            <v>0</v>
          </cell>
          <cell r="O437">
            <v>2.15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FABIANO NOGUEIRA NETO</v>
          </cell>
          <cell r="F438" t="str">
            <v>2 - Outros Profissionais da Saúde</v>
          </cell>
          <cell r="G438" t="str">
            <v>5151-10</v>
          </cell>
          <cell r="H438" t="str">
            <v>10/2024</v>
          </cell>
          <cell r="I438">
            <v>0</v>
          </cell>
          <cell r="J438">
            <v>164.85599999999999</v>
          </cell>
          <cell r="L438">
            <v>0</v>
          </cell>
          <cell r="M438">
            <v>0</v>
          </cell>
          <cell r="O438">
            <v>2.15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FABIO MOTA DO NASCIMENTO</v>
          </cell>
          <cell r="F439" t="str">
            <v>2 - Outros Profissionais da Saúde</v>
          </cell>
          <cell r="G439" t="str">
            <v>3222-05</v>
          </cell>
          <cell r="H439" t="str">
            <v>10/2024</v>
          </cell>
          <cell r="I439">
            <v>0</v>
          </cell>
          <cell r="J439">
            <v>348.77199999999999</v>
          </cell>
          <cell r="L439">
            <v>93.28</v>
          </cell>
          <cell r="M439">
            <v>28.24</v>
          </cell>
          <cell r="O439">
            <v>2.15</v>
          </cell>
          <cell r="R439">
            <v>250.02</v>
          </cell>
          <cell r="S439">
            <v>84.72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FABIO SOUZA DIAS</v>
          </cell>
          <cell r="F440" t="str">
            <v>3 - Administrativo</v>
          </cell>
          <cell r="G440" t="str">
            <v>5174-10</v>
          </cell>
          <cell r="H440" t="str">
            <v>10/2024</v>
          </cell>
          <cell r="I440">
            <v>0</v>
          </cell>
          <cell r="J440">
            <v>159.1344</v>
          </cell>
          <cell r="L440">
            <v>93.28</v>
          </cell>
          <cell r="M440">
            <v>28.87</v>
          </cell>
          <cell r="O440">
            <v>2.15</v>
          </cell>
          <cell r="R440">
            <v>135.22</v>
          </cell>
          <cell r="S440">
            <v>86.61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FABIOLA CRISTINA SILVA DE MIRANDA</v>
          </cell>
          <cell r="F441" t="str">
            <v>2 - Outros Profissionais da Saúde</v>
          </cell>
          <cell r="G441" t="str">
            <v>3222-05</v>
          </cell>
          <cell r="H441" t="str">
            <v>10/2024</v>
          </cell>
          <cell r="I441">
            <v>0</v>
          </cell>
          <cell r="J441">
            <v>296.2072</v>
          </cell>
          <cell r="L441">
            <v>93.28</v>
          </cell>
          <cell r="M441">
            <v>28.24</v>
          </cell>
          <cell r="O441">
            <v>2.15</v>
          </cell>
          <cell r="R441">
            <v>135.22</v>
          </cell>
          <cell r="S441">
            <v>84.72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FABIOLA EMANUELLE DE SOUZA PIMENTEL</v>
          </cell>
          <cell r="F442" t="str">
            <v>2 - Outros Profissionais da Saúde</v>
          </cell>
          <cell r="G442" t="str">
            <v>2516-05</v>
          </cell>
          <cell r="H442" t="str">
            <v>10/2024</v>
          </cell>
          <cell r="I442">
            <v>0</v>
          </cell>
          <cell r="J442">
            <v>283.40159999999997</v>
          </cell>
          <cell r="L442">
            <v>93.28</v>
          </cell>
          <cell r="M442">
            <v>44</v>
          </cell>
          <cell r="O442">
            <v>17.2</v>
          </cell>
          <cell r="R442">
            <v>192.62</v>
          </cell>
          <cell r="S442">
            <v>148.65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FABIOLA MOURA MARTINS</v>
          </cell>
          <cell r="F443" t="str">
            <v>3 - Administrativo</v>
          </cell>
          <cell r="G443" t="str">
            <v>4110-10</v>
          </cell>
          <cell r="H443" t="str">
            <v>10/2024</v>
          </cell>
          <cell r="I443">
            <v>0</v>
          </cell>
          <cell r="J443">
            <v>115.48480000000001</v>
          </cell>
          <cell r="L443">
            <v>93.28</v>
          </cell>
          <cell r="M443">
            <v>28.87</v>
          </cell>
          <cell r="O443">
            <v>2.15</v>
          </cell>
          <cell r="R443">
            <v>192.62</v>
          </cell>
          <cell r="S443">
            <v>86.61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FABIOLA ROGERIA VIANA DE SOUZA</v>
          </cell>
          <cell r="F444" t="str">
            <v>3 - Administrativo</v>
          </cell>
          <cell r="G444" t="str">
            <v>5143-20</v>
          </cell>
          <cell r="H444" t="str">
            <v>10/2024</v>
          </cell>
          <cell r="I444">
            <v>0</v>
          </cell>
          <cell r="J444">
            <v>34.645600000000002</v>
          </cell>
          <cell r="L444">
            <v>0</v>
          </cell>
          <cell r="M444">
            <v>0</v>
          </cell>
          <cell r="O444">
            <v>2.15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FABYOLA MELO DA SILVA</v>
          </cell>
          <cell r="F445" t="str">
            <v>2 - Outros Profissionais da Saúde</v>
          </cell>
          <cell r="G445" t="str">
            <v>3222-05</v>
          </cell>
          <cell r="H445" t="str">
            <v>10/2024</v>
          </cell>
          <cell r="I445">
            <v>0</v>
          </cell>
          <cell r="J445">
            <v>305.37439999999998</v>
          </cell>
          <cell r="L445">
            <v>93.28</v>
          </cell>
          <cell r="M445">
            <v>28.24</v>
          </cell>
          <cell r="O445">
            <v>2.15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FAGNER FONSECA DE ATHAYDE</v>
          </cell>
          <cell r="F446" t="str">
            <v>1 - Médico</v>
          </cell>
          <cell r="G446" t="str">
            <v>2252-70</v>
          </cell>
          <cell r="H446" t="str">
            <v>10/2024</v>
          </cell>
          <cell r="I446">
            <v>0</v>
          </cell>
          <cell r="J446">
            <v>990.72</v>
          </cell>
          <cell r="L446">
            <v>0</v>
          </cell>
          <cell r="M446">
            <v>0</v>
          </cell>
          <cell r="O446">
            <v>17.2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FELIPE ANGELO DE LEMOS</v>
          </cell>
          <cell r="F447" t="str">
            <v>2 - Outros Profissionais da Saúde</v>
          </cell>
          <cell r="G447" t="str">
            <v>5211-30</v>
          </cell>
          <cell r="H447" t="str">
            <v>10/2024</v>
          </cell>
          <cell r="I447">
            <v>0</v>
          </cell>
          <cell r="J447">
            <v>127.4584</v>
          </cell>
          <cell r="L447">
            <v>0</v>
          </cell>
          <cell r="M447">
            <v>0</v>
          </cell>
          <cell r="O447">
            <v>2.15</v>
          </cell>
          <cell r="R447">
            <v>127.02</v>
          </cell>
          <cell r="S447">
            <v>86.94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FELIPE FARIAS DE OLIVEIRA</v>
          </cell>
          <cell r="F448" t="str">
            <v>3 - Administrativo</v>
          </cell>
          <cell r="G448" t="str">
            <v>5174-10</v>
          </cell>
          <cell r="H448" t="str">
            <v>10/2024</v>
          </cell>
          <cell r="I448">
            <v>0</v>
          </cell>
          <cell r="J448">
            <v>152.88640000000001</v>
          </cell>
          <cell r="L448">
            <v>93.28</v>
          </cell>
          <cell r="M448">
            <v>28.87</v>
          </cell>
          <cell r="O448">
            <v>17.2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FELIPE LEANDRO MACIEL</v>
          </cell>
          <cell r="F449" t="str">
            <v>3 - Administrativo</v>
          </cell>
          <cell r="G449" t="str">
            <v>4110-10</v>
          </cell>
          <cell r="H449" t="str">
            <v>10/2024</v>
          </cell>
          <cell r="I449">
            <v>0</v>
          </cell>
          <cell r="J449">
            <v>14.12</v>
          </cell>
          <cell r="L449">
            <v>0</v>
          </cell>
          <cell r="M449">
            <v>0</v>
          </cell>
          <cell r="O449">
            <v>4.5199999999999996</v>
          </cell>
          <cell r="R449">
            <v>233.62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FELIPE LEITE VILACA TORRES PINTO</v>
          </cell>
          <cell r="F450" t="str">
            <v>1 - Médico</v>
          </cell>
          <cell r="G450" t="str">
            <v>2251-25</v>
          </cell>
          <cell r="H450" t="str">
            <v>10/2024</v>
          </cell>
          <cell r="I450">
            <v>0</v>
          </cell>
          <cell r="J450">
            <v>510.67520000000002</v>
          </cell>
          <cell r="L450">
            <v>0</v>
          </cell>
          <cell r="M450">
            <v>0</v>
          </cell>
          <cell r="O450">
            <v>2.15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FERNANDA CARLA MARIA FERREIRA</v>
          </cell>
          <cell r="F451" t="str">
            <v>2 - Outros Profissionais da Saúde</v>
          </cell>
          <cell r="G451" t="str">
            <v>3222-05</v>
          </cell>
          <cell r="H451" t="str">
            <v>10/2024</v>
          </cell>
          <cell r="I451">
            <v>0</v>
          </cell>
          <cell r="J451">
            <v>296.07040000000001</v>
          </cell>
          <cell r="L451">
            <v>93.28</v>
          </cell>
          <cell r="M451">
            <v>28.24</v>
          </cell>
          <cell r="O451">
            <v>4.5199999999999996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FERNANDA DANTAS SOARES QUINTAS FREIRE</v>
          </cell>
          <cell r="F452" t="str">
            <v>1 - Médico</v>
          </cell>
          <cell r="G452" t="str">
            <v>2251-25</v>
          </cell>
          <cell r="H452" t="str">
            <v>10/2024</v>
          </cell>
          <cell r="I452">
            <v>0</v>
          </cell>
          <cell r="J452">
            <v>393.42559999999997</v>
          </cell>
          <cell r="L452">
            <v>0</v>
          </cell>
          <cell r="M452">
            <v>0</v>
          </cell>
          <cell r="O452">
            <v>2.15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FERNANDA MARIA ROCHA BOTELHO</v>
          </cell>
          <cell r="F453" t="str">
            <v>2 - Outros Profissionais da Saúde</v>
          </cell>
          <cell r="G453" t="str">
            <v>2235-05</v>
          </cell>
          <cell r="H453" t="str">
            <v>10/2024</v>
          </cell>
          <cell r="I453">
            <v>0</v>
          </cell>
          <cell r="J453">
            <v>413.44319999999999</v>
          </cell>
          <cell r="L453">
            <v>0</v>
          </cell>
          <cell r="M453">
            <v>0</v>
          </cell>
          <cell r="O453">
            <v>2.15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FERNANDA PAULA PAIXAO DA SILVA</v>
          </cell>
          <cell r="F454" t="str">
            <v>2 - Outros Profissionais da Saúde</v>
          </cell>
          <cell r="G454" t="str">
            <v>3222-05</v>
          </cell>
          <cell r="H454" t="str">
            <v>10/2024</v>
          </cell>
          <cell r="I454">
            <v>0</v>
          </cell>
          <cell r="J454">
            <v>301.71839999999997</v>
          </cell>
          <cell r="L454">
            <v>93.28</v>
          </cell>
          <cell r="M454">
            <v>28.24</v>
          </cell>
          <cell r="O454">
            <v>2.15</v>
          </cell>
          <cell r="R454">
            <v>135.22</v>
          </cell>
          <cell r="S454">
            <v>84.72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FERNANDA SOUZA DA CAMARA NASCIMENTO</v>
          </cell>
          <cell r="F455" t="str">
            <v>2 - Outros Profissionais da Saúde</v>
          </cell>
          <cell r="G455" t="str">
            <v>2235-05</v>
          </cell>
          <cell r="H455" t="str">
            <v>10/2024</v>
          </cell>
          <cell r="I455">
            <v>0</v>
          </cell>
          <cell r="J455">
            <v>429.99680000000001</v>
          </cell>
          <cell r="L455">
            <v>93.28</v>
          </cell>
          <cell r="M455">
            <v>3.59</v>
          </cell>
          <cell r="O455">
            <v>17.2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FERNANDA TAVARES DA SILVA</v>
          </cell>
          <cell r="F456" t="str">
            <v>3 - Administrativo</v>
          </cell>
          <cell r="G456" t="str">
            <v>5143-20</v>
          </cell>
          <cell r="H456" t="str">
            <v>10/2024</v>
          </cell>
          <cell r="I456">
            <v>0</v>
          </cell>
          <cell r="J456">
            <v>138.07679999999999</v>
          </cell>
          <cell r="L456">
            <v>0</v>
          </cell>
          <cell r="M456">
            <v>0</v>
          </cell>
          <cell r="O456">
            <v>2.15</v>
          </cell>
          <cell r="R456">
            <v>168.02</v>
          </cell>
          <cell r="S456">
            <v>86.61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FERNANDA VALERIA SANTOS DA SILVA</v>
          </cell>
          <cell r="F457" t="str">
            <v>2 - Outros Profissionais da Saúde</v>
          </cell>
          <cell r="G457" t="str">
            <v>3222-05</v>
          </cell>
          <cell r="H457" t="str">
            <v>10/2024</v>
          </cell>
          <cell r="I457">
            <v>0</v>
          </cell>
          <cell r="J457">
            <v>279.65359999999998</v>
          </cell>
          <cell r="L457">
            <v>93.28</v>
          </cell>
          <cell r="M457">
            <v>28.24</v>
          </cell>
          <cell r="O457">
            <v>2.15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FERNANDO ANDRADE MARQUES</v>
          </cell>
          <cell r="F458" t="str">
            <v>2 - Outros Profissionais da Saúde</v>
          </cell>
          <cell r="G458" t="str">
            <v>5211-30</v>
          </cell>
          <cell r="H458" t="str">
            <v>10/2024</v>
          </cell>
          <cell r="I458">
            <v>0</v>
          </cell>
          <cell r="J458">
            <v>135.23519999999999</v>
          </cell>
          <cell r="L458">
            <v>93.28</v>
          </cell>
          <cell r="M458">
            <v>32.200000000000003</v>
          </cell>
          <cell r="O458">
            <v>2.15</v>
          </cell>
          <cell r="R458">
            <v>192.62</v>
          </cell>
          <cell r="S458">
            <v>96.6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FERNANDO ANTONIO GALVAO GONDIM FILHO</v>
          </cell>
          <cell r="F459" t="str">
            <v>1 - Médico</v>
          </cell>
          <cell r="G459" t="str">
            <v>2251-25</v>
          </cell>
          <cell r="H459" t="str">
            <v>10/2024</v>
          </cell>
          <cell r="I459">
            <v>0</v>
          </cell>
          <cell r="J459">
            <v>704.46399999999994</v>
          </cell>
          <cell r="L459">
            <v>0</v>
          </cell>
          <cell r="M459">
            <v>0</v>
          </cell>
          <cell r="O459">
            <v>2.15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FERNANDO CARNEIRO DA CUNHA</v>
          </cell>
          <cell r="F460" t="str">
            <v>3 - Administrativo</v>
          </cell>
          <cell r="G460" t="str">
            <v>5142-25</v>
          </cell>
          <cell r="H460" t="str">
            <v>10/2024</v>
          </cell>
          <cell r="I460">
            <v>0</v>
          </cell>
          <cell r="J460">
            <v>141.816</v>
          </cell>
          <cell r="L460">
            <v>93.28</v>
          </cell>
          <cell r="M460">
            <v>28.87</v>
          </cell>
          <cell r="O460">
            <v>2.15</v>
          </cell>
          <cell r="R460">
            <v>381.21999999999997</v>
          </cell>
          <cell r="S460">
            <v>82.02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FILIPE DA SILVA LIMA</v>
          </cell>
          <cell r="F461" t="str">
            <v>2 - Outros Profissionais da Saúde</v>
          </cell>
          <cell r="G461" t="str">
            <v>3222-05</v>
          </cell>
          <cell r="H461" t="str">
            <v>10/2024</v>
          </cell>
          <cell r="I461">
            <v>0</v>
          </cell>
          <cell r="J461">
            <v>9.1951999999999998</v>
          </cell>
          <cell r="L461">
            <v>0</v>
          </cell>
          <cell r="M461">
            <v>0</v>
          </cell>
          <cell r="O461">
            <v>2.15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FLAVIA PEREIRA DE SOUZA</v>
          </cell>
          <cell r="F462" t="str">
            <v>3 - Administrativo</v>
          </cell>
          <cell r="G462" t="str">
            <v>4110-30</v>
          </cell>
          <cell r="H462" t="str">
            <v>10/2024</v>
          </cell>
          <cell r="I462">
            <v>0</v>
          </cell>
          <cell r="J462">
            <v>192.16720000000001</v>
          </cell>
          <cell r="L462">
            <v>0</v>
          </cell>
          <cell r="M462">
            <v>0</v>
          </cell>
          <cell r="O462">
            <v>2.15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FLAVIA RODRIGUES ALVES SANTIAGO</v>
          </cell>
          <cell r="F463" t="str">
            <v>2 - Outros Profissionais da Saúde</v>
          </cell>
          <cell r="G463" t="str">
            <v>3222-05</v>
          </cell>
          <cell r="H463" t="str">
            <v>10/2024</v>
          </cell>
          <cell r="I463">
            <v>0</v>
          </cell>
          <cell r="J463">
            <v>97.710400000000007</v>
          </cell>
          <cell r="L463">
            <v>0</v>
          </cell>
          <cell r="M463">
            <v>0</v>
          </cell>
          <cell r="O463">
            <v>2.15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FLAVIA VITORIA FELIX DA SILVA</v>
          </cell>
          <cell r="F464" t="str">
            <v>2 - Outros Profissionais da Saúde</v>
          </cell>
          <cell r="G464" t="str">
            <v>3222-05</v>
          </cell>
          <cell r="H464" t="str">
            <v>10/2024</v>
          </cell>
          <cell r="I464">
            <v>0</v>
          </cell>
          <cell r="J464">
            <v>302.88959999999997</v>
          </cell>
          <cell r="L464">
            <v>0</v>
          </cell>
          <cell r="M464">
            <v>0</v>
          </cell>
          <cell r="O464">
            <v>2.15</v>
          </cell>
          <cell r="R464">
            <v>135.22</v>
          </cell>
          <cell r="S464">
            <v>84.72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FLAVIANE BARROS DE OLIVEIRA LINS</v>
          </cell>
          <cell r="F465" t="str">
            <v>2 - Outros Profissionais da Saúde</v>
          </cell>
          <cell r="G465" t="str">
            <v>2234-05</v>
          </cell>
          <cell r="H465" t="str">
            <v>10/2024</v>
          </cell>
          <cell r="I465">
            <v>0</v>
          </cell>
          <cell r="J465">
            <v>370.2088</v>
          </cell>
          <cell r="L465">
            <v>93.28</v>
          </cell>
          <cell r="M465">
            <v>17.63</v>
          </cell>
          <cell r="O465">
            <v>2.15</v>
          </cell>
          <cell r="S465">
            <v>0</v>
          </cell>
          <cell r="U465">
            <v>146.72999999999999</v>
          </cell>
          <cell r="X465" t="str">
            <v>AUXÍLIO CRECHE</v>
          </cell>
        </row>
        <row r="466">
          <cell r="C466" t="str">
            <v>HOSPITAL MIGUEL ARRAES - CG. Nº 023/2022</v>
          </cell>
          <cell r="E466" t="str">
            <v>FLAVIO ALBUQUERQUE DE SANTANA</v>
          </cell>
          <cell r="F466" t="str">
            <v>3 - Administrativo</v>
          </cell>
          <cell r="G466" t="str">
            <v>5174-10</v>
          </cell>
          <cell r="H466" t="str">
            <v>10/2024</v>
          </cell>
          <cell r="I466">
            <v>0</v>
          </cell>
          <cell r="J466">
            <v>129.20320000000001</v>
          </cell>
          <cell r="L466">
            <v>0</v>
          </cell>
          <cell r="M466">
            <v>0</v>
          </cell>
          <cell r="O466">
            <v>2.15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FLAVIO AMBROSIO DE BRITO</v>
          </cell>
          <cell r="F467" t="str">
            <v>3 - Administrativo</v>
          </cell>
          <cell r="G467" t="str">
            <v>5142-25</v>
          </cell>
          <cell r="H467" t="str">
            <v>10/2024</v>
          </cell>
          <cell r="I467">
            <v>0</v>
          </cell>
          <cell r="J467">
            <v>136.91919999999999</v>
          </cell>
          <cell r="L467">
            <v>0</v>
          </cell>
          <cell r="M467">
            <v>0</v>
          </cell>
          <cell r="O467">
            <v>2.15</v>
          </cell>
          <cell r="R467">
            <v>381.21999999999997</v>
          </cell>
          <cell r="S467">
            <v>71.84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FLAVYELE RAYLANE DE SOUSA OLEGARIO</v>
          </cell>
          <cell r="F468" t="str">
            <v>2 - Outros Profissionais da Saúde</v>
          </cell>
          <cell r="G468" t="str">
            <v>3222-05</v>
          </cell>
          <cell r="H468" t="str">
            <v>10/2024</v>
          </cell>
          <cell r="I468">
            <v>0</v>
          </cell>
          <cell r="J468">
            <v>299.84719999999999</v>
          </cell>
          <cell r="L468">
            <v>0</v>
          </cell>
          <cell r="M468">
            <v>0</v>
          </cell>
          <cell r="O468">
            <v>2.15</v>
          </cell>
          <cell r="R468">
            <v>135.22</v>
          </cell>
          <cell r="S468">
            <v>73.42</v>
          </cell>
          <cell r="U468">
            <v>67.52</v>
          </cell>
          <cell r="X468" t="str">
            <v>AUXÍLIO CRECHE</v>
          </cell>
        </row>
        <row r="469">
          <cell r="C469" t="str">
            <v>HOSPITAL MIGUEL ARRAES - CG. Nº 023/2022</v>
          </cell>
          <cell r="E469" t="str">
            <v>FLORIZA MARIA ALVES DA SILVA</v>
          </cell>
          <cell r="F469" t="str">
            <v>2 - Outros Profissionais da Saúde</v>
          </cell>
          <cell r="G469" t="str">
            <v>3222-05</v>
          </cell>
          <cell r="H469" t="str">
            <v>10/2024</v>
          </cell>
          <cell r="I469">
            <v>0</v>
          </cell>
          <cell r="J469">
            <v>307.3664</v>
          </cell>
          <cell r="L469">
            <v>93.28</v>
          </cell>
          <cell r="M469">
            <v>28.24</v>
          </cell>
          <cell r="O469">
            <v>17.2</v>
          </cell>
          <cell r="R469">
            <v>127.02</v>
          </cell>
          <cell r="S469">
            <v>84.72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FRANCIS MARY DUTRA</v>
          </cell>
          <cell r="F470" t="str">
            <v>2 - Outros Profissionais da Saúde</v>
          </cell>
          <cell r="G470" t="str">
            <v>3241-15</v>
          </cell>
          <cell r="H470" t="str">
            <v>10/2024</v>
          </cell>
          <cell r="I470">
            <v>0</v>
          </cell>
          <cell r="J470">
            <v>428.72160000000002</v>
          </cell>
          <cell r="L470">
            <v>0</v>
          </cell>
          <cell r="M470">
            <v>0</v>
          </cell>
          <cell r="O470">
            <v>2.15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FRANCISCA VERALLY VIEIRA MEDEIROS FARIAS</v>
          </cell>
          <cell r="F471" t="str">
            <v>2 - Outros Profissionais da Saúde</v>
          </cell>
          <cell r="G471" t="str">
            <v>3222-05</v>
          </cell>
          <cell r="H471" t="str">
            <v>10/2024</v>
          </cell>
          <cell r="I471">
            <v>0</v>
          </cell>
          <cell r="J471">
            <v>296.9864</v>
          </cell>
          <cell r="L471">
            <v>93.28</v>
          </cell>
          <cell r="M471">
            <v>28.24</v>
          </cell>
          <cell r="O471">
            <v>2.15</v>
          </cell>
          <cell r="R471">
            <v>135.22</v>
          </cell>
          <cell r="S471">
            <v>84.72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FREDSON LUIZ DO NASCIMENTO TEIXEIRA</v>
          </cell>
          <cell r="F472" t="str">
            <v>3 - Administrativo</v>
          </cell>
          <cell r="G472" t="str">
            <v>5143-20</v>
          </cell>
          <cell r="H472" t="str">
            <v>10/2024</v>
          </cell>
          <cell r="I472">
            <v>0</v>
          </cell>
          <cell r="J472">
            <v>88.53840000000001</v>
          </cell>
          <cell r="L472">
            <v>0</v>
          </cell>
          <cell r="M472">
            <v>0</v>
          </cell>
          <cell r="O472">
            <v>17.2</v>
          </cell>
          <cell r="R472">
            <v>102.42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GABRIEL LOURENCO RODRIGUES</v>
          </cell>
          <cell r="F473" t="str">
            <v>2 - Outros Profissionais da Saúde</v>
          </cell>
          <cell r="G473" t="str">
            <v>5211-30</v>
          </cell>
          <cell r="H473" t="str">
            <v>10/2024</v>
          </cell>
          <cell r="I473">
            <v>0</v>
          </cell>
          <cell r="J473">
            <v>125.93600000000001</v>
          </cell>
          <cell r="L473">
            <v>93.28</v>
          </cell>
          <cell r="M473">
            <v>32.200000000000003</v>
          </cell>
          <cell r="O473">
            <v>2.15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GABRIEL LUNA VIANNA</v>
          </cell>
          <cell r="F474" t="str">
            <v>1 - Médico</v>
          </cell>
          <cell r="G474" t="str">
            <v>2251-25</v>
          </cell>
          <cell r="H474" t="str">
            <v>10/2024</v>
          </cell>
          <cell r="I474">
            <v>0</v>
          </cell>
          <cell r="J474">
            <v>443.88959999999997</v>
          </cell>
          <cell r="L474">
            <v>0</v>
          </cell>
          <cell r="M474">
            <v>0</v>
          </cell>
          <cell r="O474">
            <v>2.15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GABRIEL VITOR COUTINHO NERY DE SANTANA</v>
          </cell>
          <cell r="F475" t="str">
            <v>3 - Administrativo</v>
          </cell>
          <cell r="G475" t="str">
            <v>3516-05</v>
          </cell>
          <cell r="H475" t="str">
            <v>10/2024</v>
          </cell>
          <cell r="I475">
            <v>0</v>
          </cell>
          <cell r="J475">
            <v>141.94399999999999</v>
          </cell>
          <cell r="L475">
            <v>0</v>
          </cell>
          <cell r="M475">
            <v>0</v>
          </cell>
          <cell r="O475">
            <v>2.15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GABRIELA DA SILVA COELHO</v>
          </cell>
          <cell r="F476" t="str">
            <v>2 - Outros Profissionais da Saúde</v>
          </cell>
          <cell r="G476" t="str">
            <v>2237-10</v>
          </cell>
          <cell r="H476" t="str">
            <v>10/2024</v>
          </cell>
          <cell r="I476">
            <v>0</v>
          </cell>
          <cell r="J476">
            <v>514.53199999999993</v>
          </cell>
          <cell r="L476">
            <v>0</v>
          </cell>
          <cell r="M476">
            <v>0</v>
          </cell>
          <cell r="O476">
            <v>4.5199999999999996</v>
          </cell>
          <cell r="S476">
            <v>0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GABRIELA XAVIER LOURENCO DA SILVA</v>
          </cell>
          <cell r="F477" t="str">
            <v>2 - Outros Profissionais da Saúde</v>
          </cell>
          <cell r="G477" t="str">
            <v>3222-05</v>
          </cell>
          <cell r="H477" t="str">
            <v>10/2024</v>
          </cell>
          <cell r="I477">
            <v>0</v>
          </cell>
          <cell r="J477">
            <v>311.89679999999998</v>
          </cell>
          <cell r="L477">
            <v>0</v>
          </cell>
          <cell r="M477">
            <v>0</v>
          </cell>
          <cell r="O477">
            <v>2.15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GABRIELLE MARIA DE BRITO MARTINS</v>
          </cell>
          <cell r="F478" t="str">
            <v>1 - Médico</v>
          </cell>
          <cell r="G478" t="str">
            <v>2251-25</v>
          </cell>
          <cell r="H478" t="str">
            <v>10/2024</v>
          </cell>
          <cell r="I478">
            <v>0</v>
          </cell>
          <cell r="J478">
            <v>832.7672</v>
          </cell>
          <cell r="L478">
            <v>0</v>
          </cell>
          <cell r="M478">
            <v>0</v>
          </cell>
          <cell r="O478">
            <v>2.15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GABRIELLY EDUARDA LIMA DE OLIVEIRA</v>
          </cell>
          <cell r="F479" t="str">
            <v>2 - Outros Profissionais da Saúde</v>
          </cell>
          <cell r="G479" t="str">
            <v>3222-05</v>
          </cell>
          <cell r="H479" t="str">
            <v>10/2024</v>
          </cell>
          <cell r="I479">
            <v>0</v>
          </cell>
          <cell r="J479">
            <v>296.07040000000001</v>
          </cell>
          <cell r="L479">
            <v>0</v>
          </cell>
          <cell r="M479">
            <v>0</v>
          </cell>
          <cell r="O479">
            <v>2.15</v>
          </cell>
          <cell r="R479">
            <v>135.22</v>
          </cell>
          <cell r="S479">
            <v>84.72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GABRIELLY RODRIGUES DE SANTANA</v>
          </cell>
          <cell r="F480" t="str">
            <v>2 - Outros Profissionais da Saúde</v>
          </cell>
          <cell r="G480" t="str">
            <v>5211-30</v>
          </cell>
          <cell r="H480" t="str">
            <v>10/2024</v>
          </cell>
          <cell r="I480">
            <v>0</v>
          </cell>
          <cell r="J480">
            <v>174.38399999999999</v>
          </cell>
          <cell r="L480">
            <v>93.28</v>
          </cell>
          <cell r="M480">
            <v>32.200000000000003</v>
          </cell>
          <cell r="O480">
            <v>2.15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GEANE ABDIAS DA SILVA</v>
          </cell>
          <cell r="F481" t="str">
            <v>2 - Outros Profissionais da Saúde</v>
          </cell>
          <cell r="G481" t="str">
            <v>3222-05</v>
          </cell>
          <cell r="H481" t="str">
            <v>10/2024</v>
          </cell>
          <cell r="I481">
            <v>0</v>
          </cell>
          <cell r="J481">
            <v>307.3664</v>
          </cell>
          <cell r="L481">
            <v>0</v>
          </cell>
          <cell r="M481">
            <v>0</v>
          </cell>
          <cell r="O481">
            <v>2.15</v>
          </cell>
          <cell r="R481">
            <v>135.22</v>
          </cell>
          <cell r="S481">
            <v>84.72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GEDALVA PEREIRA DE LIMA</v>
          </cell>
          <cell r="F482" t="str">
            <v>2 - Outros Profissionais da Saúde</v>
          </cell>
          <cell r="G482" t="str">
            <v>2235-05</v>
          </cell>
          <cell r="H482" t="str">
            <v>10/2024</v>
          </cell>
          <cell r="I482">
            <v>0</v>
          </cell>
          <cell r="J482">
            <v>564.61760000000004</v>
          </cell>
          <cell r="L482">
            <v>93.28</v>
          </cell>
          <cell r="M482">
            <v>3.59</v>
          </cell>
          <cell r="O482">
            <v>2.15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GEDWILSON RODRIGUES DA SILVA</v>
          </cell>
          <cell r="F483" t="str">
            <v>3 - Administrativo</v>
          </cell>
          <cell r="G483" t="str">
            <v>5143-20</v>
          </cell>
          <cell r="H483" t="str">
            <v>10/2024</v>
          </cell>
          <cell r="I483">
            <v>0</v>
          </cell>
          <cell r="J483">
            <v>150.964</v>
          </cell>
          <cell r="L483">
            <v>0</v>
          </cell>
          <cell r="M483">
            <v>0</v>
          </cell>
          <cell r="O483">
            <v>2.15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GEISYLANE DIAS FELIX</v>
          </cell>
          <cell r="F484" t="str">
            <v>2 - Outros Profissionais da Saúde</v>
          </cell>
          <cell r="G484" t="str">
            <v>3222-05</v>
          </cell>
          <cell r="H484" t="str">
            <v>10/2024</v>
          </cell>
          <cell r="I484">
            <v>0</v>
          </cell>
          <cell r="J484">
            <v>403.6352</v>
          </cell>
          <cell r="L484">
            <v>0</v>
          </cell>
          <cell r="M484">
            <v>0</v>
          </cell>
          <cell r="O484">
            <v>2.15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GEOVANA CANDIDA SOARES DE LIMA</v>
          </cell>
          <cell r="F485" t="str">
            <v>3 - Administrativo</v>
          </cell>
          <cell r="G485" t="str">
            <v>4110-10</v>
          </cell>
          <cell r="H485" t="str">
            <v>10/2024</v>
          </cell>
          <cell r="I485">
            <v>0</v>
          </cell>
          <cell r="J485">
            <v>121.48</v>
          </cell>
          <cell r="L485">
            <v>93.28</v>
          </cell>
          <cell r="M485">
            <v>28.87</v>
          </cell>
          <cell r="O485">
            <v>2.15</v>
          </cell>
          <cell r="R485">
            <v>192.62</v>
          </cell>
          <cell r="S485">
            <v>75.069999999999993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GERALDO MAGNO BEZERRA GOMES</v>
          </cell>
          <cell r="F486" t="str">
            <v>2 - Outros Profissionais da Saúde</v>
          </cell>
          <cell r="G486" t="str">
            <v>2234-05</v>
          </cell>
          <cell r="H486" t="str">
            <v>10/2024</v>
          </cell>
          <cell r="I486">
            <v>0</v>
          </cell>
          <cell r="J486">
            <v>558.49440000000004</v>
          </cell>
          <cell r="L486">
            <v>93.28</v>
          </cell>
          <cell r="M486">
            <v>20.079999999999998</v>
          </cell>
          <cell r="O486">
            <v>2.15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GERLAINE KAROLINY DO NASCIMENTO MAGALHAES</v>
          </cell>
          <cell r="F487" t="str">
            <v>3 - Administrativo</v>
          </cell>
          <cell r="G487" t="str">
            <v>4110-10</v>
          </cell>
          <cell r="H487" t="str">
            <v>10/2024</v>
          </cell>
          <cell r="I487">
            <v>0</v>
          </cell>
          <cell r="J487">
            <v>114.15519999999999</v>
          </cell>
          <cell r="L487">
            <v>93.28</v>
          </cell>
          <cell r="M487">
            <v>28.87</v>
          </cell>
          <cell r="O487">
            <v>4.5199999999999996</v>
          </cell>
          <cell r="R487">
            <v>192.62</v>
          </cell>
          <cell r="S487">
            <v>86.61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GERSICA MARIA RODRIGUES DA SILVA</v>
          </cell>
          <cell r="F488" t="str">
            <v>2 - Outros Profissionais da Saúde</v>
          </cell>
          <cell r="G488" t="str">
            <v>2234-05</v>
          </cell>
          <cell r="H488" t="str">
            <v>10/2024</v>
          </cell>
          <cell r="I488">
            <v>0</v>
          </cell>
          <cell r="J488">
            <v>473.6456</v>
          </cell>
          <cell r="L488">
            <v>0</v>
          </cell>
          <cell r="M488">
            <v>0</v>
          </cell>
          <cell r="O488">
            <v>2.15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GEYSISLAYNE MAYARA DA SILVA</v>
          </cell>
          <cell r="F489" t="str">
            <v>2 - Outros Profissionais da Saúde</v>
          </cell>
          <cell r="G489" t="str">
            <v>3222-05</v>
          </cell>
          <cell r="H489" t="str">
            <v>10/2024</v>
          </cell>
          <cell r="I489">
            <v>0</v>
          </cell>
          <cell r="J489">
            <v>324.61840000000001</v>
          </cell>
          <cell r="L489">
            <v>0</v>
          </cell>
          <cell r="M489">
            <v>0</v>
          </cell>
          <cell r="O489">
            <v>2.15</v>
          </cell>
          <cell r="S489">
            <v>0</v>
          </cell>
          <cell r="U489">
            <v>78.319999999999993</v>
          </cell>
          <cell r="X489" t="str">
            <v>AUXÍLIO CRECHE</v>
          </cell>
        </row>
        <row r="490">
          <cell r="C490" t="str">
            <v>HOSPITAL MIGUEL ARRAES - CG. Nº 023/2022</v>
          </cell>
          <cell r="E490" t="str">
            <v>GICERLY MARINHO DE MOURA</v>
          </cell>
          <cell r="F490" t="str">
            <v>2 - Outros Profissionais da Saúde</v>
          </cell>
          <cell r="G490" t="str">
            <v>3222-05</v>
          </cell>
          <cell r="H490" t="str">
            <v>10/2024</v>
          </cell>
          <cell r="I490">
            <v>0</v>
          </cell>
          <cell r="J490">
            <v>291.85359999999997</v>
          </cell>
          <cell r="L490">
            <v>93.28</v>
          </cell>
          <cell r="M490">
            <v>28.24</v>
          </cell>
          <cell r="O490">
            <v>2.15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GILBERTO FELIX COSTA</v>
          </cell>
          <cell r="F491" t="str">
            <v>3 - Administrativo</v>
          </cell>
          <cell r="G491" t="str">
            <v>5132-20</v>
          </cell>
          <cell r="H491" t="str">
            <v>10/2024</v>
          </cell>
          <cell r="I491">
            <v>0</v>
          </cell>
          <cell r="J491">
            <v>0</v>
          </cell>
          <cell r="L491">
            <v>0</v>
          </cell>
          <cell r="M491">
            <v>0</v>
          </cell>
          <cell r="O491">
            <v>2.15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GILDO REIS DA SILVA FILHO</v>
          </cell>
          <cell r="F492" t="str">
            <v>3 - Administrativo</v>
          </cell>
          <cell r="G492" t="str">
            <v>3516-05</v>
          </cell>
          <cell r="H492" t="str">
            <v>10/2024</v>
          </cell>
          <cell r="I492">
            <v>0</v>
          </cell>
          <cell r="J492">
            <v>221.1576</v>
          </cell>
          <cell r="L492">
            <v>93.28</v>
          </cell>
          <cell r="M492">
            <v>44</v>
          </cell>
          <cell r="O492">
            <v>2.15</v>
          </cell>
          <cell r="R492">
            <v>381.21999999999997</v>
          </cell>
          <cell r="S492">
            <v>125.81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GILSON GOMES DE ANDRADE</v>
          </cell>
          <cell r="F493" t="str">
            <v>2 - Outros Profissionais da Saúde</v>
          </cell>
          <cell r="G493" t="str">
            <v>2235-05</v>
          </cell>
          <cell r="H493" t="str">
            <v>10/2024</v>
          </cell>
          <cell r="I493">
            <v>0</v>
          </cell>
          <cell r="J493">
            <v>413.93599999999998</v>
          </cell>
          <cell r="L493">
            <v>0</v>
          </cell>
          <cell r="M493">
            <v>0</v>
          </cell>
          <cell r="O493">
            <v>2.15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GILSON HELENO FELIX</v>
          </cell>
          <cell r="F494" t="str">
            <v>3 - Administrativo</v>
          </cell>
          <cell r="G494" t="str">
            <v>4110-10</v>
          </cell>
          <cell r="H494" t="str">
            <v>10/2024</v>
          </cell>
          <cell r="I494">
            <v>0</v>
          </cell>
          <cell r="J494">
            <v>143.78720000000001</v>
          </cell>
          <cell r="L494">
            <v>93.28</v>
          </cell>
          <cell r="M494">
            <v>34.56</v>
          </cell>
          <cell r="O494">
            <v>2.15</v>
          </cell>
          <cell r="R494">
            <v>192.62</v>
          </cell>
          <cell r="S494">
            <v>99.54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GILVANI MATIAS DOS SANTOS</v>
          </cell>
          <cell r="F495" t="str">
            <v>2 - Outros Profissionais da Saúde</v>
          </cell>
          <cell r="G495" t="str">
            <v>3222-05</v>
          </cell>
          <cell r="H495" t="str">
            <v>10/2024</v>
          </cell>
          <cell r="I495">
            <v>0</v>
          </cell>
          <cell r="J495">
            <v>365.49599999999998</v>
          </cell>
          <cell r="L495">
            <v>0</v>
          </cell>
          <cell r="M495">
            <v>0</v>
          </cell>
          <cell r="O495">
            <v>2.15</v>
          </cell>
          <cell r="R495">
            <v>135.22</v>
          </cell>
          <cell r="S495">
            <v>84.72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GILZA DE SOUZA NASCIMENTO</v>
          </cell>
          <cell r="F496" t="str">
            <v>2 - Outros Profissionais da Saúde</v>
          </cell>
          <cell r="G496" t="str">
            <v>3222-05</v>
          </cell>
          <cell r="H496" t="str">
            <v>10/2024</v>
          </cell>
          <cell r="I496">
            <v>0</v>
          </cell>
          <cell r="J496">
            <v>307.3664</v>
          </cell>
          <cell r="L496">
            <v>93.28</v>
          </cell>
          <cell r="M496">
            <v>28.24</v>
          </cell>
          <cell r="O496">
            <v>17.2</v>
          </cell>
          <cell r="R496">
            <v>250.02</v>
          </cell>
          <cell r="S496">
            <v>84.72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GIOVANNA VITORIA FERREIRA DOS SANTOS</v>
          </cell>
          <cell r="F497" t="str">
            <v>3 - Administrativo</v>
          </cell>
          <cell r="G497" t="str">
            <v>4110-10</v>
          </cell>
          <cell r="H497" t="str">
            <v>10/2024</v>
          </cell>
          <cell r="I497">
            <v>0</v>
          </cell>
          <cell r="J497">
            <v>14.12</v>
          </cell>
          <cell r="L497">
            <v>0</v>
          </cell>
          <cell r="M497">
            <v>0</v>
          </cell>
          <cell r="O497">
            <v>2.15</v>
          </cell>
          <cell r="R497">
            <v>217.22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GIRLENE MARIA FEIJO DO NASCIMENTO</v>
          </cell>
          <cell r="F498" t="str">
            <v>2 - Outros Profissionais da Saúde</v>
          </cell>
          <cell r="G498" t="str">
            <v>3222-05</v>
          </cell>
          <cell r="H498" t="str">
            <v>10/2024</v>
          </cell>
          <cell r="I498">
            <v>0</v>
          </cell>
          <cell r="J498">
            <v>310.06720000000001</v>
          </cell>
          <cell r="L498">
            <v>93.28</v>
          </cell>
          <cell r="M498">
            <v>28.24</v>
          </cell>
          <cell r="O498">
            <v>2.15</v>
          </cell>
          <cell r="R498">
            <v>127.02</v>
          </cell>
          <cell r="S498">
            <v>84.72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GIRLENE MOREIRA DE FRANCA</v>
          </cell>
          <cell r="F499" t="str">
            <v>2 - Outros Profissionais da Saúde</v>
          </cell>
          <cell r="G499" t="str">
            <v>3222-05</v>
          </cell>
          <cell r="H499" t="str">
            <v>10/2024</v>
          </cell>
          <cell r="I499">
            <v>0</v>
          </cell>
          <cell r="J499">
            <v>275.91840000000002</v>
          </cell>
          <cell r="L499">
            <v>93.28</v>
          </cell>
          <cell r="M499">
            <v>28.24</v>
          </cell>
          <cell r="O499">
            <v>2.15</v>
          </cell>
          <cell r="R499">
            <v>188.52</v>
          </cell>
          <cell r="S499">
            <v>79.209999999999994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GIRLLENE CRISTINA BARBOSA GOMES</v>
          </cell>
          <cell r="F500" t="str">
            <v>2 - Outros Profissionais da Saúde</v>
          </cell>
          <cell r="G500" t="str">
            <v>2234-05</v>
          </cell>
          <cell r="H500" t="str">
            <v>10/2024</v>
          </cell>
          <cell r="I500">
            <v>0</v>
          </cell>
          <cell r="J500">
            <v>481.06479999999999</v>
          </cell>
          <cell r="L500">
            <v>93.28</v>
          </cell>
          <cell r="M500">
            <v>20.079999999999998</v>
          </cell>
          <cell r="O500">
            <v>2.15</v>
          </cell>
          <cell r="S500">
            <v>0</v>
          </cell>
          <cell r="U500">
            <v>169.3</v>
          </cell>
          <cell r="X500" t="str">
            <v>AUXÍLIO CRECHE</v>
          </cell>
        </row>
        <row r="501">
          <cell r="C501" t="str">
            <v>HOSPITAL MIGUEL ARRAES - CG. Nº 023/2022</v>
          </cell>
          <cell r="E501" t="str">
            <v>GISELE MARIA BERNARDO</v>
          </cell>
          <cell r="F501" t="str">
            <v>2 - Outros Profissionais da Saúde</v>
          </cell>
          <cell r="G501" t="str">
            <v>3222-05</v>
          </cell>
          <cell r="H501" t="str">
            <v>10/2024</v>
          </cell>
          <cell r="I501">
            <v>0</v>
          </cell>
          <cell r="J501">
            <v>344.33519999999999</v>
          </cell>
          <cell r="L501">
            <v>93.28</v>
          </cell>
          <cell r="M501">
            <v>28.24</v>
          </cell>
          <cell r="O501">
            <v>4.5199999999999996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GISELE MINE SHINOHARA</v>
          </cell>
          <cell r="F502" t="str">
            <v>1 - Médico</v>
          </cell>
          <cell r="G502" t="str">
            <v>2251-25</v>
          </cell>
          <cell r="H502" t="str">
            <v>10/2024</v>
          </cell>
          <cell r="I502">
            <v>0</v>
          </cell>
          <cell r="J502">
            <v>379.00639999999999</v>
          </cell>
          <cell r="L502">
            <v>0</v>
          </cell>
          <cell r="M502">
            <v>0</v>
          </cell>
          <cell r="O502">
            <v>4.5199999999999996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GIVANIZE ALVES DE MORAIS SOUZA</v>
          </cell>
          <cell r="F503" t="str">
            <v>2 - Outros Profissionais da Saúde</v>
          </cell>
          <cell r="G503" t="str">
            <v>5152-05</v>
          </cell>
          <cell r="H503" t="str">
            <v>10/2024</v>
          </cell>
          <cell r="I503">
            <v>0</v>
          </cell>
          <cell r="J503">
            <v>150.29920000000001</v>
          </cell>
          <cell r="L503">
            <v>0</v>
          </cell>
          <cell r="M503">
            <v>0</v>
          </cell>
          <cell r="O503">
            <v>2.15</v>
          </cell>
          <cell r="R503">
            <v>127.02</v>
          </cell>
          <cell r="S503">
            <v>87.22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GLEICE KELLY COSTA DA SILVA BRITO DE AGUIAR</v>
          </cell>
          <cell r="F504" t="str">
            <v>2 - Outros Profissionais da Saúde</v>
          </cell>
          <cell r="G504" t="str">
            <v>3222-05</v>
          </cell>
          <cell r="H504" t="str">
            <v>10/2024</v>
          </cell>
          <cell r="I504">
            <v>0</v>
          </cell>
          <cell r="J504">
            <v>284.77440000000001</v>
          </cell>
          <cell r="L504">
            <v>93.28</v>
          </cell>
          <cell r="M504">
            <v>28.24</v>
          </cell>
          <cell r="O504">
            <v>2.15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GLEICE LUZIA SANTOS DE SOUZA SILVA</v>
          </cell>
          <cell r="F505" t="str">
            <v>2 - Outros Profissionais da Saúde</v>
          </cell>
          <cell r="G505" t="str">
            <v>3222-05</v>
          </cell>
          <cell r="H505" t="str">
            <v>10/2024</v>
          </cell>
          <cell r="I505">
            <v>0</v>
          </cell>
          <cell r="J505">
            <v>307.3664</v>
          </cell>
          <cell r="L505">
            <v>93.28</v>
          </cell>
          <cell r="M505">
            <v>28.24</v>
          </cell>
          <cell r="O505">
            <v>2.15</v>
          </cell>
          <cell r="R505">
            <v>127.02</v>
          </cell>
          <cell r="S505">
            <v>84.72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GLEICELENE REIS DA SILVA</v>
          </cell>
          <cell r="F506" t="str">
            <v>3 - Administrativo</v>
          </cell>
          <cell r="G506" t="str">
            <v>5174-10</v>
          </cell>
          <cell r="H506" t="str">
            <v>10/2024</v>
          </cell>
          <cell r="I506">
            <v>0</v>
          </cell>
          <cell r="J506">
            <v>153.048</v>
          </cell>
          <cell r="L506">
            <v>93.28</v>
          </cell>
          <cell r="M506">
            <v>28.87</v>
          </cell>
          <cell r="O506">
            <v>2.15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GLEICY VIVIANE ASSIS DE SANTANA</v>
          </cell>
          <cell r="F507" t="str">
            <v>2 - Outros Profissionais da Saúde</v>
          </cell>
          <cell r="G507" t="str">
            <v>2235-05</v>
          </cell>
          <cell r="H507" t="str">
            <v>10/2024</v>
          </cell>
          <cell r="I507">
            <v>0</v>
          </cell>
          <cell r="J507">
            <v>475.18160000000012</v>
          </cell>
          <cell r="L507">
            <v>93.28</v>
          </cell>
          <cell r="M507">
            <v>2.79</v>
          </cell>
          <cell r="O507">
            <v>2.15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GLEISON DE CRISTO LEAL DE SANTANA</v>
          </cell>
          <cell r="F508" t="str">
            <v>2 - Outros Profissionais da Saúde</v>
          </cell>
          <cell r="G508" t="str">
            <v>2235-05</v>
          </cell>
          <cell r="H508" t="str">
            <v>10/2024</v>
          </cell>
          <cell r="I508">
            <v>0</v>
          </cell>
          <cell r="J508">
            <v>422.94959999999998</v>
          </cell>
          <cell r="L508">
            <v>93.28</v>
          </cell>
          <cell r="M508">
            <v>3.05</v>
          </cell>
          <cell r="O508">
            <v>2.15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GLEYBSON ROBERTO DA SILVA</v>
          </cell>
          <cell r="F509" t="str">
            <v>2 - Outros Profissionais da Saúde</v>
          </cell>
          <cell r="G509" t="str">
            <v>5211-30</v>
          </cell>
          <cell r="H509" t="str">
            <v>10/2024</v>
          </cell>
          <cell r="I509">
            <v>0</v>
          </cell>
          <cell r="J509">
            <v>128.79519999999999</v>
          </cell>
          <cell r="L509">
            <v>0</v>
          </cell>
          <cell r="M509">
            <v>0</v>
          </cell>
          <cell r="O509">
            <v>2.15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GLEYDSON MAGALHAES DE LIRA</v>
          </cell>
          <cell r="F510" t="str">
            <v>2 - Outros Profissionais da Saúde</v>
          </cell>
          <cell r="G510" t="str">
            <v>3222-05</v>
          </cell>
          <cell r="H510" t="str">
            <v>10/2024</v>
          </cell>
          <cell r="I510">
            <v>0</v>
          </cell>
          <cell r="J510">
            <v>0</v>
          </cell>
          <cell r="L510">
            <v>0</v>
          </cell>
          <cell r="M510">
            <v>0</v>
          </cell>
          <cell r="O510">
            <v>17.2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GLEYSE KELLY DA SILVA</v>
          </cell>
          <cell r="F511" t="str">
            <v>2 - Outros Profissionais da Saúde</v>
          </cell>
          <cell r="G511" t="str">
            <v>3241-15</v>
          </cell>
          <cell r="H511" t="str">
            <v>10/2024</v>
          </cell>
          <cell r="I511">
            <v>0</v>
          </cell>
          <cell r="J511">
            <v>295.65519999999998</v>
          </cell>
          <cell r="L511">
            <v>0</v>
          </cell>
          <cell r="M511">
            <v>0</v>
          </cell>
          <cell r="O511">
            <v>4.5199999999999996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GLORIA CONCEICAO DE SOUZA</v>
          </cell>
          <cell r="F512" t="str">
            <v>2 - Outros Profissionais da Saúde</v>
          </cell>
          <cell r="G512" t="str">
            <v>3222-05</v>
          </cell>
          <cell r="H512" t="str">
            <v>10/2024</v>
          </cell>
          <cell r="I512">
            <v>0</v>
          </cell>
          <cell r="J512">
            <v>396.14</v>
          </cell>
          <cell r="L512">
            <v>93.28</v>
          </cell>
          <cell r="M512">
            <v>28.24</v>
          </cell>
          <cell r="O512">
            <v>2.15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GRACIELA SOUZA LIMA</v>
          </cell>
          <cell r="F513" t="str">
            <v>2 - Outros Profissionais da Saúde</v>
          </cell>
          <cell r="G513" t="str">
            <v>5152-05</v>
          </cell>
          <cell r="H513" t="str">
            <v>10/2024</v>
          </cell>
          <cell r="I513">
            <v>0</v>
          </cell>
          <cell r="J513">
            <v>159.7432</v>
          </cell>
          <cell r="L513">
            <v>0</v>
          </cell>
          <cell r="M513">
            <v>0</v>
          </cell>
          <cell r="O513">
            <v>17.2</v>
          </cell>
          <cell r="R513">
            <v>135.22</v>
          </cell>
          <cell r="S513">
            <v>87.22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GRACIELY TEIXEIRA DA SILVA</v>
          </cell>
          <cell r="F514" t="str">
            <v>3 - Administrativo</v>
          </cell>
          <cell r="G514" t="str">
            <v xml:space="preserve">25210-5 </v>
          </cell>
          <cell r="H514" t="str">
            <v>10/2024</v>
          </cell>
          <cell r="I514">
            <v>0</v>
          </cell>
          <cell r="J514">
            <v>334.42160000000013</v>
          </cell>
          <cell r="L514">
            <v>0</v>
          </cell>
          <cell r="M514">
            <v>0</v>
          </cell>
          <cell r="O514">
            <v>17.2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GRESIA MARIA DE SOUZA SANTOS</v>
          </cell>
          <cell r="F515" t="str">
            <v>3 - Administrativo</v>
          </cell>
          <cell r="G515" t="str">
            <v>5143-20</v>
          </cell>
          <cell r="H515" t="str">
            <v>10/2024</v>
          </cell>
          <cell r="I515">
            <v>0</v>
          </cell>
          <cell r="J515">
            <v>79.072000000000003</v>
          </cell>
          <cell r="L515">
            <v>93.28</v>
          </cell>
          <cell r="M515">
            <v>28.24</v>
          </cell>
          <cell r="O515">
            <v>17.2</v>
          </cell>
          <cell r="R515">
            <v>168.02</v>
          </cell>
          <cell r="S515">
            <v>90.2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GUILHERME AFONSO FERREIRA COELHO SILTON</v>
          </cell>
          <cell r="F516" t="str">
            <v>1 - Médico</v>
          </cell>
          <cell r="G516" t="str">
            <v>2251-25</v>
          </cell>
          <cell r="H516" t="str">
            <v>10/2024</v>
          </cell>
          <cell r="I516">
            <v>0</v>
          </cell>
          <cell r="J516">
            <v>413.02</v>
          </cell>
          <cell r="L516">
            <v>0</v>
          </cell>
          <cell r="M516">
            <v>0</v>
          </cell>
          <cell r="O516">
            <v>2.15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GUILHERME HENRIQUE DOS SANTOS PEREIRA</v>
          </cell>
          <cell r="F517" t="str">
            <v>2 - Outros Profissionais da Saúde</v>
          </cell>
          <cell r="G517" t="str">
            <v>2236-05</v>
          </cell>
          <cell r="H517" t="str">
            <v>10/2024</v>
          </cell>
          <cell r="I517">
            <v>0</v>
          </cell>
          <cell r="J517">
            <v>286.1336</v>
          </cell>
          <cell r="L517">
            <v>0</v>
          </cell>
          <cell r="M517">
            <v>0</v>
          </cell>
          <cell r="O517">
            <v>2.15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GUILHERME SOUZA DE OLIVEIRA</v>
          </cell>
          <cell r="F518" t="str">
            <v>2 - Outros Profissionais da Saúde</v>
          </cell>
          <cell r="G518" t="str">
            <v>3222-05</v>
          </cell>
          <cell r="H518" t="str">
            <v>10/2024</v>
          </cell>
          <cell r="I518">
            <v>0</v>
          </cell>
          <cell r="J518">
            <v>314.18560000000002</v>
          </cell>
          <cell r="L518">
            <v>0</v>
          </cell>
          <cell r="M518">
            <v>0</v>
          </cell>
          <cell r="O518">
            <v>4.5199999999999996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GUSTAVO CAVALCANTI ARRUDA</v>
          </cell>
          <cell r="F519" t="str">
            <v>1 - Médico</v>
          </cell>
          <cell r="G519" t="str">
            <v>2252-25</v>
          </cell>
          <cell r="H519" t="str">
            <v>10/2024</v>
          </cell>
          <cell r="I519">
            <v>0</v>
          </cell>
          <cell r="J519">
            <v>704.46399999999994</v>
          </cell>
          <cell r="L519">
            <v>0</v>
          </cell>
          <cell r="M519">
            <v>0</v>
          </cell>
          <cell r="O519">
            <v>4.5199999999999996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GUSTAVO HENRIQUE CHARAMBA DUTRA DE ARRUDA</v>
          </cell>
          <cell r="F520" t="str">
            <v>1 - Médico</v>
          </cell>
          <cell r="G520" t="str">
            <v>2252-25</v>
          </cell>
          <cell r="H520" t="str">
            <v>10/2024</v>
          </cell>
          <cell r="I520">
            <v>0</v>
          </cell>
          <cell r="J520">
            <v>329.18880000000001</v>
          </cell>
          <cell r="L520">
            <v>0</v>
          </cell>
          <cell r="M520">
            <v>0</v>
          </cell>
          <cell r="O520">
            <v>2.15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GUSTAVO HENRIQUE DE LIMA GUERRA</v>
          </cell>
          <cell r="F521" t="str">
            <v>1 - Médico</v>
          </cell>
          <cell r="G521" t="str">
            <v>2251-25</v>
          </cell>
          <cell r="H521" t="str">
            <v>10/2024</v>
          </cell>
          <cell r="I521">
            <v>0</v>
          </cell>
          <cell r="J521">
            <v>360.32319999999999</v>
          </cell>
          <cell r="L521">
            <v>0</v>
          </cell>
          <cell r="M521">
            <v>0</v>
          </cell>
          <cell r="O521">
            <v>2.15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HAGARTA ESTEFANY SILVA DE LIMA</v>
          </cell>
          <cell r="F522" t="str">
            <v>2 - Outros Profissionais da Saúde</v>
          </cell>
          <cell r="G522" t="str">
            <v>3222-05</v>
          </cell>
          <cell r="H522" t="str">
            <v>10/2024</v>
          </cell>
          <cell r="I522">
            <v>0</v>
          </cell>
          <cell r="J522">
            <v>312.66559999999998</v>
          </cell>
          <cell r="L522">
            <v>0</v>
          </cell>
          <cell r="M522">
            <v>0</v>
          </cell>
          <cell r="O522">
            <v>17.2</v>
          </cell>
          <cell r="R522">
            <v>135.22</v>
          </cell>
          <cell r="S522">
            <v>77.94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HALLAMES HENRIQUE WANDERLEY DANTAS</v>
          </cell>
          <cell r="F523" t="str">
            <v>2 - Outros Profissionais da Saúde</v>
          </cell>
          <cell r="G523" t="str">
            <v>3222-05</v>
          </cell>
          <cell r="H523" t="str">
            <v>10/2024</v>
          </cell>
          <cell r="I523">
            <v>0</v>
          </cell>
          <cell r="J523">
            <v>117.47839999999999</v>
          </cell>
          <cell r="L523">
            <v>0</v>
          </cell>
          <cell r="M523">
            <v>0</v>
          </cell>
          <cell r="O523">
            <v>2.15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HASLEY RENATA DA SILVA</v>
          </cell>
          <cell r="F524" t="str">
            <v>2 - Outros Profissionais da Saúde</v>
          </cell>
          <cell r="G524" t="str">
            <v>2235-05</v>
          </cell>
          <cell r="H524" t="str">
            <v>10/2024</v>
          </cell>
          <cell r="I524">
            <v>0</v>
          </cell>
          <cell r="J524">
            <v>451.84719999999999</v>
          </cell>
          <cell r="L524">
            <v>0</v>
          </cell>
          <cell r="M524">
            <v>0</v>
          </cell>
          <cell r="O524">
            <v>2.15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HELAINY CRISTIAN DE OLIVEIRA PESSOA</v>
          </cell>
          <cell r="F525" t="str">
            <v>2 - Outros Profissionais da Saúde</v>
          </cell>
          <cell r="G525" t="str">
            <v>2236-05</v>
          </cell>
          <cell r="H525" t="str">
            <v>10/2024</v>
          </cell>
          <cell r="I525">
            <v>0</v>
          </cell>
          <cell r="J525">
            <v>302.28559999999999</v>
          </cell>
          <cell r="L525">
            <v>0</v>
          </cell>
          <cell r="M525">
            <v>0</v>
          </cell>
          <cell r="O525">
            <v>2.15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HELIA LOPES ALVES</v>
          </cell>
          <cell r="F526" t="str">
            <v>3 - Administrativo</v>
          </cell>
          <cell r="G526" t="str">
            <v>5134-30</v>
          </cell>
          <cell r="H526" t="str">
            <v>10/2024</v>
          </cell>
          <cell r="I526">
            <v>0</v>
          </cell>
          <cell r="J526">
            <v>222.1104</v>
          </cell>
          <cell r="L526">
            <v>0</v>
          </cell>
          <cell r="M526">
            <v>0</v>
          </cell>
          <cell r="O526">
            <v>17.2</v>
          </cell>
          <cell r="R526">
            <v>127.02</v>
          </cell>
          <cell r="S526">
            <v>86.61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HELIO LUCIANO DOS SANTOS</v>
          </cell>
          <cell r="F527" t="str">
            <v>3 - Administrativo</v>
          </cell>
          <cell r="G527" t="str">
            <v>5143-20</v>
          </cell>
          <cell r="H527" t="str">
            <v>10/2024</v>
          </cell>
          <cell r="I527">
            <v>0</v>
          </cell>
          <cell r="J527">
            <v>115.48480000000001</v>
          </cell>
          <cell r="L527">
            <v>0</v>
          </cell>
          <cell r="M527">
            <v>0</v>
          </cell>
          <cell r="O527">
            <v>2.15</v>
          </cell>
          <cell r="R527">
            <v>135.22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HELLEN FERNANDA LIMA DE OLIVEIRA</v>
          </cell>
          <cell r="F528" t="str">
            <v>2 - Outros Profissionais da Saúde</v>
          </cell>
          <cell r="G528" t="str">
            <v>3241-15</v>
          </cell>
          <cell r="H528" t="str">
            <v>10/2024</v>
          </cell>
          <cell r="I528">
            <v>0</v>
          </cell>
          <cell r="J528">
            <v>300.12959999999998</v>
          </cell>
          <cell r="L528">
            <v>0</v>
          </cell>
          <cell r="M528">
            <v>0</v>
          </cell>
          <cell r="O528">
            <v>2.15</v>
          </cell>
          <cell r="R528">
            <v>192.62</v>
          </cell>
          <cell r="S528">
            <v>75.27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HENRIQUE LIMA RODRIGUES ALVES</v>
          </cell>
          <cell r="F529" t="str">
            <v>1 - Médico</v>
          </cell>
          <cell r="G529" t="str">
            <v>2251-25</v>
          </cell>
          <cell r="H529" t="str">
            <v>10/2024</v>
          </cell>
          <cell r="I529">
            <v>0</v>
          </cell>
          <cell r="J529">
            <v>421.2</v>
          </cell>
          <cell r="L529">
            <v>0</v>
          </cell>
          <cell r="M529">
            <v>0</v>
          </cell>
          <cell r="O529">
            <v>2.15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HEWERTON ALEIXO DE OLIVEIRA</v>
          </cell>
          <cell r="F530" t="str">
            <v>2 - Outros Profissionais da Saúde</v>
          </cell>
          <cell r="G530" t="str">
            <v>5211-30</v>
          </cell>
          <cell r="H530" t="str">
            <v>10/2024</v>
          </cell>
          <cell r="I530">
            <v>0</v>
          </cell>
          <cell r="J530">
            <v>216.3896</v>
          </cell>
          <cell r="L530">
            <v>93.28</v>
          </cell>
          <cell r="M530">
            <v>32.200000000000003</v>
          </cell>
          <cell r="O530">
            <v>2.15</v>
          </cell>
          <cell r="R530">
            <v>135.22</v>
          </cell>
          <cell r="S530">
            <v>24.6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HOBSON GOMES DE SANTANA</v>
          </cell>
          <cell r="F531" t="str">
            <v>2 - Outros Profissionais da Saúde</v>
          </cell>
          <cell r="G531" t="str">
            <v>3222-05</v>
          </cell>
          <cell r="H531" t="str">
            <v>10/2024</v>
          </cell>
          <cell r="I531">
            <v>0</v>
          </cell>
          <cell r="J531">
            <v>288.60079999999999</v>
          </cell>
          <cell r="L531">
            <v>0</v>
          </cell>
          <cell r="M531">
            <v>0</v>
          </cell>
          <cell r="O531">
            <v>2.15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HUGO CESAR RAGO ANDURAND</v>
          </cell>
          <cell r="F532" t="str">
            <v>2 - Outros Profissionais da Saúde</v>
          </cell>
          <cell r="G532" t="str">
            <v>5151-10</v>
          </cell>
          <cell r="H532" t="str">
            <v>10/2024</v>
          </cell>
          <cell r="I532">
            <v>0</v>
          </cell>
          <cell r="J532">
            <v>135.0744</v>
          </cell>
          <cell r="L532">
            <v>93.28</v>
          </cell>
          <cell r="M532">
            <v>28.87</v>
          </cell>
          <cell r="O532">
            <v>2.15</v>
          </cell>
          <cell r="R532">
            <v>135.22</v>
          </cell>
          <cell r="S532">
            <v>86.61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HUGO COENTRO GOMES LEAL</v>
          </cell>
          <cell r="F533" t="str">
            <v>1 - Médico</v>
          </cell>
          <cell r="G533" t="str">
            <v>2251-25</v>
          </cell>
          <cell r="H533" t="str">
            <v>10/2024</v>
          </cell>
          <cell r="I533">
            <v>0</v>
          </cell>
          <cell r="J533">
            <v>588.91039999999998</v>
          </cell>
          <cell r="L533">
            <v>0</v>
          </cell>
          <cell r="M533">
            <v>0</v>
          </cell>
          <cell r="O533">
            <v>2.15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IANA GOUVEIA CURSINO</v>
          </cell>
          <cell r="F534" t="str">
            <v>3 - Administrativo</v>
          </cell>
          <cell r="G534" t="str">
            <v>1423-25</v>
          </cell>
          <cell r="H534" t="str">
            <v>10/2024</v>
          </cell>
          <cell r="I534">
            <v>0</v>
          </cell>
          <cell r="J534">
            <v>368.27199999999999</v>
          </cell>
          <cell r="L534">
            <v>0</v>
          </cell>
          <cell r="M534">
            <v>0</v>
          </cell>
          <cell r="O534">
            <v>2.15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IARA VILELA DE ALMEIDA</v>
          </cell>
          <cell r="F535" t="str">
            <v>2 - Outros Profissionais da Saúde</v>
          </cell>
          <cell r="G535" t="str">
            <v>2234-05</v>
          </cell>
          <cell r="H535" t="str">
            <v>10/2024</v>
          </cell>
          <cell r="I535">
            <v>0</v>
          </cell>
          <cell r="J535">
            <v>428.02</v>
          </cell>
          <cell r="L535">
            <v>0</v>
          </cell>
          <cell r="M535">
            <v>0</v>
          </cell>
          <cell r="O535">
            <v>4.5199999999999996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IASMIN MARIA BORGES GAIA</v>
          </cell>
          <cell r="F536" t="str">
            <v>2 - Outros Profissionais da Saúde</v>
          </cell>
          <cell r="G536" t="str">
            <v>3222-05</v>
          </cell>
          <cell r="H536" t="str">
            <v>10/2024</v>
          </cell>
          <cell r="I536">
            <v>0</v>
          </cell>
          <cell r="J536">
            <v>311.61680000000001</v>
          </cell>
          <cell r="L536">
            <v>0</v>
          </cell>
          <cell r="M536">
            <v>0</v>
          </cell>
          <cell r="O536">
            <v>17.2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IGOR CAMPOS DA ROCHA CARVALHO</v>
          </cell>
          <cell r="F537" t="str">
            <v>2 - Outros Profissionais da Saúde</v>
          </cell>
          <cell r="G537" t="str">
            <v>2237-10</v>
          </cell>
          <cell r="H537" t="str">
            <v>10/2024</v>
          </cell>
          <cell r="I537">
            <v>0</v>
          </cell>
          <cell r="J537">
            <v>322.31200000000001</v>
          </cell>
          <cell r="L537">
            <v>0</v>
          </cell>
          <cell r="M537">
            <v>0</v>
          </cell>
          <cell r="O537">
            <v>2.15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IGOR DA SILVA GONDIM</v>
          </cell>
          <cell r="F538" t="str">
            <v>3 - Administrativo</v>
          </cell>
          <cell r="G538" t="str">
            <v>5174-10</v>
          </cell>
          <cell r="H538" t="str">
            <v>10/2024</v>
          </cell>
          <cell r="I538">
            <v>0</v>
          </cell>
          <cell r="J538">
            <v>136.50640000000001</v>
          </cell>
          <cell r="L538">
            <v>93.28</v>
          </cell>
          <cell r="M538">
            <v>28.87</v>
          </cell>
          <cell r="O538">
            <v>2.15</v>
          </cell>
          <cell r="R538">
            <v>135.22</v>
          </cell>
          <cell r="S538">
            <v>86.61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IGOR HENRIQUE DE SOUSA SANTOS</v>
          </cell>
          <cell r="F539" t="str">
            <v>3 - Administrativo</v>
          </cell>
          <cell r="G539" t="str">
            <v>1231-10</v>
          </cell>
          <cell r="H539" t="str">
            <v>10/2024</v>
          </cell>
          <cell r="I539">
            <v>0</v>
          </cell>
          <cell r="J539">
            <v>1627.1464000000001</v>
          </cell>
          <cell r="L539">
            <v>0</v>
          </cell>
          <cell r="M539">
            <v>0</v>
          </cell>
          <cell r="O539">
            <v>4.5199999999999996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IKAMAAN ALBUQUERQUE DA SILVA</v>
          </cell>
          <cell r="F540" t="str">
            <v>2 - Outros Profissionais da Saúde</v>
          </cell>
          <cell r="G540" t="str">
            <v>3222-05</v>
          </cell>
          <cell r="H540" t="str">
            <v>10/2024</v>
          </cell>
          <cell r="I540">
            <v>0</v>
          </cell>
          <cell r="J540">
            <v>312.17200000000003</v>
          </cell>
          <cell r="L540">
            <v>93.28</v>
          </cell>
          <cell r="M540">
            <v>28.24</v>
          </cell>
          <cell r="O540">
            <v>2.15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ILKA ALVES MONTEIRO</v>
          </cell>
          <cell r="F541" t="str">
            <v>2 - Outros Profissionais da Saúde</v>
          </cell>
          <cell r="G541" t="str">
            <v>2516-05</v>
          </cell>
          <cell r="H541" t="str">
            <v>10/2024</v>
          </cell>
          <cell r="I541">
            <v>0</v>
          </cell>
          <cell r="J541">
            <v>294.59120000000001</v>
          </cell>
          <cell r="L541">
            <v>93.28</v>
          </cell>
          <cell r="M541">
            <v>44</v>
          </cell>
          <cell r="O541">
            <v>2.15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INALDA JULIANI FERREIRA DOS SANTOS</v>
          </cell>
          <cell r="F542" t="str">
            <v>2 - Outros Profissionais da Saúde</v>
          </cell>
          <cell r="G542" t="str">
            <v>2235-05</v>
          </cell>
          <cell r="H542" t="str">
            <v>10/2024</v>
          </cell>
          <cell r="I542">
            <v>0</v>
          </cell>
          <cell r="J542">
            <v>424.8288</v>
          </cell>
          <cell r="L542">
            <v>93.28</v>
          </cell>
          <cell r="M542">
            <v>2.79</v>
          </cell>
          <cell r="O542">
            <v>2.15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INGRID STEFANNE MELLO LOPES</v>
          </cell>
          <cell r="F543" t="str">
            <v>1 - Médico</v>
          </cell>
          <cell r="G543" t="str">
            <v>2251-25</v>
          </cell>
          <cell r="H543" t="str">
            <v>10/2024</v>
          </cell>
          <cell r="I543">
            <v>0</v>
          </cell>
          <cell r="J543">
            <v>421.2</v>
          </cell>
          <cell r="L543">
            <v>0</v>
          </cell>
          <cell r="M543">
            <v>0</v>
          </cell>
          <cell r="O543">
            <v>4.5199999999999996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IONETE AMANCIO DOS SANTOS</v>
          </cell>
          <cell r="F544" t="str">
            <v>3 - Administrativo</v>
          </cell>
          <cell r="G544" t="str">
            <v>5174-10</v>
          </cell>
          <cell r="H544" t="str">
            <v>10/2024</v>
          </cell>
          <cell r="I544">
            <v>0</v>
          </cell>
          <cell r="J544">
            <v>155.9896</v>
          </cell>
          <cell r="L544">
            <v>93.28</v>
          </cell>
          <cell r="M544">
            <v>28.87</v>
          </cell>
          <cell r="O544">
            <v>2.15</v>
          </cell>
          <cell r="S544">
            <v>0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IRACEMA SILVA DO CARMO NUNES</v>
          </cell>
          <cell r="F545" t="str">
            <v>2 - Outros Profissionais da Saúde</v>
          </cell>
          <cell r="G545" t="str">
            <v>3222-05</v>
          </cell>
          <cell r="H545" t="str">
            <v>10/2024</v>
          </cell>
          <cell r="I545">
            <v>0</v>
          </cell>
          <cell r="J545">
            <v>284.77440000000001</v>
          </cell>
          <cell r="L545">
            <v>0</v>
          </cell>
          <cell r="M545">
            <v>0</v>
          </cell>
          <cell r="O545">
            <v>4.5199999999999996</v>
          </cell>
          <cell r="R545">
            <v>135.22</v>
          </cell>
          <cell r="S545">
            <v>84.72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IRACEMA SILVA MEIRELES SUZANO</v>
          </cell>
          <cell r="F546" t="str">
            <v>2 - Outros Profissionais da Saúde</v>
          </cell>
          <cell r="G546" t="str">
            <v>2235-05</v>
          </cell>
          <cell r="H546" t="str">
            <v>10/2024</v>
          </cell>
          <cell r="I546">
            <v>0</v>
          </cell>
          <cell r="J546">
            <v>468.20159999999998</v>
          </cell>
          <cell r="L546">
            <v>0</v>
          </cell>
          <cell r="M546">
            <v>0</v>
          </cell>
          <cell r="O546">
            <v>2.15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IRAN HONORATO DA SILVA</v>
          </cell>
          <cell r="F547" t="str">
            <v>3 - Administrativo</v>
          </cell>
          <cell r="G547" t="str">
            <v>5174-10</v>
          </cell>
          <cell r="H547" t="str">
            <v>10/2024</v>
          </cell>
          <cell r="I547">
            <v>0</v>
          </cell>
          <cell r="J547">
            <v>127.2432</v>
          </cell>
          <cell r="L547">
            <v>93.28</v>
          </cell>
          <cell r="M547">
            <v>28.87</v>
          </cell>
          <cell r="O547">
            <v>17.2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IRAPUAN JORGE DA SILVA</v>
          </cell>
          <cell r="F548" t="str">
            <v>3 - Administrativo</v>
          </cell>
          <cell r="G548" t="str">
            <v>5143-20</v>
          </cell>
          <cell r="H548" t="str">
            <v>10/2024</v>
          </cell>
          <cell r="I548">
            <v>0</v>
          </cell>
          <cell r="J548">
            <v>57.742400000000004</v>
          </cell>
          <cell r="L548">
            <v>0</v>
          </cell>
          <cell r="M548">
            <v>0</v>
          </cell>
          <cell r="O548">
            <v>4.5199999999999996</v>
          </cell>
          <cell r="R548">
            <v>69.61999999999999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IRIS MICHELINY BATISTA DA SILVA SANTOS</v>
          </cell>
          <cell r="F549" t="str">
            <v>2 - Outros Profissionais da Saúde</v>
          </cell>
          <cell r="G549" t="str">
            <v>3222-05</v>
          </cell>
          <cell r="H549" t="str">
            <v>10/2024</v>
          </cell>
          <cell r="I549">
            <v>0</v>
          </cell>
          <cell r="J549">
            <v>273.17039999999997</v>
          </cell>
          <cell r="L549">
            <v>93.28</v>
          </cell>
          <cell r="M549">
            <v>28.24</v>
          </cell>
          <cell r="O549">
            <v>2.15</v>
          </cell>
          <cell r="R549">
            <v>127.02</v>
          </cell>
          <cell r="S549">
            <v>82.46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IRLENE LIMA DOS SANTOS</v>
          </cell>
          <cell r="F550" t="str">
            <v>3 - Administrativo</v>
          </cell>
          <cell r="G550" t="str">
            <v>5143-20</v>
          </cell>
          <cell r="H550" t="str">
            <v>10/2024</v>
          </cell>
          <cell r="I550">
            <v>0</v>
          </cell>
          <cell r="J550">
            <v>138.07679999999999</v>
          </cell>
          <cell r="L550">
            <v>0</v>
          </cell>
          <cell r="M550">
            <v>0</v>
          </cell>
          <cell r="O550">
            <v>2.15</v>
          </cell>
          <cell r="R550">
            <v>241.82000000000002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IRYS FELIPE DA SILVA</v>
          </cell>
          <cell r="F551" t="str">
            <v>2 - Outros Profissionais da Saúde</v>
          </cell>
          <cell r="G551" t="str">
            <v>2235-05</v>
          </cell>
          <cell r="H551" t="str">
            <v>10/2024</v>
          </cell>
          <cell r="I551">
            <v>0</v>
          </cell>
          <cell r="J551">
            <v>447.42880000000002</v>
          </cell>
          <cell r="L551">
            <v>93.28</v>
          </cell>
          <cell r="M551">
            <v>3.59</v>
          </cell>
          <cell r="O551">
            <v>2.15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ISABEL MICHELY DA SILVA GALVAO DE MELO</v>
          </cell>
          <cell r="F552" t="str">
            <v>2 - Outros Profissionais da Saúde</v>
          </cell>
          <cell r="G552" t="str">
            <v>2237-10</v>
          </cell>
          <cell r="H552" t="str">
            <v>10/2024</v>
          </cell>
          <cell r="I552">
            <v>0</v>
          </cell>
          <cell r="J552">
            <v>374.88560000000001</v>
          </cell>
          <cell r="L552">
            <v>0</v>
          </cell>
          <cell r="M552">
            <v>0</v>
          </cell>
          <cell r="O552">
            <v>2.15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ISABELA CRISTIELLE DE LIMA BARBOSA</v>
          </cell>
          <cell r="F553" t="str">
            <v>2 - Outros Profissionais da Saúde</v>
          </cell>
          <cell r="G553" t="str">
            <v>2235-05</v>
          </cell>
          <cell r="H553" t="str">
            <v>10/2024</v>
          </cell>
          <cell r="I553">
            <v>0</v>
          </cell>
          <cell r="J553">
            <v>489.3064</v>
          </cell>
          <cell r="L553">
            <v>93.28</v>
          </cell>
          <cell r="M553">
            <v>2.79</v>
          </cell>
          <cell r="O553">
            <v>2.15</v>
          </cell>
          <cell r="S553">
            <v>0</v>
          </cell>
          <cell r="U553">
            <v>280.60000000000002</v>
          </cell>
          <cell r="X553" t="str">
            <v>AUXÍLIO CRECHE</v>
          </cell>
        </row>
        <row r="554">
          <cell r="C554" t="str">
            <v>HOSPITAL MIGUEL ARRAES - CG. Nº 023/2022</v>
          </cell>
          <cell r="E554" t="str">
            <v>ISABELA DE ARAUJO SILVA</v>
          </cell>
          <cell r="F554" t="str">
            <v>2 - Outros Profissionais da Saúde</v>
          </cell>
          <cell r="G554" t="str">
            <v>5211-30</v>
          </cell>
          <cell r="H554" t="str">
            <v>10/2024</v>
          </cell>
          <cell r="I554">
            <v>0</v>
          </cell>
          <cell r="J554">
            <v>162.39920000000001</v>
          </cell>
          <cell r="L554">
            <v>0</v>
          </cell>
          <cell r="M554">
            <v>0</v>
          </cell>
          <cell r="O554">
            <v>2.15</v>
          </cell>
          <cell r="R554">
            <v>135.22</v>
          </cell>
          <cell r="S554">
            <v>96.6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ISABELA DIDIER SILVA</v>
          </cell>
          <cell r="F555" t="str">
            <v>1 - Médico</v>
          </cell>
          <cell r="G555" t="str">
            <v>2251-25</v>
          </cell>
          <cell r="H555" t="str">
            <v>10/2024</v>
          </cell>
          <cell r="I555">
            <v>0</v>
          </cell>
          <cell r="J555">
            <v>536.61919999999998</v>
          </cell>
          <cell r="L555">
            <v>0</v>
          </cell>
          <cell r="M555">
            <v>0</v>
          </cell>
          <cell r="O555">
            <v>2.15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ISABELLA CONCEICAO OLIVEIRA DE SOUZA</v>
          </cell>
          <cell r="F556" t="str">
            <v>2 - Outros Profissionais da Saúde</v>
          </cell>
          <cell r="G556" t="str">
            <v>2236-05</v>
          </cell>
          <cell r="H556" t="str">
            <v>10/2024</v>
          </cell>
          <cell r="I556">
            <v>0</v>
          </cell>
          <cell r="J556">
            <v>281.53840000000002</v>
          </cell>
          <cell r="L556">
            <v>0</v>
          </cell>
          <cell r="M556">
            <v>0</v>
          </cell>
          <cell r="O556">
            <v>2.15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ISADORA CRISTINA ALVES DA SILVA MARINHO</v>
          </cell>
          <cell r="F557" t="str">
            <v>2 - Outros Profissionais da Saúde</v>
          </cell>
          <cell r="G557" t="str">
            <v>3222-05</v>
          </cell>
          <cell r="H557" t="str">
            <v>10/2024</v>
          </cell>
          <cell r="I557">
            <v>0</v>
          </cell>
          <cell r="J557">
            <v>356.77839999999998</v>
          </cell>
          <cell r="L557">
            <v>93.28</v>
          </cell>
          <cell r="M557">
            <v>28.24</v>
          </cell>
          <cell r="O557">
            <v>4.5199999999999996</v>
          </cell>
          <cell r="R557">
            <v>135.22</v>
          </cell>
          <cell r="S557">
            <v>84.72</v>
          </cell>
          <cell r="U557">
            <v>81.02</v>
          </cell>
          <cell r="X557" t="str">
            <v>AUXÍLIO CRECHE</v>
          </cell>
        </row>
        <row r="558">
          <cell r="C558" t="str">
            <v>HOSPITAL MIGUEL ARRAES - CG. Nº 023/2022</v>
          </cell>
          <cell r="E558" t="str">
            <v>ISAIAS MARCELINO DA SILVA</v>
          </cell>
          <cell r="F558" t="str">
            <v>2 - Outros Profissionais da Saúde</v>
          </cell>
          <cell r="G558" t="str">
            <v>3222-05</v>
          </cell>
          <cell r="H558" t="str">
            <v>10/2024</v>
          </cell>
          <cell r="I558">
            <v>0</v>
          </cell>
          <cell r="J558">
            <v>294.99200000000002</v>
          </cell>
          <cell r="L558">
            <v>93.28</v>
          </cell>
          <cell r="M558">
            <v>28.24</v>
          </cell>
          <cell r="O558">
            <v>2.15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ISAIAS MARTINS CAVALCANTE</v>
          </cell>
          <cell r="F559" t="str">
            <v>3 - Administrativo</v>
          </cell>
          <cell r="G559" t="str">
            <v>4141-05</v>
          </cell>
          <cell r="H559" t="str">
            <v>10/2024</v>
          </cell>
          <cell r="I559">
            <v>0</v>
          </cell>
          <cell r="J559">
            <v>212.3424</v>
          </cell>
          <cell r="L559">
            <v>93.28</v>
          </cell>
          <cell r="M559">
            <v>44</v>
          </cell>
          <cell r="O559">
            <v>2.15</v>
          </cell>
          <cell r="R559">
            <v>192.62</v>
          </cell>
          <cell r="S559">
            <v>159.26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ISIS MARIA DA SILVA</v>
          </cell>
          <cell r="F560" t="str">
            <v>3 - Administrativo</v>
          </cell>
          <cell r="G560" t="str">
            <v>5143-20</v>
          </cell>
          <cell r="H560" t="str">
            <v>10/2024</v>
          </cell>
          <cell r="I560">
            <v>0</v>
          </cell>
          <cell r="J560">
            <v>138.07679999999999</v>
          </cell>
          <cell r="L560">
            <v>0</v>
          </cell>
          <cell r="M560">
            <v>0</v>
          </cell>
          <cell r="O560">
            <v>4.5199999999999996</v>
          </cell>
          <cell r="R560">
            <v>332.02</v>
          </cell>
          <cell r="S560">
            <v>86.61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IVAN NOGUEIRA VELOSO</v>
          </cell>
          <cell r="F561" t="str">
            <v>3 - Administrativo</v>
          </cell>
          <cell r="G561" t="str">
            <v>5142-25</v>
          </cell>
          <cell r="H561" t="str">
            <v>10/2024</v>
          </cell>
          <cell r="I561">
            <v>0</v>
          </cell>
          <cell r="J561">
            <v>125.30159999999999</v>
          </cell>
          <cell r="L561">
            <v>93.28</v>
          </cell>
          <cell r="M561">
            <v>28.87</v>
          </cell>
          <cell r="O561">
            <v>2.15</v>
          </cell>
          <cell r="R561">
            <v>127.02</v>
          </cell>
          <cell r="S561">
            <v>81.849999999999994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IVANETE RIBEIRO DA SILVA</v>
          </cell>
          <cell r="F562" t="str">
            <v>3 - Administrativo</v>
          </cell>
          <cell r="G562" t="str">
            <v>5134-30</v>
          </cell>
          <cell r="H562" t="str">
            <v>10/2024</v>
          </cell>
          <cell r="I562">
            <v>0</v>
          </cell>
          <cell r="J562">
            <v>138.07679999999999</v>
          </cell>
          <cell r="L562">
            <v>0</v>
          </cell>
          <cell r="M562">
            <v>0</v>
          </cell>
          <cell r="O562">
            <v>2.15</v>
          </cell>
          <cell r="R562">
            <v>135.22</v>
          </cell>
          <cell r="S562">
            <v>86.61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IVANICE SOUZA DA SILVA</v>
          </cell>
          <cell r="F563" t="str">
            <v>2 - Outros Profissionais da Saúde</v>
          </cell>
          <cell r="G563" t="str">
            <v>3222-05</v>
          </cell>
          <cell r="H563" t="str">
            <v>10/2024</v>
          </cell>
          <cell r="I563">
            <v>0</v>
          </cell>
          <cell r="J563">
            <v>289.86799999999999</v>
          </cell>
          <cell r="L563">
            <v>0</v>
          </cell>
          <cell r="M563">
            <v>0</v>
          </cell>
          <cell r="O563">
            <v>2.15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IVANISE FLORENCIO DA SILVA</v>
          </cell>
          <cell r="F564" t="str">
            <v>3 - Administrativo</v>
          </cell>
          <cell r="G564" t="str">
            <v>5143-20</v>
          </cell>
          <cell r="H564" t="str">
            <v>10/2024</v>
          </cell>
          <cell r="I564">
            <v>0</v>
          </cell>
          <cell r="J564">
            <v>142.76320000000001</v>
          </cell>
          <cell r="L564">
            <v>0</v>
          </cell>
          <cell r="M564">
            <v>0</v>
          </cell>
          <cell r="O564">
            <v>2.15</v>
          </cell>
          <cell r="R564">
            <v>168.02</v>
          </cell>
          <cell r="S564">
            <v>86.61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IVIANE KELY SENA DO NASCIMENTO</v>
          </cell>
          <cell r="F565" t="str">
            <v>2 - Outros Profissionais da Saúde</v>
          </cell>
          <cell r="G565" t="str">
            <v>2235-05</v>
          </cell>
          <cell r="H565" t="str">
            <v>10/2024</v>
          </cell>
          <cell r="I565">
            <v>0</v>
          </cell>
          <cell r="J565">
            <v>453.76159999999999</v>
          </cell>
          <cell r="L565">
            <v>93.28</v>
          </cell>
          <cell r="M565">
            <v>3.59</v>
          </cell>
          <cell r="O565">
            <v>2.15</v>
          </cell>
          <cell r="S565">
            <v>0</v>
          </cell>
          <cell r="U565">
            <v>112.24</v>
          </cell>
          <cell r="X565" t="str">
            <v>AUXÍLIO CRECHE</v>
          </cell>
        </row>
        <row r="566">
          <cell r="C566" t="str">
            <v>HOSPITAL MIGUEL ARRAES - CG. Nº 023/2022</v>
          </cell>
          <cell r="E566" t="str">
            <v>IZA REBEKA BEZERRA</v>
          </cell>
          <cell r="F566" t="str">
            <v>2 - Outros Profissionais da Saúde</v>
          </cell>
          <cell r="G566" t="str">
            <v>5211-30</v>
          </cell>
          <cell r="H566" t="str">
            <v>10/2024</v>
          </cell>
          <cell r="I566">
            <v>0</v>
          </cell>
          <cell r="J566">
            <v>94.190400000000011</v>
          </cell>
          <cell r="L566">
            <v>93.28</v>
          </cell>
          <cell r="M566">
            <v>31.14</v>
          </cell>
          <cell r="O566">
            <v>2.15</v>
          </cell>
          <cell r="R566">
            <v>135.22</v>
          </cell>
          <cell r="S566">
            <v>82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IZABELA MARIA DA SILVA</v>
          </cell>
          <cell r="F567" t="str">
            <v>2 - Outros Profissionais da Saúde</v>
          </cell>
          <cell r="G567" t="str">
            <v>5152-05</v>
          </cell>
          <cell r="H567" t="str">
            <v>10/2024</v>
          </cell>
          <cell r="I567">
            <v>0</v>
          </cell>
          <cell r="J567">
            <v>121.892</v>
          </cell>
          <cell r="L567">
            <v>0</v>
          </cell>
          <cell r="M567">
            <v>0</v>
          </cell>
          <cell r="O567">
            <v>2.15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IZABELE MARIA BARBOSA SILVA MOTTA</v>
          </cell>
          <cell r="F568" t="str">
            <v>2 - Outros Profissionais da Saúde</v>
          </cell>
          <cell r="G568" t="str">
            <v>2235-05</v>
          </cell>
          <cell r="H568" t="str">
            <v>10/2024</v>
          </cell>
          <cell r="I568">
            <v>0</v>
          </cell>
          <cell r="J568">
            <v>471.33120000000002</v>
          </cell>
          <cell r="L568">
            <v>0</v>
          </cell>
          <cell r="M568">
            <v>0</v>
          </cell>
          <cell r="O568">
            <v>2.15</v>
          </cell>
          <cell r="S568">
            <v>0</v>
          </cell>
          <cell r="U568">
            <v>240.52</v>
          </cell>
          <cell r="X568" t="str">
            <v>AUXÍLIO CRECHE</v>
          </cell>
        </row>
        <row r="569">
          <cell r="C569" t="str">
            <v>HOSPITAL MIGUEL ARRAES - CG. Nº 023/2022</v>
          </cell>
          <cell r="E569" t="str">
            <v>IZABELLA CLEMENTINO DE OLIVEIRA TAVARES RABELO</v>
          </cell>
          <cell r="F569" t="str">
            <v>2 - Outros Profissionais da Saúde</v>
          </cell>
          <cell r="G569" t="str">
            <v>2237-10</v>
          </cell>
          <cell r="H569" t="str">
            <v>10/2024</v>
          </cell>
          <cell r="I569">
            <v>0</v>
          </cell>
          <cell r="J569">
            <v>300.22879999999998</v>
          </cell>
          <cell r="L569">
            <v>0</v>
          </cell>
          <cell r="M569">
            <v>0</v>
          </cell>
          <cell r="O569">
            <v>2.15</v>
          </cell>
          <cell r="R569">
            <v>381.21999999999997</v>
          </cell>
          <cell r="S569">
            <v>168.96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IZABELLE DE ARAUJO VILAR</v>
          </cell>
          <cell r="F570" t="str">
            <v>2 - Outros Profissionais da Saúde</v>
          </cell>
          <cell r="G570" t="str">
            <v>3241-15</v>
          </cell>
          <cell r="H570" t="str">
            <v>10/2024</v>
          </cell>
          <cell r="I570">
            <v>0</v>
          </cell>
          <cell r="J570">
            <v>301.09120000000001</v>
          </cell>
          <cell r="L570">
            <v>0</v>
          </cell>
          <cell r="M570">
            <v>0</v>
          </cell>
          <cell r="O570">
            <v>2.15</v>
          </cell>
          <cell r="R570">
            <v>69.61999999999999</v>
          </cell>
          <cell r="S570">
            <v>65.599999999999994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JAASIEL SOBREIRA DE ALBUQUERQUE</v>
          </cell>
          <cell r="F571" t="str">
            <v>2 - Outros Profissionais da Saúde</v>
          </cell>
          <cell r="G571" t="str">
            <v>5151-10</v>
          </cell>
          <cell r="H571" t="str">
            <v>10/2024</v>
          </cell>
          <cell r="I571">
            <v>0</v>
          </cell>
          <cell r="J571">
            <v>233.67760000000001</v>
          </cell>
          <cell r="L571">
            <v>0</v>
          </cell>
          <cell r="M571">
            <v>0</v>
          </cell>
          <cell r="O571">
            <v>2.15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JAAZIEL ALVES DE SOUZA MONTEIRO</v>
          </cell>
          <cell r="F572" t="str">
            <v>2 - Outros Profissionais da Saúde</v>
          </cell>
          <cell r="G572" t="str">
            <v>3222-05</v>
          </cell>
          <cell r="H572" t="str">
            <v>10/2024</v>
          </cell>
          <cell r="I572">
            <v>0</v>
          </cell>
          <cell r="J572">
            <v>291.23439999999999</v>
          </cell>
          <cell r="L572">
            <v>93.28</v>
          </cell>
          <cell r="M572">
            <v>28.24</v>
          </cell>
          <cell r="O572">
            <v>2.15</v>
          </cell>
          <cell r="R572">
            <v>127.02</v>
          </cell>
          <cell r="S572">
            <v>84.72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JACIARA MAYARA DA SILVA MENDONCA</v>
          </cell>
          <cell r="F573" t="str">
            <v>2 - Outros Profissionais da Saúde</v>
          </cell>
          <cell r="G573" t="str">
            <v>3222-05</v>
          </cell>
          <cell r="H573" t="str">
            <v>10/2024</v>
          </cell>
          <cell r="I573">
            <v>0</v>
          </cell>
          <cell r="J573">
            <v>275.7792</v>
          </cell>
          <cell r="L573">
            <v>93.28</v>
          </cell>
          <cell r="M573">
            <v>28.24</v>
          </cell>
          <cell r="O573">
            <v>2.15</v>
          </cell>
          <cell r="R573">
            <v>127.02</v>
          </cell>
          <cell r="S573">
            <v>84.72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JACIENE PEREIRA DA SILVA</v>
          </cell>
          <cell r="F574" t="str">
            <v>2 - Outros Profissionais da Saúde</v>
          </cell>
          <cell r="G574" t="str">
            <v>5211-30</v>
          </cell>
          <cell r="H574" t="str">
            <v>10/2024</v>
          </cell>
          <cell r="I574">
            <v>0</v>
          </cell>
          <cell r="J574">
            <v>195.184</v>
          </cell>
          <cell r="L574">
            <v>93.28</v>
          </cell>
          <cell r="M574">
            <v>32.200000000000003</v>
          </cell>
          <cell r="O574">
            <v>2.15</v>
          </cell>
          <cell r="R574">
            <v>250.02</v>
          </cell>
          <cell r="S574">
            <v>96.6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JACILENE CESARIO DO ESPIRITO SANTO SILVA</v>
          </cell>
          <cell r="F575" t="str">
            <v>2 - Outros Profissionais da Saúde</v>
          </cell>
          <cell r="G575" t="str">
            <v>3222-05</v>
          </cell>
          <cell r="H575" t="str">
            <v>10/2024</v>
          </cell>
          <cell r="I575">
            <v>0</v>
          </cell>
          <cell r="J575">
            <v>307.3664</v>
          </cell>
          <cell r="L575">
            <v>93.28</v>
          </cell>
          <cell r="M575">
            <v>28.24</v>
          </cell>
          <cell r="O575">
            <v>2.15</v>
          </cell>
          <cell r="R575">
            <v>127.02</v>
          </cell>
          <cell r="S575">
            <v>84.72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JACILENE FRANCISCA LOPES DA SILVA</v>
          </cell>
          <cell r="F576" t="str">
            <v>3 - Administrativo</v>
          </cell>
          <cell r="G576" t="str">
            <v>5143-20</v>
          </cell>
          <cell r="H576" t="str">
            <v>10/2024</v>
          </cell>
          <cell r="I576">
            <v>0</v>
          </cell>
          <cell r="J576">
            <v>142.76320000000001</v>
          </cell>
          <cell r="L576">
            <v>0</v>
          </cell>
          <cell r="M576">
            <v>0</v>
          </cell>
          <cell r="O576">
            <v>2.15</v>
          </cell>
          <cell r="R576">
            <v>168.02</v>
          </cell>
          <cell r="S576">
            <v>86.61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JACILENE SOARES DE OLIVEIRA</v>
          </cell>
          <cell r="F577" t="str">
            <v>2 - Outros Profissionais da Saúde</v>
          </cell>
          <cell r="G577" t="str">
            <v>3222-05</v>
          </cell>
          <cell r="H577" t="str">
            <v>10/2024</v>
          </cell>
          <cell r="I577">
            <v>0</v>
          </cell>
          <cell r="J577">
            <v>323.012</v>
          </cell>
          <cell r="L577">
            <v>93.28</v>
          </cell>
          <cell r="M577">
            <v>28.24</v>
          </cell>
          <cell r="O577">
            <v>4.5199999999999996</v>
          </cell>
          <cell r="R577">
            <v>135.22</v>
          </cell>
          <cell r="S577">
            <v>84.72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JACIONE TAVARES DOS SANTOS</v>
          </cell>
          <cell r="F578" t="str">
            <v>2 - Outros Profissionais da Saúde</v>
          </cell>
          <cell r="G578" t="str">
            <v>3222-05</v>
          </cell>
          <cell r="H578" t="str">
            <v>10/2024</v>
          </cell>
          <cell r="I578">
            <v>0</v>
          </cell>
          <cell r="J578">
            <v>290.42239999999998</v>
          </cell>
          <cell r="L578">
            <v>0</v>
          </cell>
          <cell r="M578">
            <v>0</v>
          </cell>
          <cell r="O578">
            <v>2.15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JACKELINE EVELYN FERREIRA DE LIMA SILVA</v>
          </cell>
          <cell r="F579" t="str">
            <v>3 - Administrativo</v>
          </cell>
          <cell r="G579" t="str">
            <v>4110-10</v>
          </cell>
          <cell r="H579" t="str">
            <v>10/2024</v>
          </cell>
          <cell r="I579">
            <v>0</v>
          </cell>
          <cell r="J579">
            <v>127.2968</v>
          </cell>
          <cell r="L579">
            <v>93.28</v>
          </cell>
          <cell r="M579">
            <v>28.87</v>
          </cell>
          <cell r="O579">
            <v>2.15</v>
          </cell>
          <cell r="S579">
            <v>0</v>
          </cell>
          <cell r="U579">
            <v>83.7</v>
          </cell>
          <cell r="X579" t="str">
            <v>AUXÍLIO CRECHE</v>
          </cell>
        </row>
        <row r="580">
          <cell r="C580" t="str">
            <v>HOSPITAL MIGUEL ARRAES - CG. Nº 023/2022</v>
          </cell>
          <cell r="E580" t="str">
            <v>JACYARA PETRONIA SIMOES DA SILVA</v>
          </cell>
          <cell r="F580" t="str">
            <v>2 - Outros Profissionais da Saúde</v>
          </cell>
          <cell r="G580" t="str">
            <v>3222-05</v>
          </cell>
          <cell r="H580" t="str">
            <v>10/2024</v>
          </cell>
          <cell r="I580">
            <v>0</v>
          </cell>
          <cell r="J580">
            <v>284.77440000000001</v>
          </cell>
          <cell r="L580">
            <v>0</v>
          </cell>
          <cell r="M580">
            <v>0</v>
          </cell>
          <cell r="O580">
            <v>2.15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JADILEIDE DOS SANTOS SILVA LIMA</v>
          </cell>
          <cell r="F581" t="str">
            <v>3 - Administrativo</v>
          </cell>
          <cell r="G581" t="str">
            <v>5143-20</v>
          </cell>
          <cell r="H581" t="str">
            <v>10/2024</v>
          </cell>
          <cell r="I581">
            <v>0</v>
          </cell>
          <cell r="J581">
            <v>138.07679999999999</v>
          </cell>
          <cell r="L581">
            <v>0</v>
          </cell>
          <cell r="M581">
            <v>0</v>
          </cell>
          <cell r="O581">
            <v>2.15</v>
          </cell>
          <cell r="R581">
            <v>168.02</v>
          </cell>
          <cell r="S581">
            <v>86.61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JADISON VIEIRA DE OLIVEIRA</v>
          </cell>
          <cell r="F582" t="str">
            <v>3 - Administrativo</v>
          </cell>
          <cell r="G582" t="str">
            <v>2526-05</v>
          </cell>
          <cell r="H582" t="str">
            <v>10/2024</v>
          </cell>
          <cell r="I582">
            <v>0</v>
          </cell>
          <cell r="J582">
            <v>237.55119999999999</v>
          </cell>
          <cell r="L582">
            <v>93.28</v>
          </cell>
          <cell r="M582">
            <v>44</v>
          </cell>
          <cell r="O582">
            <v>2.15</v>
          </cell>
          <cell r="R582">
            <v>127.02</v>
          </cell>
          <cell r="S582">
            <v>123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JAILSON SOUZA DE CARVALHO</v>
          </cell>
          <cell r="F583" t="str">
            <v>2 - Outros Profissionais da Saúde</v>
          </cell>
          <cell r="G583" t="str">
            <v>3222-05</v>
          </cell>
          <cell r="H583" t="str">
            <v>10/2024</v>
          </cell>
          <cell r="I583">
            <v>0</v>
          </cell>
          <cell r="J583">
            <v>355.74959999999999</v>
          </cell>
          <cell r="L583">
            <v>93.28</v>
          </cell>
          <cell r="M583">
            <v>28.24</v>
          </cell>
          <cell r="O583">
            <v>2.15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JAMILLY DA CONCEICAO DE OLIVEIRA</v>
          </cell>
          <cell r="F584" t="str">
            <v>2 - Outros Profissionais da Saúde</v>
          </cell>
          <cell r="G584" t="str">
            <v>2236-05</v>
          </cell>
          <cell r="H584" t="str">
            <v>10/2024</v>
          </cell>
          <cell r="I584">
            <v>0</v>
          </cell>
          <cell r="J584">
            <v>188.392</v>
          </cell>
          <cell r="L584">
            <v>0</v>
          </cell>
          <cell r="M584">
            <v>0</v>
          </cell>
          <cell r="O584">
            <v>2.15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JANAINA MARIA DE LIMA</v>
          </cell>
          <cell r="F585" t="str">
            <v>2 - Outros Profissionais da Saúde</v>
          </cell>
          <cell r="G585" t="str">
            <v>3222-05</v>
          </cell>
          <cell r="H585" t="str">
            <v>10/2024</v>
          </cell>
          <cell r="I585">
            <v>0</v>
          </cell>
          <cell r="J585">
            <v>296.07040000000001</v>
          </cell>
          <cell r="L585">
            <v>93.28</v>
          </cell>
          <cell r="M585">
            <v>28.24</v>
          </cell>
          <cell r="O585">
            <v>2.15</v>
          </cell>
          <cell r="R585">
            <v>135.22</v>
          </cell>
          <cell r="S585">
            <v>84.72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JANAINA SAMUEL DA SILVA</v>
          </cell>
          <cell r="F586" t="str">
            <v>3 - Administrativo</v>
          </cell>
          <cell r="G586" t="str">
            <v>5135-05</v>
          </cell>
          <cell r="H586" t="str">
            <v>10/2024</v>
          </cell>
          <cell r="I586">
            <v>0</v>
          </cell>
          <cell r="J586">
            <v>139.93680000000001</v>
          </cell>
          <cell r="L586">
            <v>93.28</v>
          </cell>
          <cell r="M586">
            <v>28.87</v>
          </cell>
          <cell r="O586">
            <v>2.15</v>
          </cell>
          <cell r="R586">
            <v>192.62</v>
          </cell>
          <cell r="S586">
            <v>86.61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JANAINA SANTOS JARDIM DE SA</v>
          </cell>
          <cell r="F587" t="str">
            <v>2 - Outros Profissionais da Saúde</v>
          </cell>
          <cell r="G587" t="str">
            <v>5211-30</v>
          </cell>
          <cell r="H587" t="str">
            <v>10/2024</v>
          </cell>
          <cell r="I587">
            <v>0</v>
          </cell>
          <cell r="J587">
            <v>139.1096</v>
          </cell>
          <cell r="L587">
            <v>0</v>
          </cell>
          <cell r="M587">
            <v>0</v>
          </cell>
          <cell r="O587">
            <v>4.5199999999999996</v>
          </cell>
          <cell r="R587">
            <v>135.22</v>
          </cell>
          <cell r="S587">
            <v>96.6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JANAINA SILVA DO VALE</v>
          </cell>
          <cell r="F588" t="str">
            <v>3 - Administrativo</v>
          </cell>
          <cell r="G588" t="str">
            <v>4110-10</v>
          </cell>
          <cell r="H588" t="str">
            <v>10/2024</v>
          </cell>
          <cell r="I588">
            <v>0</v>
          </cell>
          <cell r="J588">
            <v>120.4328</v>
          </cell>
          <cell r="L588">
            <v>93.28</v>
          </cell>
          <cell r="M588">
            <v>28.87</v>
          </cell>
          <cell r="O588">
            <v>2.15</v>
          </cell>
          <cell r="R588">
            <v>127.02</v>
          </cell>
          <cell r="S588">
            <v>81.13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JANAINA VIEIRA DA SILVA</v>
          </cell>
          <cell r="F589" t="str">
            <v>2 - Outros Profissionais da Saúde</v>
          </cell>
          <cell r="G589" t="str">
            <v>3222-05</v>
          </cell>
          <cell r="H589" t="str">
            <v>10/2024</v>
          </cell>
          <cell r="I589">
            <v>0</v>
          </cell>
          <cell r="J589">
            <v>292.976</v>
          </cell>
          <cell r="L589">
            <v>0</v>
          </cell>
          <cell r="M589">
            <v>0</v>
          </cell>
          <cell r="O589">
            <v>2.15</v>
          </cell>
          <cell r="S589">
            <v>0</v>
          </cell>
          <cell r="U589">
            <v>70.22</v>
          </cell>
          <cell r="X589" t="str">
            <v>AUXÍLIO CRECHE</v>
          </cell>
        </row>
        <row r="590">
          <cell r="C590" t="str">
            <v>HOSPITAL MIGUEL ARRAES - CG. Nº 023/2022</v>
          </cell>
          <cell r="E590" t="str">
            <v>JANDERSON FRANKLIN SALVADOR DE MENDONCA</v>
          </cell>
          <cell r="F590" t="str">
            <v>2 - Outros Profissionais da Saúde</v>
          </cell>
          <cell r="G590" t="str">
            <v>3222-05</v>
          </cell>
          <cell r="H590" t="str">
            <v>10/2024</v>
          </cell>
          <cell r="I590">
            <v>0</v>
          </cell>
          <cell r="J590">
            <v>279.98480000000001</v>
          </cell>
          <cell r="L590">
            <v>0</v>
          </cell>
          <cell r="M590">
            <v>0</v>
          </cell>
          <cell r="O590">
            <v>2.15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JANE CLEIDE DE LIMA SILVA</v>
          </cell>
          <cell r="F591" t="str">
            <v>2 - Outros Profissionais da Saúde</v>
          </cell>
          <cell r="G591" t="str">
            <v>3222-05</v>
          </cell>
          <cell r="H591" t="str">
            <v>10/2024</v>
          </cell>
          <cell r="I591">
            <v>0</v>
          </cell>
          <cell r="J591">
            <v>278.42</v>
          </cell>
          <cell r="L591">
            <v>0</v>
          </cell>
          <cell r="M591">
            <v>0</v>
          </cell>
          <cell r="O591">
            <v>2.15</v>
          </cell>
          <cell r="R591">
            <v>127.02</v>
          </cell>
          <cell r="S591">
            <v>84.72</v>
          </cell>
          <cell r="U591">
            <v>81.02</v>
          </cell>
          <cell r="X591" t="str">
            <v>AUXÍLIO CRECHE</v>
          </cell>
        </row>
        <row r="592">
          <cell r="C592" t="str">
            <v>HOSPITAL MIGUEL ARRAES - CG. Nº 023/2022</v>
          </cell>
          <cell r="E592" t="str">
            <v>JANE JANAINA CARDOSO VAN OOSTERHOUT</v>
          </cell>
          <cell r="F592" t="str">
            <v>1 - Médico</v>
          </cell>
          <cell r="G592" t="str">
            <v>2251-25</v>
          </cell>
          <cell r="H592" t="str">
            <v>10/2024</v>
          </cell>
          <cell r="I592">
            <v>0</v>
          </cell>
          <cell r="J592">
            <v>0</v>
          </cell>
          <cell r="L592">
            <v>0</v>
          </cell>
          <cell r="M592">
            <v>0</v>
          </cell>
          <cell r="O592">
            <v>2.15</v>
          </cell>
          <cell r="S592">
            <v>0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JANIEIRY BATISTA FERREIRA DE ARAUJO</v>
          </cell>
          <cell r="F593" t="str">
            <v>2 - Outros Profissionais da Saúde</v>
          </cell>
          <cell r="G593" t="str">
            <v>3222-05</v>
          </cell>
          <cell r="H593" t="str">
            <v>10/2024</v>
          </cell>
          <cell r="I593">
            <v>0</v>
          </cell>
          <cell r="J593">
            <v>196.0984</v>
          </cell>
          <cell r="L593">
            <v>0</v>
          </cell>
          <cell r="M593">
            <v>0</v>
          </cell>
          <cell r="O593">
            <v>2.15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JANINE ALVES DE SOUZA LUCENA</v>
          </cell>
          <cell r="F594" t="str">
            <v>2 - Outros Profissionais da Saúde</v>
          </cell>
          <cell r="G594" t="str">
            <v>3222-05</v>
          </cell>
          <cell r="H594" t="str">
            <v>10/2024</v>
          </cell>
          <cell r="I594">
            <v>0</v>
          </cell>
          <cell r="J594">
            <v>296.07040000000001</v>
          </cell>
          <cell r="L594">
            <v>0</v>
          </cell>
          <cell r="M594">
            <v>0</v>
          </cell>
          <cell r="O594">
            <v>2.15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JAQUELINE BRAZ DA SILVA</v>
          </cell>
          <cell r="F595" t="str">
            <v>2 - Outros Profissionais da Saúde</v>
          </cell>
          <cell r="G595" t="str">
            <v>2235-05</v>
          </cell>
          <cell r="H595" t="str">
            <v>10/2024</v>
          </cell>
          <cell r="I595">
            <v>0</v>
          </cell>
          <cell r="J595">
            <v>0</v>
          </cell>
          <cell r="L595">
            <v>0</v>
          </cell>
          <cell r="M595">
            <v>0</v>
          </cell>
          <cell r="O595">
            <v>2.15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JAQUELINE MARIA DA SILVA</v>
          </cell>
          <cell r="F596" t="str">
            <v>3 - Administrativo</v>
          </cell>
          <cell r="G596" t="str">
            <v>4110-10</v>
          </cell>
          <cell r="H596" t="str">
            <v>10/2024</v>
          </cell>
          <cell r="I596">
            <v>0</v>
          </cell>
          <cell r="J596">
            <v>80.839200000000005</v>
          </cell>
          <cell r="L596">
            <v>0</v>
          </cell>
          <cell r="M596">
            <v>0</v>
          </cell>
          <cell r="O596">
            <v>4.5199999999999996</v>
          </cell>
          <cell r="R596">
            <v>127.02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JAQUELINE MARIA DA SILVA DOS SANTOS</v>
          </cell>
          <cell r="F597" t="str">
            <v>3 - Administrativo</v>
          </cell>
          <cell r="G597" t="str">
            <v>4110-10</v>
          </cell>
          <cell r="H597" t="str">
            <v>10/2024</v>
          </cell>
          <cell r="I597">
            <v>0</v>
          </cell>
          <cell r="J597">
            <v>128.32159999999999</v>
          </cell>
          <cell r="L597">
            <v>0</v>
          </cell>
          <cell r="M597">
            <v>0</v>
          </cell>
          <cell r="O597">
            <v>2.15</v>
          </cell>
          <cell r="S597">
            <v>0</v>
          </cell>
          <cell r="U597">
            <v>80.91</v>
          </cell>
          <cell r="X597" t="str">
            <v>AUXÍLIO CRECHE</v>
          </cell>
        </row>
        <row r="598">
          <cell r="C598" t="str">
            <v>HOSPITAL MIGUEL ARRAES - CG. Nº 023/2022</v>
          </cell>
          <cell r="E598" t="str">
            <v>JAQUELINE MARILIA DA SILVA</v>
          </cell>
          <cell r="F598" t="str">
            <v>3 - Administrativo</v>
          </cell>
          <cell r="G598" t="str">
            <v>1423-40</v>
          </cell>
          <cell r="H598" t="str">
            <v>10/2024</v>
          </cell>
          <cell r="I598">
            <v>0</v>
          </cell>
          <cell r="J598">
            <v>302.17599999999999</v>
          </cell>
          <cell r="L598">
            <v>0</v>
          </cell>
          <cell r="M598">
            <v>0</v>
          </cell>
          <cell r="O598">
            <v>2.15</v>
          </cell>
          <cell r="R598">
            <v>192.62</v>
          </cell>
          <cell r="S598">
            <v>183.44</v>
          </cell>
          <cell r="U598">
            <v>83.7</v>
          </cell>
          <cell r="X598" t="str">
            <v>AUXÍLIO CRECHE</v>
          </cell>
        </row>
        <row r="599">
          <cell r="C599" t="str">
            <v>HOSPITAL MIGUEL ARRAES - CG. Nº 023/2022</v>
          </cell>
          <cell r="E599" t="str">
            <v>JAQUELINE ROCHA SILVA DE SOUZA</v>
          </cell>
          <cell r="F599" t="str">
            <v>2 - Outros Profissionais da Saúde</v>
          </cell>
          <cell r="G599" t="str">
            <v>3222-05</v>
          </cell>
          <cell r="H599" t="str">
            <v>10/2024</v>
          </cell>
          <cell r="I599">
            <v>0</v>
          </cell>
          <cell r="J599">
            <v>301.71839999999997</v>
          </cell>
          <cell r="L599">
            <v>93.28</v>
          </cell>
          <cell r="M599">
            <v>28.24</v>
          </cell>
          <cell r="O599">
            <v>2.15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JARLENE COSTA DE BRITO</v>
          </cell>
          <cell r="F600" t="str">
            <v>2 - Outros Profissionais da Saúde</v>
          </cell>
          <cell r="G600" t="str">
            <v>3222-05</v>
          </cell>
          <cell r="H600" t="str">
            <v>10/2024</v>
          </cell>
          <cell r="I600">
            <v>0</v>
          </cell>
          <cell r="J600">
            <v>288.65519999999998</v>
          </cell>
          <cell r="L600">
            <v>0</v>
          </cell>
          <cell r="M600">
            <v>0</v>
          </cell>
          <cell r="O600">
            <v>2.15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JEANDRO NASCIMENTO DE OLIVEIRA</v>
          </cell>
          <cell r="F601" t="str">
            <v>2 - Outros Profissionais da Saúde</v>
          </cell>
          <cell r="G601" t="str">
            <v>5151-10</v>
          </cell>
          <cell r="H601" t="str">
            <v>10/2024</v>
          </cell>
          <cell r="I601">
            <v>0</v>
          </cell>
          <cell r="J601">
            <v>155.65039999999999</v>
          </cell>
          <cell r="L601">
            <v>93.28</v>
          </cell>
          <cell r="M601">
            <v>28.87</v>
          </cell>
          <cell r="O601">
            <v>2.15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JECIEL VIANA MEDEIROS DE MELO</v>
          </cell>
          <cell r="F602" t="str">
            <v>2 - Outros Profissionais da Saúde</v>
          </cell>
          <cell r="G602" t="str">
            <v>3222-05</v>
          </cell>
          <cell r="H602" t="str">
            <v>10/2024</v>
          </cell>
          <cell r="I602">
            <v>0</v>
          </cell>
          <cell r="J602">
            <v>417.90559999999999</v>
          </cell>
          <cell r="L602">
            <v>93.28</v>
          </cell>
          <cell r="M602">
            <v>28.24</v>
          </cell>
          <cell r="O602">
            <v>2.15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JEFFERSON RONNEY FERREIRA BARBOZA ALBINO</v>
          </cell>
          <cell r="F603" t="str">
            <v>2 - Outros Profissionais da Saúde</v>
          </cell>
          <cell r="G603" t="str">
            <v>3241-15</v>
          </cell>
          <cell r="H603" t="str">
            <v>10/2024</v>
          </cell>
          <cell r="I603">
            <v>0</v>
          </cell>
          <cell r="J603">
            <v>366.5</v>
          </cell>
          <cell r="L603">
            <v>0</v>
          </cell>
          <cell r="M603">
            <v>0</v>
          </cell>
          <cell r="O603">
            <v>2.15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JEIZIANE TRIBUTINO DE ARAUJO</v>
          </cell>
          <cell r="F604" t="str">
            <v>2 - Outros Profissionais da Saúde</v>
          </cell>
          <cell r="G604" t="str">
            <v>2235-05</v>
          </cell>
          <cell r="H604" t="str">
            <v>10/2024</v>
          </cell>
          <cell r="I604">
            <v>0</v>
          </cell>
          <cell r="J604">
            <v>470.12240000000003</v>
          </cell>
          <cell r="L604">
            <v>93.28</v>
          </cell>
          <cell r="M604">
            <v>3.59</v>
          </cell>
          <cell r="O604">
            <v>4.5199999999999996</v>
          </cell>
          <cell r="R604">
            <v>209.02</v>
          </cell>
          <cell r="S604">
            <v>143.65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JENIFER MARIA DA SILVA</v>
          </cell>
          <cell r="F605" t="str">
            <v>3 - Administrativo</v>
          </cell>
          <cell r="G605" t="str">
            <v>5134-30</v>
          </cell>
          <cell r="H605" t="str">
            <v>10/2024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4.5199999999999996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JENIFFER AMANDA LOPES DIAS</v>
          </cell>
          <cell r="F606" t="str">
            <v>2 - Outros Profissionais da Saúde</v>
          </cell>
          <cell r="G606" t="str">
            <v>3222-05</v>
          </cell>
          <cell r="H606" t="str">
            <v>10/2024</v>
          </cell>
          <cell r="I606">
            <v>0</v>
          </cell>
          <cell r="J606">
            <v>332.39120000000003</v>
          </cell>
          <cell r="L606">
            <v>93.28</v>
          </cell>
          <cell r="M606">
            <v>28.24</v>
          </cell>
          <cell r="O606">
            <v>2.15</v>
          </cell>
          <cell r="R606">
            <v>250.02</v>
          </cell>
          <cell r="S606">
            <v>84.72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JENNIFER MARIA DE CASTRO</v>
          </cell>
          <cell r="F607" t="str">
            <v>2 - Outros Profissionais da Saúde</v>
          </cell>
          <cell r="G607" t="str">
            <v>2234-05</v>
          </cell>
          <cell r="H607" t="str">
            <v>10/2024</v>
          </cell>
          <cell r="I607">
            <v>0</v>
          </cell>
          <cell r="J607">
            <v>497.93040000000002</v>
          </cell>
          <cell r="L607">
            <v>93.28</v>
          </cell>
          <cell r="M607">
            <v>20.079999999999998</v>
          </cell>
          <cell r="O607">
            <v>2.15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JENNIFER MARTINS LIMA DA SILVA</v>
          </cell>
          <cell r="F608" t="str">
            <v>3 - Administrativo</v>
          </cell>
          <cell r="G608" t="str">
            <v>4110-10</v>
          </cell>
          <cell r="H608" t="str">
            <v>10/2024</v>
          </cell>
          <cell r="I608">
            <v>0</v>
          </cell>
          <cell r="J608">
            <v>126.1</v>
          </cell>
          <cell r="L608">
            <v>0</v>
          </cell>
          <cell r="M608">
            <v>0</v>
          </cell>
          <cell r="O608">
            <v>4.5199999999999996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JESANE DANTAS ARAUJO BARBOSA</v>
          </cell>
          <cell r="F609" t="str">
            <v>3 - Administrativo</v>
          </cell>
          <cell r="G609" t="str">
            <v>4110-10</v>
          </cell>
          <cell r="H609" t="str">
            <v>10/2024</v>
          </cell>
          <cell r="I609">
            <v>0</v>
          </cell>
          <cell r="J609">
            <v>120.9192</v>
          </cell>
          <cell r="L609">
            <v>93.28</v>
          </cell>
          <cell r="M609">
            <v>28.87</v>
          </cell>
          <cell r="O609">
            <v>17.2</v>
          </cell>
          <cell r="R609">
            <v>135.22</v>
          </cell>
          <cell r="S609">
            <v>86.61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JESSE CARLOS DA SILVA</v>
          </cell>
          <cell r="F610" t="str">
            <v>3 - Administrativo</v>
          </cell>
          <cell r="G610" t="str">
            <v>5174-10</v>
          </cell>
          <cell r="H610" t="str">
            <v>10/2024</v>
          </cell>
          <cell r="I610">
            <v>0</v>
          </cell>
          <cell r="J610">
            <v>115.48480000000001</v>
          </cell>
          <cell r="L610">
            <v>93.28</v>
          </cell>
          <cell r="M610">
            <v>28.87</v>
          </cell>
          <cell r="O610">
            <v>2.15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JESSE GOMES DA SILVA</v>
          </cell>
          <cell r="F611" t="str">
            <v>3 - Administrativo</v>
          </cell>
          <cell r="G611" t="str">
            <v>8601-10</v>
          </cell>
          <cell r="H611" t="str">
            <v>10/2024</v>
          </cell>
          <cell r="I611">
            <v>0</v>
          </cell>
          <cell r="J611">
            <v>266.38959999999997</v>
          </cell>
          <cell r="L611">
            <v>0</v>
          </cell>
          <cell r="M611">
            <v>0</v>
          </cell>
          <cell r="O611">
            <v>4.5199999999999996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JESSICA DANTAS PESSOA</v>
          </cell>
          <cell r="F612" t="str">
            <v>2 - Outros Profissionais da Saúde</v>
          </cell>
          <cell r="G612" t="str">
            <v>2235-05</v>
          </cell>
          <cell r="H612" t="str">
            <v>10/2024</v>
          </cell>
          <cell r="I612">
            <v>0</v>
          </cell>
          <cell r="J612">
            <v>410.36559999999997</v>
          </cell>
          <cell r="L612">
            <v>0</v>
          </cell>
          <cell r="M612">
            <v>0</v>
          </cell>
          <cell r="O612">
            <v>4.5199999999999996</v>
          </cell>
          <cell r="R612">
            <v>381.21999999999997</v>
          </cell>
          <cell r="S612">
            <v>111.54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JESSICA DAYANNE SANTOS BERNARDO</v>
          </cell>
          <cell r="F613" t="str">
            <v>2 - Outros Profissionais da Saúde</v>
          </cell>
          <cell r="G613" t="str">
            <v>2236-05</v>
          </cell>
          <cell r="H613" t="str">
            <v>10/2024</v>
          </cell>
          <cell r="I613">
            <v>0</v>
          </cell>
          <cell r="J613">
            <v>334.08080000000001</v>
          </cell>
          <cell r="L613">
            <v>93.28</v>
          </cell>
          <cell r="M613">
            <v>2.95</v>
          </cell>
          <cell r="O613">
            <v>2.15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JESSICA DO ESPIRITO SANTO DAS CHAGAS ALVES</v>
          </cell>
          <cell r="F614" t="str">
            <v>2 - Outros Profissionais da Saúde</v>
          </cell>
          <cell r="G614" t="str">
            <v>3222-05</v>
          </cell>
          <cell r="H614" t="str">
            <v>10/2024</v>
          </cell>
          <cell r="I614">
            <v>0</v>
          </cell>
          <cell r="J614">
            <v>298.57600000000002</v>
          </cell>
          <cell r="L614">
            <v>0</v>
          </cell>
          <cell r="M614">
            <v>0</v>
          </cell>
          <cell r="O614">
            <v>4.5199999999999996</v>
          </cell>
          <cell r="R614">
            <v>135.22</v>
          </cell>
          <cell r="S614">
            <v>75.680000000000007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JESSICA FALCAO PIMENTEL</v>
          </cell>
          <cell r="F615" t="str">
            <v>2 - Outros Profissionais da Saúde</v>
          </cell>
          <cell r="G615" t="str">
            <v>3222-05</v>
          </cell>
          <cell r="H615" t="str">
            <v>10/2024</v>
          </cell>
          <cell r="I615">
            <v>0</v>
          </cell>
          <cell r="J615">
            <v>294.62560000000002</v>
          </cell>
          <cell r="L615">
            <v>93.28</v>
          </cell>
          <cell r="M615">
            <v>28.24</v>
          </cell>
          <cell r="O615">
            <v>2.15</v>
          </cell>
          <cell r="R615">
            <v>127.02</v>
          </cell>
          <cell r="S615">
            <v>84.72</v>
          </cell>
          <cell r="U615">
            <v>81.02</v>
          </cell>
          <cell r="X615" t="str">
            <v>AUXÍLIO CRECHE</v>
          </cell>
        </row>
        <row r="616">
          <cell r="C616" t="str">
            <v>HOSPITAL MIGUEL ARRAES - CG. Nº 023/2022</v>
          </cell>
          <cell r="E616" t="str">
            <v>JESSICA FRANCIELLY DIOGENES COUTINHO</v>
          </cell>
          <cell r="F616" t="str">
            <v>2 - Outros Profissionais da Saúde</v>
          </cell>
          <cell r="G616" t="str">
            <v>2236-05</v>
          </cell>
          <cell r="H616" t="str">
            <v>10/2024</v>
          </cell>
          <cell r="I616">
            <v>0</v>
          </cell>
          <cell r="J616">
            <v>208.6688</v>
          </cell>
          <cell r="L616">
            <v>0</v>
          </cell>
          <cell r="M616">
            <v>0</v>
          </cell>
          <cell r="O616">
            <v>4.5199999999999996</v>
          </cell>
          <cell r="S616">
            <v>0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JESSICA GALVAO HEIN</v>
          </cell>
          <cell r="F617" t="str">
            <v>1 - Médico</v>
          </cell>
          <cell r="G617" t="str">
            <v>2251-25</v>
          </cell>
          <cell r="H617" t="str">
            <v>10/2024</v>
          </cell>
          <cell r="I617">
            <v>0</v>
          </cell>
          <cell r="J617">
            <v>326.88</v>
          </cell>
          <cell r="L617">
            <v>0</v>
          </cell>
          <cell r="M617">
            <v>0</v>
          </cell>
          <cell r="O617">
            <v>2.15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JESSICA MARIA DA SILVA</v>
          </cell>
          <cell r="F618" t="str">
            <v>2 - Outros Profissionais da Saúde</v>
          </cell>
          <cell r="G618" t="str">
            <v>3222-05</v>
          </cell>
          <cell r="H618" t="str">
            <v>10/2024</v>
          </cell>
          <cell r="I618">
            <v>0</v>
          </cell>
          <cell r="J618">
            <v>319.83359999999999</v>
          </cell>
          <cell r="L618">
            <v>0</v>
          </cell>
          <cell r="M618">
            <v>0</v>
          </cell>
          <cell r="O618">
            <v>17.2</v>
          </cell>
          <cell r="R618">
            <v>127.02</v>
          </cell>
          <cell r="S618">
            <v>84.72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JESSICA MARIA NOGUEIRA DE SOUZA</v>
          </cell>
          <cell r="F619" t="str">
            <v>2 - Outros Profissionais da Saúde</v>
          </cell>
          <cell r="G619" t="str">
            <v>2236-05</v>
          </cell>
          <cell r="H619" t="str">
            <v>10/2024</v>
          </cell>
          <cell r="I619">
            <v>0</v>
          </cell>
          <cell r="J619">
            <v>178.89760000000001</v>
          </cell>
          <cell r="L619">
            <v>93.28</v>
          </cell>
          <cell r="M619">
            <v>2.27</v>
          </cell>
          <cell r="O619">
            <v>17.2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JEYSSE KARLA DE ARAUJO FERREIRA</v>
          </cell>
          <cell r="F620" t="str">
            <v>2 - Outros Profissionais da Saúde</v>
          </cell>
          <cell r="G620" t="str">
            <v>2235-05</v>
          </cell>
          <cell r="H620" t="str">
            <v>10/2024</v>
          </cell>
          <cell r="I620">
            <v>0</v>
          </cell>
          <cell r="J620">
            <v>390.45679999999999</v>
          </cell>
          <cell r="L620">
            <v>93.28</v>
          </cell>
          <cell r="M620">
            <v>2.79</v>
          </cell>
          <cell r="O620">
            <v>2.15</v>
          </cell>
          <cell r="R620">
            <v>192.62</v>
          </cell>
          <cell r="S620">
            <v>109.65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JEYSSON SUELDO BARROS DOS SANTOS</v>
          </cell>
          <cell r="F621" t="str">
            <v>2 - Outros Profissionais da Saúde</v>
          </cell>
          <cell r="G621" t="str">
            <v>3241-15</v>
          </cell>
          <cell r="H621" t="str">
            <v>10/2024</v>
          </cell>
          <cell r="I621">
            <v>0</v>
          </cell>
          <cell r="J621">
            <v>530.65519999999992</v>
          </cell>
          <cell r="L621">
            <v>0</v>
          </cell>
          <cell r="M621">
            <v>0</v>
          </cell>
          <cell r="O621">
            <v>17.2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JHONATA CLARCK RODRIGUES DA SILVA</v>
          </cell>
          <cell r="F622" t="str">
            <v>2 - Outros Profissionais da Saúde</v>
          </cell>
          <cell r="G622" t="str">
            <v>2236-05</v>
          </cell>
          <cell r="H622" t="str">
            <v>10/2024</v>
          </cell>
          <cell r="I622">
            <v>0</v>
          </cell>
          <cell r="J622">
            <v>208.58320000000001</v>
          </cell>
          <cell r="L622">
            <v>0</v>
          </cell>
          <cell r="M622">
            <v>0</v>
          </cell>
          <cell r="O622">
            <v>2.15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JHONATAN DIEGO BARBOSA</v>
          </cell>
          <cell r="F623" t="str">
            <v>2 - Outros Profissionais da Saúde</v>
          </cell>
          <cell r="G623" t="str">
            <v>3222-05</v>
          </cell>
          <cell r="H623" t="str">
            <v>10/2024</v>
          </cell>
          <cell r="I623">
            <v>0</v>
          </cell>
          <cell r="J623">
            <v>341.82080000000002</v>
          </cell>
          <cell r="L623">
            <v>93.28</v>
          </cell>
          <cell r="M623">
            <v>28.24</v>
          </cell>
          <cell r="O623">
            <v>2.15</v>
          </cell>
          <cell r="R623">
            <v>200.82000000000002</v>
          </cell>
          <cell r="S623">
            <v>84.72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JOANA D ARC SANTOS SILVA</v>
          </cell>
          <cell r="F624" t="str">
            <v>2 - Outros Profissionais da Saúde</v>
          </cell>
          <cell r="G624" t="str">
            <v>2235-05</v>
          </cell>
          <cell r="H624" t="str">
            <v>10/2024</v>
          </cell>
          <cell r="I624">
            <v>0</v>
          </cell>
          <cell r="J624">
            <v>541.65440000000001</v>
          </cell>
          <cell r="L624">
            <v>0</v>
          </cell>
          <cell r="M624">
            <v>0</v>
          </cell>
          <cell r="O624">
            <v>4.5199999999999996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JOANA LAIS ARRUDA DE LIMA</v>
          </cell>
          <cell r="F625" t="str">
            <v>2 - Outros Profissionais da Saúde</v>
          </cell>
          <cell r="G625" t="str">
            <v>3222-05</v>
          </cell>
          <cell r="H625" t="str">
            <v>10/2024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O625">
            <v>2.15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JOANA VIEIRA CAVALCANTI</v>
          </cell>
          <cell r="F626" t="str">
            <v>1 - Médico</v>
          </cell>
          <cell r="G626" t="str">
            <v>2251-25</v>
          </cell>
          <cell r="H626" t="str">
            <v>10/2024</v>
          </cell>
          <cell r="I626">
            <v>0</v>
          </cell>
          <cell r="J626">
            <v>839.98720000000003</v>
          </cell>
          <cell r="L626">
            <v>0</v>
          </cell>
          <cell r="M626">
            <v>0</v>
          </cell>
          <cell r="O626">
            <v>2.15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JOANNY FRANCELINY DE OLIVEIRA SILVA</v>
          </cell>
          <cell r="F627" t="str">
            <v>1 - Médico</v>
          </cell>
          <cell r="G627" t="str">
            <v>2251-25</v>
          </cell>
          <cell r="H627" t="str">
            <v>10/2024</v>
          </cell>
          <cell r="I627">
            <v>0</v>
          </cell>
          <cell r="J627">
            <v>350.3184</v>
          </cell>
          <cell r="L627">
            <v>0</v>
          </cell>
          <cell r="M627">
            <v>0</v>
          </cell>
          <cell r="O627">
            <v>2.15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JOAO BATISTA TORQUATO DE SOUZA</v>
          </cell>
          <cell r="F628" t="str">
            <v>2 - Outros Profissionais da Saúde</v>
          </cell>
          <cell r="G628" t="str">
            <v>5151-10</v>
          </cell>
          <cell r="H628" t="str">
            <v>10/2024</v>
          </cell>
          <cell r="I628">
            <v>0</v>
          </cell>
          <cell r="J628">
            <v>137.60640000000001</v>
          </cell>
          <cell r="L628">
            <v>93.28</v>
          </cell>
          <cell r="M628">
            <v>28.87</v>
          </cell>
          <cell r="O628">
            <v>2.15</v>
          </cell>
          <cell r="R628">
            <v>135.22</v>
          </cell>
          <cell r="S628">
            <v>86.61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JOAO EDUARDO FLORENTINO DA SILVA</v>
          </cell>
          <cell r="F629" t="str">
            <v>1 - Médico</v>
          </cell>
          <cell r="G629" t="str">
            <v>2251-25</v>
          </cell>
          <cell r="H629" t="str">
            <v>10/2024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2.15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JOAO PAULO RIBEIRO NETO</v>
          </cell>
          <cell r="F630" t="str">
            <v>1 - Médico</v>
          </cell>
          <cell r="G630" t="str">
            <v>2252-25</v>
          </cell>
          <cell r="H630" t="str">
            <v>10/2024</v>
          </cell>
          <cell r="I630">
            <v>0</v>
          </cell>
          <cell r="J630">
            <v>1095.5663999999999</v>
          </cell>
          <cell r="L630">
            <v>0</v>
          </cell>
          <cell r="M630">
            <v>0</v>
          </cell>
          <cell r="O630">
            <v>2.15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JOAO VICTOR PARANHOS FRAGOSO</v>
          </cell>
          <cell r="F631" t="str">
            <v>3 - Administrativo</v>
          </cell>
          <cell r="G631" t="str">
            <v>4110-10</v>
          </cell>
          <cell r="H631" t="str">
            <v>10/2024</v>
          </cell>
          <cell r="I631">
            <v>0</v>
          </cell>
          <cell r="J631">
            <v>14.12</v>
          </cell>
          <cell r="L631">
            <v>0</v>
          </cell>
          <cell r="M631">
            <v>0</v>
          </cell>
          <cell r="O631">
            <v>4.5199999999999996</v>
          </cell>
          <cell r="R631">
            <v>225.42000000000002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JOAS FERREIRA DE SOUSA</v>
          </cell>
          <cell r="F632" t="str">
            <v>2 - Outros Profissionais da Saúde</v>
          </cell>
          <cell r="G632" t="str">
            <v>5151-10</v>
          </cell>
          <cell r="H632" t="str">
            <v>10/2024</v>
          </cell>
          <cell r="I632">
            <v>0</v>
          </cell>
          <cell r="J632">
            <v>149.62559999999999</v>
          </cell>
          <cell r="L632">
            <v>0</v>
          </cell>
          <cell r="M632">
            <v>0</v>
          </cell>
          <cell r="O632">
            <v>2.15</v>
          </cell>
          <cell r="R632">
            <v>250.02</v>
          </cell>
          <cell r="S632">
            <v>86.61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JOELI SOUZA LIMA</v>
          </cell>
          <cell r="F633" t="str">
            <v>2 - Outros Profissionais da Saúde</v>
          </cell>
          <cell r="G633" t="str">
            <v>2235-05</v>
          </cell>
          <cell r="H633" t="str">
            <v>10/2024</v>
          </cell>
          <cell r="I633">
            <v>0</v>
          </cell>
          <cell r="J633">
            <v>315.63600000000002</v>
          </cell>
          <cell r="L633">
            <v>0</v>
          </cell>
          <cell r="M633">
            <v>0</v>
          </cell>
          <cell r="O633">
            <v>2.15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JOELMA ALCANTARA DA SILVA</v>
          </cell>
          <cell r="F634" t="str">
            <v>3 - Administrativo</v>
          </cell>
          <cell r="G634" t="str">
            <v>5143-20</v>
          </cell>
          <cell r="H634" t="str">
            <v>10/2024</v>
          </cell>
          <cell r="I634">
            <v>0</v>
          </cell>
          <cell r="J634">
            <v>138.07679999999999</v>
          </cell>
          <cell r="L634">
            <v>0</v>
          </cell>
          <cell r="M634">
            <v>0</v>
          </cell>
          <cell r="O634">
            <v>2.15</v>
          </cell>
          <cell r="R634">
            <v>159.82000000000002</v>
          </cell>
          <cell r="S634">
            <v>86.61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JOELMA MARIA MACIEL CABRAL BARBOSA</v>
          </cell>
          <cell r="F635" t="str">
            <v>2 - Outros Profissionais da Saúde</v>
          </cell>
          <cell r="G635" t="str">
            <v>3222-05</v>
          </cell>
          <cell r="H635" t="str">
            <v>10/2024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2.15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JOELMA PAULINO DOS SANTOS CARDOZO</v>
          </cell>
          <cell r="F636" t="str">
            <v>2 - Outros Profissionais da Saúde</v>
          </cell>
          <cell r="G636" t="str">
            <v>3222-05</v>
          </cell>
          <cell r="H636" t="str">
            <v>10/2024</v>
          </cell>
          <cell r="I636">
            <v>0</v>
          </cell>
          <cell r="J636">
            <v>273.06240000000003</v>
          </cell>
          <cell r="L636">
            <v>0</v>
          </cell>
          <cell r="M636">
            <v>0</v>
          </cell>
          <cell r="O636">
            <v>2.15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JOELSON REGIS PEREIRA DA SILVA</v>
          </cell>
          <cell r="F637" t="str">
            <v>3 - Administrativo</v>
          </cell>
          <cell r="G637" t="str">
            <v>5132-20</v>
          </cell>
          <cell r="H637" t="str">
            <v>10/2024</v>
          </cell>
          <cell r="I637">
            <v>0</v>
          </cell>
          <cell r="J637">
            <v>166.34960000000001</v>
          </cell>
          <cell r="L637">
            <v>0</v>
          </cell>
          <cell r="M637">
            <v>0</v>
          </cell>
          <cell r="O637">
            <v>2.15</v>
          </cell>
          <cell r="R637">
            <v>192.62</v>
          </cell>
          <cell r="S637">
            <v>98.04</v>
          </cell>
          <cell r="U637">
            <v>161.9</v>
          </cell>
          <cell r="X637" t="str">
            <v>AUXÍLIO CRECHE</v>
          </cell>
        </row>
        <row r="638">
          <cell r="C638" t="str">
            <v>HOSPITAL MIGUEL ARRAES - CG. Nº 023/2022</v>
          </cell>
          <cell r="E638" t="str">
            <v>JONAS TRAJANO DE ARAUJO</v>
          </cell>
          <cell r="F638" t="str">
            <v>2 - Outros Profissionais da Saúde</v>
          </cell>
          <cell r="G638" t="str">
            <v>3241-15</v>
          </cell>
          <cell r="H638" t="str">
            <v>10/2024</v>
          </cell>
          <cell r="I638">
            <v>0</v>
          </cell>
          <cell r="J638">
            <v>301.09120000000001</v>
          </cell>
          <cell r="L638">
            <v>0</v>
          </cell>
          <cell r="M638">
            <v>0</v>
          </cell>
          <cell r="O638">
            <v>2.15</v>
          </cell>
          <cell r="R638">
            <v>69.61999999999999</v>
          </cell>
          <cell r="S638">
            <v>65.599999999999994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JORGE ANTONIO ALMEIDA DA SILVA</v>
          </cell>
          <cell r="F639" t="str">
            <v>2 - Outros Profissionais da Saúde</v>
          </cell>
          <cell r="G639" t="str">
            <v>5151-10</v>
          </cell>
          <cell r="H639" t="str">
            <v>10/2024</v>
          </cell>
          <cell r="I639">
            <v>0</v>
          </cell>
          <cell r="J639">
            <v>0</v>
          </cell>
          <cell r="K639">
            <v>247.37</v>
          </cell>
          <cell r="L639">
            <v>93.28</v>
          </cell>
          <cell r="M639">
            <v>28.24</v>
          </cell>
          <cell r="O639">
            <v>2.15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JORGE LUIS VITORINO</v>
          </cell>
          <cell r="F640" t="str">
            <v>2 - Outros Profissionais da Saúde</v>
          </cell>
          <cell r="G640" t="str">
            <v>2236-05</v>
          </cell>
          <cell r="H640" t="str">
            <v>10/2024</v>
          </cell>
          <cell r="I640">
            <v>0</v>
          </cell>
          <cell r="J640">
            <v>237.8904</v>
          </cell>
          <cell r="L640">
            <v>93.28</v>
          </cell>
          <cell r="M640">
            <v>2.95</v>
          </cell>
          <cell r="O640">
            <v>2.15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JORGE LUIZ BATISTA COSTA</v>
          </cell>
          <cell r="F641" t="str">
            <v>2 - Outros Profissionais da Saúde</v>
          </cell>
          <cell r="G641" t="str">
            <v>5211-30</v>
          </cell>
          <cell r="H641" t="str">
            <v>10/2024</v>
          </cell>
          <cell r="I641">
            <v>0</v>
          </cell>
          <cell r="J641">
            <v>126.688</v>
          </cell>
          <cell r="L641">
            <v>93.28</v>
          </cell>
          <cell r="M641">
            <v>32.200000000000003</v>
          </cell>
          <cell r="O641">
            <v>2.15</v>
          </cell>
          <cell r="R641">
            <v>135.22</v>
          </cell>
          <cell r="S641">
            <v>86.94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JORGE RODRIGO MORAIS DE LIMA</v>
          </cell>
          <cell r="F642" t="str">
            <v>2 - Outros Profissionais da Saúde</v>
          </cell>
          <cell r="G642" t="str">
            <v>2234-05</v>
          </cell>
          <cell r="H642" t="str">
            <v>10/2024</v>
          </cell>
          <cell r="I642">
            <v>0</v>
          </cell>
          <cell r="J642">
            <v>494.32560000000001</v>
          </cell>
          <cell r="L642">
            <v>0</v>
          </cell>
          <cell r="M642">
            <v>0</v>
          </cell>
          <cell r="O642">
            <v>2.15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JOSAFA XAVIER ARAUJO</v>
          </cell>
          <cell r="F643" t="str">
            <v>3 - Administrativo</v>
          </cell>
          <cell r="G643" t="str">
            <v>4110-10</v>
          </cell>
          <cell r="H643" t="str">
            <v>10/2024</v>
          </cell>
          <cell r="I643">
            <v>0</v>
          </cell>
          <cell r="J643">
            <v>128.32159999999999</v>
          </cell>
          <cell r="L643">
            <v>0</v>
          </cell>
          <cell r="M643">
            <v>0</v>
          </cell>
          <cell r="O643">
            <v>2.15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JOSE ALBENES DOS SANTOS</v>
          </cell>
          <cell r="F644" t="str">
            <v>3 - Administrativo</v>
          </cell>
          <cell r="G644" t="str">
            <v>5142-25</v>
          </cell>
          <cell r="H644" t="str">
            <v>10/2024</v>
          </cell>
          <cell r="I644">
            <v>0</v>
          </cell>
          <cell r="J644">
            <v>232.91759999999999</v>
          </cell>
          <cell r="L644">
            <v>0</v>
          </cell>
          <cell r="M644">
            <v>0</v>
          </cell>
          <cell r="O644">
            <v>2.15</v>
          </cell>
          <cell r="R644">
            <v>12.219999999999999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JOSE ALMIR JAPIA DE LIMA</v>
          </cell>
          <cell r="F645" t="str">
            <v>3 - Administrativo</v>
          </cell>
          <cell r="G645" t="str">
            <v>5171-10</v>
          </cell>
          <cell r="H645" t="str">
            <v>10/2024</v>
          </cell>
          <cell r="I645">
            <v>0</v>
          </cell>
          <cell r="J645">
            <v>229.596</v>
          </cell>
          <cell r="L645">
            <v>93.28</v>
          </cell>
          <cell r="M645">
            <v>44</v>
          </cell>
          <cell r="O645">
            <v>4.5199999999999996</v>
          </cell>
          <cell r="R645">
            <v>192.62</v>
          </cell>
          <cell r="S645">
            <v>135.66999999999999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JOSE ANDRADE DA SILVA</v>
          </cell>
          <cell r="F646" t="str">
            <v>3 - Administrativo</v>
          </cell>
          <cell r="G646" t="str">
            <v>5163-45</v>
          </cell>
          <cell r="H646" t="str">
            <v>10/2024</v>
          </cell>
          <cell r="I646">
            <v>0</v>
          </cell>
          <cell r="J646">
            <v>231.4384</v>
          </cell>
          <cell r="L646">
            <v>0</v>
          </cell>
          <cell r="M646">
            <v>0</v>
          </cell>
          <cell r="O646">
            <v>2.15</v>
          </cell>
          <cell r="R646">
            <v>135.22</v>
          </cell>
          <cell r="S646">
            <v>86.61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JOSE CARLOS EGIPEDES DE FRANCA</v>
          </cell>
          <cell r="F647" t="str">
            <v>2 - Outros Profissionais da Saúde</v>
          </cell>
          <cell r="G647" t="str">
            <v>3222-05</v>
          </cell>
          <cell r="H647" t="str">
            <v>10/2024</v>
          </cell>
          <cell r="I647">
            <v>0</v>
          </cell>
          <cell r="J647">
            <v>313.32240000000002</v>
          </cell>
          <cell r="L647">
            <v>93.28</v>
          </cell>
          <cell r="M647">
            <v>28.24</v>
          </cell>
          <cell r="O647">
            <v>2.15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JOSE CARLOS GOMES DA SILVA</v>
          </cell>
          <cell r="F648" t="str">
            <v>3 - Administrativo</v>
          </cell>
          <cell r="G648" t="str">
            <v>5142-25</v>
          </cell>
          <cell r="H648" t="str">
            <v>10/2024</v>
          </cell>
          <cell r="I648">
            <v>0</v>
          </cell>
          <cell r="J648">
            <v>0</v>
          </cell>
          <cell r="L648">
            <v>0</v>
          </cell>
          <cell r="M648">
            <v>0</v>
          </cell>
          <cell r="O648">
            <v>2.15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JOSE CEZAR DA SILVA</v>
          </cell>
          <cell r="F649" t="str">
            <v>3 - Administrativo</v>
          </cell>
          <cell r="G649" t="str">
            <v>5142-25</v>
          </cell>
          <cell r="H649" t="str">
            <v>10/2024</v>
          </cell>
          <cell r="I649">
            <v>0</v>
          </cell>
          <cell r="J649">
            <v>167.19919999999999</v>
          </cell>
          <cell r="L649">
            <v>0</v>
          </cell>
          <cell r="M649">
            <v>0</v>
          </cell>
          <cell r="O649">
            <v>2.15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JOSE FABIO DA PAIXAO</v>
          </cell>
          <cell r="F650" t="str">
            <v>2 - Outros Profissionais da Saúde</v>
          </cell>
          <cell r="G650" t="str">
            <v>3222-05</v>
          </cell>
          <cell r="H650" t="str">
            <v>10/2024</v>
          </cell>
          <cell r="I650">
            <v>0</v>
          </cell>
          <cell r="J650">
            <v>293.85680000000002</v>
          </cell>
          <cell r="L650">
            <v>0</v>
          </cell>
          <cell r="M650">
            <v>0</v>
          </cell>
          <cell r="O650">
            <v>2.15</v>
          </cell>
          <cell r="R650">
            <v>127.02</v>
          </cell>
          <cell r="S650">
            <v>81.900000000000006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JOSE HERMINIO DOS SANTOS NETO</v>
          </cell>
          <cell r="F651" t="str">
            <v>1 - Médico</v>
          </cell>
          <cell r="G651" t="str">
            <v>2251-25</v>
          </cell>
          <cell r="H651" t="str">
            <v>10/2024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2.15</v>
          </cell>
          <cell r="S651">
            <v>0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JOSE MANOEL DA SILVA</v>
          </cell>
          <cell r="F652" t="str">
            <v>2 - Outros Profissionais da Saúde</v>
          </cell>
          <cell r="G652" t="str">
            <v>5151-10</v>
          </cell>
          <cell r="H652" t="str">
            <v>10/2024</v>
          </cell>
          <cell r="I652">
            <v>0</v>
          </cell>
          <cell r="J652">
            <v>136.1936</v>
          </cell>
          <cell r="L652">
            <v>93.28</v>
          </cell>
          <cell r="M652">
            <v>28.87</v>
          </cell>
          <cell r="O652">
            <v>2.15</v>
          </cell>
          <cell r="R652">
            <v>192.62</v>
          </cell>
          <cell r="S652">
            <v>86.61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JOSEANE DE OLIVEIRA DA SILVA</v>
          </cell>
          <cell r="F653" t="str">
            <v>2 - Outros Profissionais da Saúde</v>
          </cell>
          <cell r="G653" t="str">
            <v>3222-05</v>
          </cell>
          <cell r="H653" t="str">
            <v>10/2024</v>
          </cell>
          <cell r="I653">
            <v>0</v>
          </cell>
          <cell r="J653">
            <v>123.8792</v>
          </cell>
          <cell r="L653">
            <v>0</v>
          </cell>
          <cell r="M653">
            <v>0</v>
          </cell>
          <cell r="O653">
            <v>2.15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 xml:space="preserve">JOSEANE MARIA DA SILVA </v>
          </cell>
          <cell r="F654" t="str">
            <v>2 - Outros Profissionais da Saúde</v>
          </cell>
          <cell r="G654" t="str">
            <v>5211-30</v>
          </cell>
          <cell r="H654" t="str">
            <v>10/2024</v>
          </cell>
          <cell r="I654">
            <v>0</v>
          </cell>
          <cell r="J654">
            <v>141.67439999999999</v>
          </cell>
          <cell r="L654">
            <v>93.28</v>
          </cell>
          <cell r="M654">
            <v>32.200000000000003</v>
          </cell>
          <cell r="O654">
            <v>4.5199999999999996</v>
          </cell>
          <cell r="R654">
            <v>266.41999999999996</v>
          </cell>
          <cell r="S654">
            <v>87.9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JOSEFA PINHEIRO ALVES</v>
          </cell>
          <cell r="F655" t="str">
            <v>2 - Outros Profissionais da Saúde</v>
          </cell>
          <cell r="G655" t="str">
            <v>2235-05</v>
          </cell>
          <cell r="H655" t="str">
            <v>10/2024</v>
          </cell>
          <cell r="I655">
            <v>0</v>
          </cell>
          <cell r="J655">
            <v>463.11919999999998</v>
          </cell>
          <cell r="L655">
            <v>93.28</v>
          </cell>
          <cell r="M655">
            <v>3.59</v>
          </cell>
          <cell r="O655">
            <v>2.15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JOSELANE LOPES DE OLIVEIRA</v>
          </cell>
          <cell r="F656" t="str">
            <v>3 - Administrativo</v>
          </cell>
          <cell r="G656" t="str">
            <v>5134-30</v>
          </cell>
          <cell r="H656" t="str">
            <v>10/2024</v>
          </cell>
          <cell r="I656">
            <v>0</v>
          </cell>
          <cell r="J656">
            <v>129.75120000000001</v>
          </cell>
          <cell r="L656">
            <v>0</v>
          </cell>
          <cell r="M656">
            <v>0</v>
          </cell>
          <cell r="O656">
            <v>2.15</v>
          </cell>
          <cell r="R656">
            <v>135.22</v>
          </cell>
          <cell r="S656">
            <v>86.61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JOSELAYNE MARTILIANO MARTINS</v>
          </cell>
          <cell r="F657" t="str">
            <v>2 - Outros Profissionais da Saúde</v>
          </cell>
          <cell r="G657" t="str">
            <v>3222-05</v>
          </cell>
          <cell r="H657" t="str">
            <v>10/2024</v>
          </cell>
          <cell r="I657">
            <v>0</v>
          </cell>
          <cell r="J657">
            <v>307.54399999999998</v>
          </cell>
          <cell r="L657">
            <v>93.28</v>
          </cell>
          <cell r="M657">
            <v>28.24</v>
          </cell>
          <cell r="O657">
            <v>2.15</v>
          </cell>
          <cell r="R657">
            <v>135.22</v>
          </cell>
          <cell r="S657">
            <v>74.13</v>
          </cell>
          <cell r="U657">
            <v>67.52</v>
          </cell>
          <cell r="X657" t="str">
            <v>AUXÍLIO CRECHE</v>
          </cell>
        </row>
        <row r="658">
          <cell r="C658" t="str">
            <v>HOSPITAL MIGUEL ARRAES - CG. Nº 023/2022</v>
          </cell>
          <cell r="E658" t="str">
            <v>JOSENILDA MARIA DE FRANCA</v>
          </cell>
          <cell r="F658" t="str">
            <v>3 - Administrativo</v>
          </cell>
          <cell r="G658" t="str">
            <v>5143-20</v>
          </cell>
          <cell r="H658" t="str">
            <v>10/2024</v>
          </cell>
          <cell r="I658">
            <v>0</v>
          </cell>
          <cell r="J658">
            <v>138.07679999999999</v>
          </cell>
          <cell r="L658">
            <v>0</v>
          </cell>
          <cell r="M658">
            <v>0</v>
          </cell>
          <cell r="O658">
            <v>2.15</v>
          </cell>
          <cell r="R658">
            <v>159.82000000000002</v>
          </cell>
          <cell r="S658">
            <v>86.61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JOSIANE DE SOUSA VIANA</v>
          </cell>
          <cell r="F659" t="str">
            <v>2 - Outros Profissionais da Saúde</v>
          </cell>
          <cell r="G659" t="str">
            <v>3222-05</v>
          </cell>
          <cell r="H659" t="str">
            <v>10/2024</v>
          </cell>
          <cell r="I659">
            <v>0</v>
          </cell>
          <cell r="J659">
            <v>301.71839999999997</v>
          </cell>
          <cell r="L659">
            <v>93.28</v>
          </cell>
          <cell r="M659">
            <v>28.24</v>
          </cell>
          <cell r="O659">
            <v>2.15</v>
          </cell>
          <cell r="R659">
            <v>135.22</v>
          </cell>
          <cell r="S659">
            <v>84.72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JOSIANE JOSE DA SILVA</v>
          </cell>
          <cell r="F660" t="str">
            <v>3 - Administrativo</v>
          </cell>
          <cell r="G660" t="str">
            <v>5134-30</v>
          </cell>
          <cell r="H660" t="str">
            <v>10/2024</v>
          </cell>
          <cell r="I660">
            <v>0</v>
          </cell>
          <cell r="J660">
            <v>115.48480000000001</v>
          </cell>
          <cell r="L660">
            <v>0</v>
          </cell>
          <cell r="M660">
            <v>0</v>
          </cell>
          <cell r="O660">
            <v>2.15</v>
          </cell>
          <cell r="R660">
            <v>127.02</v>
          </cell>
          <cell r="S660">
            <v>86.61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JOSIANE MARIA DO BOM PARTO OLIVEIRA DE MIRANDA</v>
          </cell>
          <cell r="F661" t="str">
            <v>3 - Administrativo</v>
          </cell>
          <cell r="G661" t="str">
            <v>4110-10</v>
          </cell>
          <cell r="H661" t="str">
            <v>10/2024</v>
          </cell>
          <cell r="I661">
            <v>0</v>
          </cell>
          <cell r="J661">
            <v>200.08240000000001</v>
          </cell>
          <cell r="L661">
            <v>0</v>
          </cell>
          <cell r="M661">
            <v>0</v>
          </cell>
          <cell r="O661">
            <v>2.15</v>
          </cell>
          <cell r="R661">
            <v>381.21999999999997</v>
          </cell>
          <cell r="S661">
            <v>103.69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JOSIAS JOSE RUFINO</v>
          </cell>
          <cell r="F662" t="str">
            <v>2 - Outros Profissionais da Saúde</v>
          </cell>
          <cell r="G662" t="str">
            <v>5151-10</v>
          </cell>
          <cell r="H662" t="str">
            <v>10/2024</v>
          </cell>
          <cell r="I662">
            <v>0</v>
          </cell>
          <cell r="J662">
            <v>168.07759999999999</v>
          </cell>
          <cell r="L662">
            <v>93.28</v>
          </cell>
          <cell r="M662">
            <v>28.87</v>
          </cell>
          <cell r="O662">
            <v>2.15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JOSILEIDE ALVES FERREIRA DA SILVA</v>
          </cell>
          <cell r="F663" t="str">
            <v>2 - Outros Profissionais da Saúde</v>
          </cell>
          <cell r="G663" t="str">
            <v>3222-05</v>
          </cell>
          <cell r="H663" t="str">
            <v>10/2024</v>
          </cell>
          <cell r="I663">
            <v>0</v>
          </cell>
          <cell r="J663">
            <v>297.13839999999999</v>
          </cell>
          <cell r="L663">
            <v>0</v>
          </cell>
          <cell r="M663">
            <v>0</v>
          </cell>
          <cell r="O663">
            <v>4.5199999999999996</v>
          </cell>
          <cell r="R663">
            <v>135.22</v>
          </cell>
          <cell r="S663">
            <v>84.72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JOSILEIDE PEREIRA DA SILVA COSTA</v>
          </cell>
          <cell r="F664" t="str">
            <v>2 - Outros Profissionais da Saúde</v>
          </cell>
          <cell r="G664" t="str">
            <v>2235-05</v>
          </cell>
          <cell r="H664" t="str">
            <v>10/2024</v>
          </cell>
          <cell r="I664">
            <v>0</v>
          </cell>
          <cell r="J664">
            <v>500.73599999999999</v>
          </cell>
          <cell r="L664">
            <v>93.28</v>
          </cell>
          <cell r="M664">
            <v>3.59</v>
          </cell>
          <cell r="O664">
            <v>4.5199999999999996</v>
          </cell>
          <cell r="S664">
            <v>0</v>
          </cell>
          <cell r="U664">
            <v>108.23</v>
          </cell>
          <cell r="X664" t="str">
            <v>AUXÍLIO CRECHE</v>
          </cell>
        </row>
        <row r="665">
          <cell r="C665" t="str">
            <v>HOSPITAL MIGUEL ARRAES - CG. Nº 023/2022</v>
          </cell>
          <cell r="E665" t="str">
            <v>JOSILENE MOURA DA SILVA</v>
          </cell>
          <cell r="F665" t="str">
            <v>2 - Outros Profissionais da Saúde</v>
          </cell>
          <cell r="G665" t="str">
            <v>3222-05</v>
          </cell>
          <cell r="H665" t="str">
            <v>10/2024</v>
          </cell>
          <cell r="I665">
            <v>0</v>
          </cell>
          <cell r="J665">
            <v>347.59679999999997</v>
          </cell>
          <cell r="L665">
            <v>0</v>
          </cell>
          <cell r="M665">
            <v>0</v>
          </cell>
          <cell r="O665">
            <v>2.15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JOSIVAN PEREIRA DO NASCIMENTO</v>
          </cell>
          <cell r="F666" t="str">
            <v>3 - Administrativo</v>
          </cell>
          <cell r="G666" t="str">
            <v>5174-10</v>
          </cell>
          <cell r="H666" t="str">
            <v>10/2024</v>
          </cell>
          <cell r="I666">
            <v>0</v>
          </cell>
          <cell r="J666">
            <v>142.2064</v>
          </cell>
          <cell r="L666">
            <v>93.28</v>
          </cell>
          <cell r="M666">
            <v>28.87</v>
          </cell>
          <cell r="O666">
            <v>2.15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JOSUEL DA SILVA CORDEIRO</v>
          </cell>
          <cell r="F667" t="str">
            <v>2 - Outros Profissionais da Saúde</v>
          </cell>
          <cell r="G667" t="str">
            <v>5152-05</v>
          </cell>
          <cell r="H667" t="str">
            <v>10/2024</v>
          </cell>
          <cell r="I667">
            <v>0</v>
          </cell>
          <cell r="J667">
            <v>145.11600000000001</v>
          </cell>
          <cell r="L667">
            <v>0</v>
          </cell>
          <cell r="M667">
            <v>0</v>
          </cell>
          <cell r="O667">
            <v>2.15</v>
          </cell>
          <cell r="S667">
            <v>0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JOYCE KELLY DA SILVA ALVES PENNA</v>
          </cell>
          <cell r="F668" t="str">
            <v>3 - Administrativo</v>
          </cell>
          <cell r="G668" t="str">
            <v>5143-20</v>
          </cell>
          <cell r="H668" t="str">
            <v>10/2024</v>
          </cell>
          <cell r="I668">
            <v>0</v>
          </cell>
          <cell r="J668">
            <v>138.07679999999999</v>
          </cell>
          <cell r="L668">
            <v>0</v>
          </cell>
          <cell r="M668">
            <v>0</v>
          </cell>
          <cell r="O668">
            <v>2.15</v>
          </cell>
          <cell r="R668">
            <v>159.82000000000002</v>
          </cell>
          <cell r="S668">
            <v>86.61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JOYSE MILLY FERREIRA DE OLIVEIRA</v>
          </cell>
          <cell r="F669" t="str">
            <v>3 - Administrativo</v>
          </cell>
          <cell r="G669" t="str">
            <v>4110-10</v>
          </cell>
          <cell r="H669" t="str">
            <v>10/2024</v>
          </cell>
          <cell r="I669">
            <v>0</v>
          </cell>
          <cell r="J669">
            <v>112.12560000000001</v>
          </cell>
          <cell r="L669">
            <v>93.28</v>
          </cell>
          <cell r="M669">
            <v>28.87</v>
          </cell>
          <cell r="O669">
            <v>4.5199999999999996</v>
          </cell>
          <cell r="R669">
            <v>192.62</v>
          </cell>
          <cell r="S669">
            <v>86.61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JOZIVANIA DO CARMO DO NASCIMENTO SILVA</v>
          </cell>
          <cell r="F670" t="str">
            <v>2 - Outros Profissionais da Saúde</v>
          </cell>
          <cell r="G670" t="str">
            <v>3222-05</v>
          </cell>
          <cell r="H670" t="str">
            <v>10/2024</v>
          </cell>
          <cell r="I670">
            <v>0</v>
          </cell>
          <cell r="J670">
            <v>349.03919999999999</v>
          </cell>
          <cell r="L670">
            <v>93.28</v>
          </cell>
          <cell r="M670">
            <v>28.24</v>
          </cell>
          <cell r="O670">
            <v>2.15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JULIA CONCEICAO BEZERRA DOS SANTOS</v>
          </cell>
          <cell r="F671" t="str">
            <v>2 - Outros Profissionais da Saúde</v>
          </cell>
          <cell r="G671" t="str">
            <v>5211-30</v>
          </cell>
          <cell r="H671" t="str">
            <v>10/2024</v>
          </cell>
          <cell r="I671">
            <v>0</v>
          </cell>
          <cell r="J671">
            <v>123.98560000000001</v>
          </cell>
          <cell r="L671">
            <v>93.28</v>
          </cell>
          <cell r="M671">
            <v>32.200000000000003</v>
          </cell>
          <cell r="O671">
            <v>2.15</v>
          </cell>
          <cell r="R671">
            <v>127.02</v>
          </cell>
          <cell r="S671">
            <v>86.94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JULIA MARIA DE OLIVEIRA PASTOR</v>
          </cell>
          <cell r="F672" t="str">
            <v>2 - Outros Profissionais da Saúde</v>
          </cell>
          <cell r="G672" t="str">
            <v>3242-05</v>
          </cell>
          <cell r="H672" t="str">
            <v>10/2024</v>
          </cell>
          <cell r="I672">
            <v>0</v>
          </cell>
          <cell r="J672">
            <v>163.52000000000001</v>
          </cell>
          <cell r="L672">
            <v>0</v>
          </cell>
          <cell r="M672">
            <v>0</v>
          </cell>
          <cell r="O672">
            <v>2.15</v>
          </cell>
          <cell r="R672">
            <v>184.42000000000002</v>
          </cell>
          <cell r="S672">
            <v>100.66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JULIA MARIA SOBREIRA MACHADO SALES</v>
          </cell>
          <cell r="F673" t="str">
            <v>2 - Outros Profissionais da Saúde</v>
          </cell>
          <cell r="G673" t="str">
            <v>2235-05</v>
          </cell>
          <cell r="H673" t="str">
            <v>10/2024</v>
          </cell>
          <cell r="I673">
            <v>0</v>
          </cell>
          <cell r="J673">
            <v>507.08640000000003</v>
          </cell>
          <cell r="L673">
            <v>93.28</v>
          </cell>
          <cell r="M673">
            <v>3.59</v>
          </cell>
          <cell r="O673">
            <v>17.2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JULIANA ALVES MEIRELES</v>
          </cell>
          <cell r="F674" t="str">
            <v>2 - Outros Profissionais da Saúde</v>
          </cell>
          <cell r="G674" t="str">
            <v>2236-05</v>
          </cell>
          <cell r="H674" t="str">
            <v>10/2024</v>
          </cell>
          <cell r="I674">
            <v>0</v>
          </cell>
          <cell r="J674">
            <v>286.4744</v>
          </cell>
          <cell r="L674">
            <v>0</v>
          </cell>
          <cell r="M674">
            <v>0</v>
          </cell>
          <cell r="O674">
            <v>4.5199999999999996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JULIANA DOS SANTOS NASCIMENTO AYMAR</v>
          </cell>
          <cell r="F675" t="str">
            <v>2 - Outros Profissionais da Saúde</v>
          </cell>
          <cell r="G675" t="str">
            <v>2516-05</v>
          </cell>
          <cell r="H675" t="str">
            <v>10/2024</v>
          </cell>
          <cell r="I675">
            <v>0</v>
          </cell>
          <cell r="J675">
            <v>241.25919999999999</v>
          </cell>
          <cell r="L675">
            <v>0</v>
          </cell>
          <cell r="M675">
            <v>0</v>
          </cell>
          <cell r="O675">
            <v>4.5199999999999996</v>
          </cell>
          <cell r="S675">
            <v>0</v>
          </cell>
          <cell r="U675">
            <v>83.7</v>
          </cell>
          <cell r="X675" t="str">
            <v>AUXÍLIO CRECHE</v>
          </cell>
        </row>
        <row r="676">
          <cell r="C676" t="str">
            <v>HOSPITAL MIGUEL ARRAES - CG. Nº 023/2022</v>
          </cell>
          <cell r="E676" t="str">
            <v>JULIANA GUEDES DOS SANTOS MELO</v>
          </cell>
          <cell r="F676" t="str">
            <v>2 - Outros Profissionais da Saúde</v>
          </cell>
          <cell r="G676" t="str">
            <v>3222-05</v>
          </cell>
          <cell r="H676" t="str">
            <v>10/2024</v>
          </cell>
          <cell r="I676">
            <v>0</v>
          </cell>
          <cell r="J676">
            <v>303.86079999999998</v>
          </cell>
          <cell r="L676">
            <v>0</v>
          </cell>
          <cell r="M676">
            <v>0</v>
          </cell>
          <cell r="O676">
            <v>2.15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JULIANA LIMA PEREIRA</v>
          </cell>
          <cell r="F677" t="str">
            <v>2 - Outros Profissionais da Saúde</v>
          </cell>
          <cell r="G677" t="str">
            <v>3222-05</v>
          </cell>
          <cell r="H677" t="str">
            <v>10/2024</v>
          </cell>
          <cell r="I677">
            <v>0</v>
          </cell>
          <cell r="J677">
            <v>267.54320000000001</v>
          </cell>
          <cell r="L677">
            <v>0</v>
          </cell>
          <cell r="M677">
            <v>0</v>
          </cell>
          <cell r="O677">
            <v>17.2</v>
          </cell>
          <cell r="R677">
            <v>127.02</v>
          </cell>
          <cell r="S677">
            <v>81.900000000000006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JULIANA MACIEL DE MEDEIROS NASCIMENTO</v>
          </cell>
          <cell r="F678" t="str">
            <v>3 - Administrativo</v>
          </cell>
          <cell r="G678" t="str">
            <v>1221-05</v>
          </cell>
          <cell r="H678" t="str">
            <v>10/2024</v>
          </cell>
          <cell r="I678">
            <v>0</v>
          </cell>
          <cell r="J678">
            <v>404.66719999999998</v>
          </cell>
          <cell r="L678">
            <v>93.28</v>
          </cell>
          <cell r="M678">
            <v>44</v>
          </cell>
          <cell r="O678">
            <v>2.15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JULIANA MARIA BATISTA DO AMARAL SILVA</v>
          </cell>
          <cell r="F679" t="str">
            <v>2 - Outros Profissionais da Saúde</v>
          </cell>
          <cell r="G679" t="str">
            <v>2235-05</v>
          </cell>
          <cell r="H679" t="str">
            <v>10/2024</v>
          </cell>
          <cell r="I679">
            <v>0</v>
          </cell>
          <cell r="J679">
            <v>425.53919999999999</v>
          </cell>
          <cell r="L679">
            <v>0</v>
          </cell>
          <cell r="M679">
            <v>0</v>
          </cell>
          <cell r="O679">
            <v>4.5199999999999996</v>
          </cell>
          <cell r="S679">
            <v>0</v>
          </cell>
          <cell r="U679">
            <v>120.26</v>
          </cell>
          <cell r="X679" t="str">
            <v>AUXÍLIO CRECHE</v>
          </cell>
        </row>
        <row r="680">
          <cell r="C680" t="str">
            <v>HOSPITAL MIGUEL ARRAES - CG. Nº 023/2022</v>
          </cell>
          <cell r="E680" t="str">
            <v>JULIANA PEREIRA PINTO</v>
          </cell>
          <cell r="F680" t="str">
            <v>3 - Administrativo</v>
          </cell>
          <cell r="G680" t="str">
            <v>4110-10</v>
          </cell>
          <cell r="H680" t="str">
            <v>10/2024</v>
          </cell>
          <cell r="I680">
            <v>0</v>
          </cell>
          <cell r="J680">
            <v>140.75200000000001</v>
          </cell>
          <cell r="L680">
            <v>93.28</v>
          </cell>
          <cell r="M680">
            <v>28.87</v>
          </cell>
          <cell r="O680">
            <v>2.15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JULIO CESAR DA COSTA</v>
          </cell>
          <cell r="F681" t="str">
            <v>3 - Administrativo</v>
          </cell>
          <cell r="G681" t="str">
            <v>5174-10</v>
          </cell>
          <cell r="H681" t="str">
            <v>10/2024</v>
          </cell>
          <cell r="I681">
            <v>0</v>
          </cell>
          <cell r="J681">
            <v>141.56639999999999</v>
          </cell>
          <cell r="L681">
            <v>0</v>
          </cell>
          <cell r="M681">
            <v>0</v>
          </cell>
          <cell r="O681">
            <v>2.15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JULIO CESAR RODRIGUES DE ARRUDA</v>
          </cell>
          <cell r="F682" t="str">
            <v>2 - Outros Profissionais da Saúde</v>
          </cell>
          <cell r="G682" t="str">
            <v>5151-10</v>
          </cell>
          <cell r="H682" t="str">
            <v>10/2024</v>
          </cell>
          <cell r="I682">
            <v>0</v>
          </cell>
          <cell r="J682">
            <v>84.688800000000001</v>
          </cell>
          <cell r="L682">
            <v>0</v>
          </cell>
          <cell r="M682">
            <v>0</v>
          </cell>
          <cell r="O682">
            <v>2.15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JUSSARA SILVA DE MEDEIROS</v>
          </cell>
          <cell r="F683" t="str">
            <v>2 - Outros Profissionais da Saúde</v>
          </cell>
          <cell r="G683" t="str">
            <v>3222-05</v>
          </cell>
          <cell r="H683" t="str">
            <v>10/2024</v>
          </cell>
          <cell r="I683">
            <v>0</v>
          </cell>
          <cell r="J683">
            <v>324.61840000000001</v>
          </cell>
          <cell r="L683">
            <v>0</v>
          </cell>
          <cell r="M683">
            <v>0</v>
          </cell>
          <cell r="O683">
            <v>2.15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KAIO JOSE SANTOS DE ANDRADE</v>
          </cell>
          <cell r="F684" t="str">
            <v>1 - Médico</v>
          </cell>
          <cell r="G684" t="str">
            <v>2251-25</v>
          </cell>
          <cell r="H684" t="str">
            <v>10/2024</v>
          </cell>
          <cell r="I684">
            <v>0</v>
          </cell>
          <cell r="J684">
            <v>353.60879999999997</v>
          </cell>
          <cell r="L684">
            <v>0</v>
          </cell>
          <cell r="M684">
            <v>0</v>
          </cell>
          <cell r="O684">
            <v>2.15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KAIO RONNY TENORIO DE SOUZA</v>
          </cell>
          <cell r="F685" t="str">
            <v>3 - Administrativo</v>
          </cell>
          <cell r="G685" t="str">
            <v>4110-10</v>
          </cell>
          <cell r="H685" t="str">
            <v>10/2024</v>
          </cell>
          <cell r="I685">
            <v>0</v>
          </cell>
          <cell r="J685">
            <v>34.645600000000002</v>
          </cell>
          <cell r="L685">
            <v>0</v>
          </cell>
          <cell r="M685">
            <v>0</v>
          </cell>
          <cell r="O685">
            <v>2.15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KAMILA RAQUEL DA SILVA CARNAUBA</v>
          </cell>
          <cell r="F686" t="str">
            <v>2 - Outros Profissionais da Saúde</v>
          </cell>
          <cell r="G686" t="str">
            <v>2235-05</v>
          </cell>
          <cell r="H686" t="str">
            <v>10/2024</v>
          </cell>
          <cell r="I686">
            <v>0</v>
          </cell>
          <cell r="J686">
            <v>489.7672</v>
          </cell>
          <cell r="L686">
            <v>93.28</v>
          </cell>
          <cell r="M686">
            <v>3.59</v>
          </cell>
          <cell r="O686">
            <v>4.5199999999999996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KAMILA SAMAYRA LINO DE FREITAS</v>
          </cell>
          <cell r="F687" t="str">
            <v>2 - Outros Profissionais da Saúde</v>
          </cell>
          <cell r="G687" t="str">
            <v>2235-05</v>
          </cell>
          <cell r="H687" t="str">
            <v>10/2024</v>
          </cell>
          <cell r="I687">
            <v>0</v>
          </cell>
          <cell r="J687">
            <v>460.80959999999999</v>
          </cell>
          <cell r="L687">
            <v>0</v>
          </cell>
          <cell r="M687">
            <v>0</v>
          </cell>
          <cell r="O687">
            <v>2.15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KARINA EVENY TAVARES DA SILVA</v>
          </cell>
          <cell r="F688" t="str">
            <v>2 - Outros Profissionais da Saúde</v>
          </cell>
          <cell r="G688" t="str">
            <v>5152-05</v>
          </cell>
          <cell r="H688" t="str">
            <v>10/2024</v>
          </cell>
          <cell r="I688">
            <v>0</v>
          </cell>
          <cell r="J688">
            <v>161.244</v>
          </cell>
          <cell r="L688">
            <v>0</v>
          </cell>
          <cell r="M688">
            <v>0</v>
          </cell>
          <cell r="O688">
            <v>2.15</v>
          </cell>
          <cell r="R688">
            <v>135.22</v>
          </cell>
          <cell r="S688">
            <v>87.22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KARINE DE LIMA FIGUEIRAS</v>
          </cell>
          <cell r="F689" t="str">
            <v>1 - Médico</v>
          </cell>
          <cell r="G689" t="str">
            <v>2251-25</v>
          </cell>
          <cell r="H689" t="str">
            <v>10/2024</v>
          </cell>
          <cell r="I689">
            <v>0</v>
          </cell>
          <cell r="J689">
            <v>438.62</v>
          </cell>
          <cell r="L689">
            <v>0</v>
          </cell>
          <cell r="M689">
            <v>0</v>
          </cell>
          <cell r="O689">
            <v>2.15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KARLA CRISTINE PONTES DA COSTA</v>
          </cell>
          <cell r="F690" t="str">
            <v>2 - Outros Profissionais da Saúde</v>
          </cell>
          <cell r="G690" t="str">
            <v>5211-30</v>
          </cell>
          <cell r="H690" t="str">
            <v>10/2024</v>
          </cell>
          <cell r="I690">
            <v>0</v>
          </cell>
          <cell r="J690">
            <v>162.74959999999999</v>
          </cell>
          <cell r="L690">
            <v>93.28</v>
          </cell>
          <cell r="M690">
            <v>32.200000000000003</v>
          </cell>
          <cell r="O690">
            <v>2.15</v>
          </cell>
          <cell r="R690">
            <v>192.62</v>
          </cell>
          <cell r="S690">
            <v>80.5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KARLA GOMES DA SILVA</v>
          </cell>
          <cell r="F691" t="str">
            <v>2 - Outros Profissionais da Saúde</v>
          </cell>
          <cell r="G691" t="str">
            <v>2235-05</v>
          </cell>
          <cell r="H691" t="str">
            <v>10/2024</v>
          </cell>
          <cell r="I691">
            <v>0</v>
          </cell>
          <cell r="J691">
            <v>538.56240000000003</v>
          </cell>
          <cell r="L691">
            <v>0</v>
          </cell>
          <cell r="M691">
            <v>0</v>
          </cell>
          <cell r="O691">
            <v>2.15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KAROLINE DE BRITO CAVALCANTE</v>
          </cell>
          <cell r="F692" t="str">
            <v>3 - Administrativo</v>
          </cell>
          <cell r="G692" t="str">
            <v>4110-10</v>
          </cell>
          <cell r="H692" t="str">
            <v>10/2024</v>
          </cell>
          <cell r="I692">
            <v>0</v>
          </cell>
          <cell r="J692">
            <v>29.391200000000001</v>
          </cell>
          <cell r="L692">
            <v>93.28</v>
          </cell>
          <cell r="M692">
            <v>34.56</v>
          </cell>
          <cell r="O692">
            <v>2.15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KASSIA ADRIANE DOS SANTOS SOUZA</v>
          </cell>
          <cell r="F693" t="str">
            <v>3 - Administrativo</v>
          </cell>
          <cell r="G693" t="str">
            <v>5174-10</v>
          </cell>
          <cell r="H693" t="str">
            <v>10/2024</v>
          </cell>
          <cell r="I693">
            <v>0</v>
          </cell>
          <cell r="J693">
            <v>127.03360000000001</v>
          </cell>
          <cell r="L693">
            <v>93.28</v>
          </cell>
          <cell r="M693">
            <v>28.87</v>
          </cell>
          <cell r="O693">
            <v>4.5199999999999996</v>
          </cell>
          <cell r="R693">
            <v>127.02</v>
          </cell>
          <cell r="S693">
            <v>86.61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KASSIA GABRIELLA DE LIMA SALES</v>
          </cell>
          <cell r="F694" t="str">
            <v>2 - Outros Profissionais da Saúde</v>
          </cell>
          <cell r="G694" t="str">
            <v>3222-05</v>
          </cell>
          <cell r="H694" t="str">
            <v>10/2024</v>
          </cell>
          <cell r="I694">
            <v>0</v>
          </cell>
          <cell r="J694">
            <v>287.62</v>
          </cell>
          <cell r="L694">
            <v>0</v>
          </cell>
          <cell r="M694">
            <v>0</v>
          </cell>
          <cell r="O694">
            <v>2.15</v>
          </cell>
          <cell r="R694">
            <v>127.02</v>
          </cell>
          <cell r="S694">
            <v>80.2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KASSIA INGRITH QUEIROZ DE LIMA LIRA</v>
          </cell>
          <cell r="F695" t="str">
            <v>2 - Outros Profissionais da Saúde</v>
          </cell>
          <cell r="G695" t="str">
            <v>3222-05</v>
          </cell>
          <cell r="H695" t="str">
            <v>10/2024</v>
          </cell>
          <cell r="I695">
            <v>0</v>
          </cell>
          <cell r="J695">
            <v>335.50160000000011</v>
          </cell>
          <cell r="L695">
            <v>93.28</v>
          </cell>
          <cell r="M695">
            <v>28.24</v>
          </cell>
          <cell r="O695">
            <v>2.15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KATIA BETANIA ALVES</v>
          </cell>
          <cell r="F696" t="str">
            <v>2 - Outros Profissionais da Saúde</v>
          </cell>
          <cell r="G696" t="str">
            <v>3222-05</v>
          </cell>
          <cell r="H696" t="str">
            <v>10/2024</v>
          </cell>
          <cell r="I696">
            <v>0</v>
          </cell>
          <cell r="J696">
            <v>355.09679999999997</v>
          </cell>
          <cell r="L696">
            <v>93.28</v>
          </cell>
          <cell r="M696">
            <v>28.24</v>
          </cell>
          <cell r="O696">
            <v>2.15</v>
          </cell>
          <cell r="R696">
            <v>250.02</v>
          </cell>
          <cell r="S696">
            <v>84.72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KATIA CILENE FERNANDES VIEIRA</v>
          </cell>
          <cell r="F697" t="str">
            <v>2 - Outros Profissionais da Saúde</v>
          </cell>
          <cell r="G697" t="str">
            <v>3222-05</v>
          </cell>
          <cell r="H697" t="str">
            <v>10/2024</v>
          </cell>
          <cell r="I697">
            <v>0</v>
          </cell>
          <cell r="J697">
            <v>290.42239999999998</v>
          </cell>
          <cell r="L697">
            <v>0</v>
          </cell>
          <cell r="M697">
            <v>0</v>
          </cell>
          <cell r="O697">
            <v>2.15</v>
          </cell>
          <cell r="R697">
            <v>127.02</v>
          </cell>
          <cell r="S697">
            <v>84.72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KATIA GISELLY FERNANDES DA SILVA</v>
          </cell>
          <cell r="F698" t="str">
            <v>2 - Outros Profissionais da Saúde</v>
          </cell>
          <cell r="G698" t="str">
            <v>2235-05</v>
          </cell>
          <cell r="H698" t="str">
            <v>10/2024</v>
          </cell>
          <cell r="I698">
            <v>0</v>
          </cell>
          <cell r="J698">
            <v>436.83519999999999</v>
          </cell>
          <cell r="L698">
            <v>0</v>
          </cell>
          <cell r="M698">
            <v>0</v>
          </cell>
          <cell r="O698">
            <v>17.2</v>
          </cell>
          <cell r="S698">
            <v>0</v>
          </cell>
          <cell r="U698">
            <v>120.26</v>
          </cell>
          <cell r="X698" t="str">
            <v>AUXÍLIO CRECHE</v>
          </cell>
        </row>
        <row r="699">
          <cell r="C699" t="str">
            <v>HOSPITAL MIGUEL ARRAES - CG. Nº 023/2022</v>
          </cell>
          <cell r="E699" t="str">
            <v>KATIA GOMES FREITAS DA SILVA</v>
          </cell>
          <cell r="F699" t="str">
            <v>2 - Outros Profissionais da Saúde</v>
          </cell>
          <cell r="G699" t="str">
            <v>3222-05</v>
          </cell>
          <cell r="H699" t="str">
            <v>10/2024</v>
          </cell>
          <cell r="I699">
            <v>0</v>
          </cell>
          <cell r="J699">
            <v>410.48320000000001</v>
          </cell>
          <cell r="L699">
            <v>0</v>
          </cell>
          <cell r="M699">
            <v>0</v>
          </cell>
          <cell r="O699">
            <v>2.15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KATIA MARCELINA DO COUTO</v>
          </cell>
          <cell r="F700" t="str">
            <v>3 - Administrativo</v>
          </cell>
          <cell r="G700" t="str">
            <v>5143-20</v>
          </cell>
          <cell r="H700" t="str">
            <v>10/2024</v>
          </cell>
          <cell r="I700">
            <v>0</v>
          </cell>
          <cell r="J700">
            <v>114.61199999999999</v>
          </cell>
          <cell r="L700">
            <v>0</v>
          </cell>
          <cell r="M700">
            <v>0</v>
          </cell>
          <cell r="O700">
            <v>2.15</v>
          </cell>
          <cell r="R700">
            <v>94.22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KATIA MARIA DA SILVA PAIVA</v>
          </cell>
          <cell r="F701" t="str">
            <v>2 - Outros Profissionais da Saúde</v>
          </cell>
          <cell r="G701" t="str">
            <v>3222-05</v>
          </cell>
          <cell r="H701" t="str">
            <v>10/2024</v>
          </cell>
          <cell r="I701">
            <v>0</v>
          </cell>
          <cell r="J701">
            <v>307.012</v>
          </cell>
          <cell r="L701">
            <v>0</v>
          </cell>
          <cell r="M701">
            <v>0</v>
          </cell>
          <cell r="O701">
            <v>2.15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KATIA MARIA DE SOUZA VIEIRA</v>
          </cell>
          <cell r="F702" t="str">
            <v>2 - Outros Profissionais da Saúde</v>
          </cell>
          <cell r="G702" t="str">
            <v>3222-05</v>
          </cell>
          <cell r="H702" t="str">
            <v>10/2024</v>
          </cell>
          <cell r="I702">
            <v>0</v>
          </cell>
          <cell r="J702">
            <v>311.88479999999998</v>
          </cell>
          <cell r="L702">
            <v>0</v>
          </cell>
          <cell r="M702">
            <v>0</v>
          </cell>
          <cell r="O702">
            <v>17.2</v>
          </cell>
          <cell r="R702">
            <v>250.02</v>
          </cell>
          <cell r="S702">
            <v>76.81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KEILLA AMANDA CORREIA DO NASCIMENTO</v>
          </cell>
          <cell r="F703" t="str">
            <v>3 - Administrativo</v>
          </cell>
          <cell r="G703" t="str">
            <v>4110-10</v>
          </cell>
          <cell r="H703" t="str">
            <v>10/2024</v>
          </cell>
          <cell r="I703">
            <v>0</v>
          </cell>
          <cell r="J703">
            <v>127.03360000000001</v>
          </cell>
          <cell r="L703">
            <v>0</v>
          </cell>
          <cell r="M703">
            <v>0</v>
          </cell>
          <cell r="O703">
            <v>2.15</v>
          </cell>
          <cell r="S703">
            <v>0</v>
          </cell>
          <cell r="U703">
            <v>83.7</v>
          </cell>
          <cell r="X703" t="str">
            <v>AUXÍLIO CRECHE</v>
          </cell>
        </row>
        <row r="704">
          <cell r="C704" t="str">
            <v>HOSPITAL MIGUEL ARRAES - CG. Nº 023/2022</v>
          </cell>
          <cell r="E704" t="str">
            <v>KELLY PATRICIA ALBUQUERQUE TIMOTEO</v>
          </cell>
          <cell r="F704" t="str">
            <v>3 - Administrativo</v>
          </cell>
          <cell r="G704" t="str">
            <v>5174-10</v>
          </cell>
          <cell r="H704" t="str">
            <v>10/2024</v>
          </cell>
          <cell r="I704">
            <v>0</v>
          </cell>
          <cell r="J704">
            <v>141.732</v>
          </cell>
          <cell r="L704">
            <v>0</v>
          </cell>
          <cell r="M704">
            <v>0</v>
          </cell>
          <cell r="O704">
            <v>4.5199999999999996</v>
          </cell>
          <cell r="R704">
            <v>127.02</v>
          </cell>
          <cell r="S704">
            <v>73.62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KELYANE VITORIA PONTES DA COSTA</v>
          </cell>
          <cell r="F705" t="str">
            <v>2 - Outros Profissionais da Saúde</v>
          </cell>
          <cell r="G705" t="str">
            <v>5211-30</v>
          </cell>
          <cell r="H705" t="str">
            <v>10/2024</v>
          </cell>
          <cell r="I705">
            <v>0</v>
          </cell>
          <cell r="J705">
            <v>146.0848</v>
          </cell>
          <cell r="L705">
            <v>0</v>
          </cell>
          <cell r="M705">
            <v>0</v>
          </cell>
          <cell r="O705">
            <v>2.15</v>
          </cell>
          <cell r="R705">
            <v>135.22</v>
          </cell>
          <cell r="S705">
            <v>93.38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KENIA MAYLLA DOMINGOS ALVES</v>
          </cell>
          <cell r="F706" t="str">
            <v>2 - Outros Profissionais da Saúde</v>
          </cell>
          <cell r="G706" t="str">
            <v>2235-05</v>
          </cell>
          <cell r="H706" t="str">
            <v>10/2024</v>
          </cell>
          <cell r="I706">
            <v>0</v>
          </cell>
          <cell r="J706">
            <v>459.74160000000012</v>
          </cell>
          <cell r="L706">
            <v>93.28</v>
          </cell>
          <cell r="M706">
            <v>3.59</v>
          </cell>
          <cell r="O706">
            <v>2.15</v>
          </cell>
          <cell r="R706">
            <v>110.61999999999999</v>
          </cell>
          <cell r="S706">
            <v>106.6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KENIO CAVALCANTI DELFINO DA SILVA</v>
          </cell>
          <cell r="F707" t="str">
            <v>3 - Administrativo</v>
          </cell>
          <cell r="G707" t="str">
            <v>3172-10</v>
          </cell>
          <cell r="H707" t="str">
            <v>10/2024</v>
          </cell>
          <cell r="I707">
            <v>0</v>
          </cell>
          <cell r="J707">
            <v>232.51679999999999</v>
          </cell>
          <cell r="L707">
            <v>0</v>
          </cell>
          <cell r="M707">
            <v>0</v>
          </cell>
          <cell r="O707">
            <v>2.15</v>
          </cell>
          <cell r="R707">
            <v>192.62</v>
          </cell>
          <cell r="S707">
            <v>174.71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KETLEY ROBERTA DA SILVA BARROS</v>
          </cell>
          <cell r="F708" t="str">
            <v>3 - Administrativo</v>
          </cell>
          <cell r="G708" t="str">
            <v>4110-10</v>
          </cell>
          <cell r="H708" t="str">
            <v>10/2024</v>
          </cell>
          <cell r="I708">
            <v>0</v>
          </cell>
          <cell r="J708">
            <v>13.8376</v>
          </cell>
          <cell r="L708">
            <v>0</v>
          </cell>
          <cell r="M708">
            <v>0</v>
          </cell>
          <cell r="O708">
            <v>2.15</v>
          </cell>
          <cell r="R708">
            <v>233.62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KEYLA ALVES DA SILVA VIANA</v>
          </cell>
          <cell r="F709" t="str">
            <v>2 - Outros Profissionais da Saúde</v>
          </cell>
          <cell r="G709" t="str">
            <v>3222-05</v>
          </cell>
          <cell r="H709" t="str">
            <v>10/2024</v>
          </cell>
          <cell r="I709">
            <v>0</v>
          </cell>
          <cell r="J709">
            <v>225.84800000000001</v>
          </cell>
          <cell r="L709">
            <v>0</v>
          </cell>
          <cell r="M709">
            <v>0</v>
          </cell>
          <cell r="O709">
            <v>2.15</v>
          </cell>
          <cell r="R709">
            <v>266.41999999999996</v>
          </cell>
          <cell r="S709">
            <v>22.59</v>
          </cell>
          <cell r="U709">
            <v>13.5</v>
          </cell>
          <cell r="X709" t="str">
            <v>AUXÍLIO CRECHE</v>
          </cell>
        </row>
        <row r="710">
          <cell r="C710" t="str">
            <v>HOSPITAL MIGUEL ARRAES - CG. Nº 023/2022</v>
          </cell>
          <cell r="E710" t="str">
            <v>KLEBER JOSE REGIS SOARES</v>
          </cell>
          <cell r="F710" t="str">
            <v>2 - Outros Profissionais da Saúde</v>
          </cell>
          <cell r="G710" t="str">
            <v>5151-10</v>
          </cell>
          <cell r="H710" t="str">
            <v>10/2024</v>
          </cell>
          <cell r="I710">
            <v>0</v>
          </cell>
          <cell r="J710">
            <v>149.44399999999999</v>
          </cell>
          <cell r="L710">
            <v>93.28</v>
          </cell>
          <cell r="M710">
            <v>28.87</v>
          </cell>
          <cell r="O710">
            <v>2.15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LAEL LUCAS SILVA</v>
          </cell>
          <cell r="F711" t="str">
            <v>1 - Médico</v>
          </cell>
          <cell r="G711" t="str">
            <v>2251-25</v>
          </cell>
          <cell r="H711" t="str">
            <v>10/2024</v>
          </cell>
          <cell r="I711">
            <v>0</v>
          </cell>
          <cell r="J711">
            <v>389.54480000000012</v>
          </cell>
          <cell r="L711">
            <v>0</v>
          </cell>
          <cell r="M711">
            <v>0</v>
          </cell>
          <cell r="O711">
            <v>17.2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LAILAH GABRIELA AL FARIN BARBOSA</v>
          </cell>
          <cell r="F712" t="str">
            <v>2 - Outros Profissionais da Saúde</v>
          </cell>
          <cell r="G712" t="str">
            <v>5211-30</v>
          </cell>
          <cell r="H712" t="str">
            <v>10/2024</v>
          </cell>
          <cell r="I712">
            <v>0</v>
          </cell>
          <cell r="J712">
            <v>140.8168</v>
          </cell>
          <cell r="L712">
            <v>0</v>
          </cell>
          <cell r="M712">
            <v>0</v>
          </cell>
          <cell r="O712">
            <v>2.15</v>
          </cell>
          <cell r="S712">
            <v>0</v>
          </cell>
          <cell r="U712">
            <v>75.33</v>
          </cell>
          <cell r="X712" t="str">
            <v>AUXÍLIO CRECHE</v>
          </cell>
        </row>
        <row r="713">
          <cell r="C713" t="str">
            <v>HOSPITAL MIGUEL ARRAES - CG. Nº 023/2022</v>
          </cell>
          <cell r="E713" t="str">
            <v>LAIS MARIA MARTINS DA SILVA</v>
          </cell>
          <cell r="F713" t="str">
            <v>3 - Administrativo</v>
          </cell>
          <cell r="G713" t="str">
            <v>5143-20</v>
          </cell>
          <cell r="H713" t="str">
            <v>10/2024</v>
          </cell>
          <cell r="I713">
            <v>0</v>
          </cell>
          <cell r="J713">
            <v>54.314399999999999</v>
          </cell>
          <cell r="L713">
            <v>93.28</v>
          </cell>
          <cell r="M713">
            <v>28.24</v>
          </cell>
          <cell r="O713">
            <v>2.15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LAIS TOMAZ DE OLIVEIRA</v>
          </cell>
          <cell r="F714" t="str">
            <v>2 - Outros Profissionais da Saúde</v>
          </cell>
          <cell r="G714" t="str">
            <v>3222-05</v>
          </cell>
          <cell r="H714" t="str">
            <v>10/2024</v>
          </cell>
          <cell r="I714">
            <v>0</v>
          </cell>
          <cell r="J714">
            <v>284.77440000000001</v>
          </cell>
          <cell r="L714">
            <v>0</v>
          </cell>
          <cell r="M714">
            <v>0</v>
          </cell>
          <cell r="O714">
            <v>4.5199999999999996</v>
          </cell>
          <cell r="R714">
            <v>192.62</v>
          </cell>
          <cell r="S714">
            <v>84.72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LARISSA CARLA DA COSTA SILVA</v>
          </cell>
          <cell r="F715" t="str">
            <v>1 - Médico</v>
          </cell>
          <cell r="G715" t="str">
            <v>2251-25</v>
          </cell>
          <cell r="H715" t="str">
            <v>10/2024</v>
          </cell>
          <cell r="I715">
            <v>0</v>
          </cell>
          <cell r="J715">
            <v>368.94080000000002</v>
          </cell>
          <cell r="L715">
            <v>0</v>
          </cell>
          <cell r="M715">
            <v>0</v>
          </cell>
          <cell r="O715">
            <v>2.15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LARISSA DE OLIVEIRA SILVA</v>
          </cell>
          <cell r="F716" t="str">
            <v>2 - Outros Profissionais da Saúde</v>
          </cell>
          <cell r="G716" t="str">
            <v>3222-05</v>
          </cell>
          <cell r="H716" t="str">
            <v>10/2024</v>
          </cell>
          <cell r="I716">
            <v>0</v>
          </cell>
          <cell r="J716">
            <v>290.42239999999998</v>
          </cell>
          <cell r="L716">
            <v>93.28</v>
          </cell>
          <cell r="M716">
            <v>28.24</v>
          </cell>
          <cell r="O716">
            <v>2.15</v>
          </cell>
          <cell r="R716">
            <v>135.22</v>
          </cell>
          <cell r="S716">
            <v>84.72</v>
          </cell>
          <cell r="U716">
            <v>81.02</v>
          </cell>
          <cell r="X716" t="str">
            <v>AUXÍLIO CRECHE</v>
          </cell>
        </row>
        <row r="717">
          <cell r="C717" t="str">
            <v>HOSPITAL MIGUEL ARRAES - CG. Nº 023/2022</v>
          </cell>
          <cell r="E717" t="str">
            <v>LARISSA FARIAS BOTELHO</v>
          </cell>
          <cell r="F717" t="str">
            <v>2 - Outros Profissionais da Saúde</v>
          </cell>
          <cell r="G717" t="str">
            <v>2235-05</v>
          </cell>
          <cell r="H717" t="str">
            <v>10/2024</v>
          </cell>
          <cell r="I717">
            <v>0</v>
          </cell>
          <cell r="J717">
            <v>411.5856</v>
          </cell>
          <cell r="L717">
            <v>0</v>
          </cell>
          <cell r="M717">
            <v>0</v>
          </cell>
          <cell r="O717">
            <v>2.15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LARISSA MARIA CASTELO BRANCO GOMES</v>
          </cell>
          <cell r="F718" t="str">
            <v>3 - Administrativo</v>
          </cell>
          <cell r="G718" t="str">
            <v>4110-10</v>
          </cell>
          <cell r="H718" t="str">
            <v>10/2024</v>
          </cell>
          <cell r="I718">
            <v>0</v>
          </cell>
          <cell r="J718">
            <v>137.5128</v>
          </cell>
          <cell r="L718">
            <v>93.28</v>
          </cell>
          <cell r="M718">
            <v>34.56</v>
          </cell>
          <cell r="O718">
            <v>2.15</v>
          </cell>
          <cell r="R718">
            <v>381.21999999999997</v>
          </cell>
          <cell r="S718">
            <v>93.32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LARISSA MARIA CAVALCANTE</v>
          </cell>
          <cell r="F719" t="str">
            <v>2 - Outros Profissionais da Saúde</v>
          </cell>
          <cell r="G719" t="str">
            <v>3222-05</v>
          </cell>
          <cell r="H719" t="str">
            <v>10/2024</v>
          </cell>
          <cell r="I719">
            <v>0</v>
          </cell>
          <cell r="J719">
            <v>326.17680000000001</v>
          </cell>
          <cell r="L719">
            <v>0</v>
          </cell>
          <cell r="M719">
            <v>0</v>
          </cell>
          <cell r="O719">
            <v>4.5199999999999996</v>
          </cell>
          <cell r="R719">
            <v>127.02</v>
          </cell>
          <cell r="S719">
            <v>84.72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LAUDENI WIDIANE DA SILVA</v>
          </cell>
          <cell r="F720" t="str">
            <v>2 - Outros Profissionais da Saúde</v>
          </cell>
          <cell r="G720" t="str">
            <v>3222-05</v>
          </cell>
          <cell r="H720" t="str">
            <v>10/2024</v>
          </cell>
          <cell r="I720">
            <v>0</v>
          </cell>
          <cell r="J720">
            <v>378.53440000000001</v>
          </cell>
          <cell r="L720">
            <v>93.28</v>
          </cell>
          <cell r="M720">
            <v>28.24</v>
          </cell>
          <cell r="O720">
            <v>4.5199999999999996</v>
          </cell>
          <cell r="R720">
            <v>192.62</v>
          </cell>
          <cell r="S720">
            <v>82.74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LAUDENISE DIAS DA SILVA</v>
          </cell>
          <cell r="F721" t="str">
            <v>2 - Outros Profissionais da Saúde</v>
          </cell>
          <cell r="G721" t="str">
            <v>3222-05</v>
          </cell>
          <cell r="H721" t="str">
            <v>10/2024</v>
          </cell>
          <cell r="I721">
            <v>0</v>
          </cell>
          <cell r="J721">
            <v>284.30720000000002</v>
          </cell>
          <cell r="L721">
            <v>0</v>
          </cell>
          <cell r="M721">
            <v>0</v>
          </cell>
          <cell r="O721">
            <v>2.15</v>
          </cell>
          <cell r="R721">
            <v>135.22</v>
          </cell>
          <cell r="S721">
            <v>78.790000000000006</v>
          </cell>
          <cell r="U721">
            <v>72.92</v>
          </cell>
          <cell r="X721" t="str">
            <v>AUXÍLIO CRECHE</v>
          </cell>
        </row>
        <row r="722">
          <cell r="C722" t="str">
            <v>HOSPITAL MIGUEL ARRAES - CG. Nº 023/2022</v>
          </cell>
          <cell r="E722" t="str">
            <v>LAUDIANE PEREIRA</v>
          </cell>
          <cell r="F722" t="str">
            <v>2 - Outros Profissionais da Saúde</v>
          </cell>
          <cell r="G722" t="str">
            <v>2237-10</v>
          </cell>
          <cell r="H722" t="str">
            <v>10/2024</v>
          </cell>
          <cell r="I722">
            <v>0</v>
          </cell>
          <cell r="J722">
            <v>314.8664</v>
          </cell>
          <cell r="L722">
            <v>0</v>
          </cell>
          <cell r="M722">
            <v>0</v>
          </cell>
          <cell r="O722">
            <v>2.15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LAUDICEIA MARIANO MENDES DE ALBUQUERQUE</v>
          </cell>
          <cell r="F723" t="str">
            <v>2 - Outros Profissionais da Saúde</v>
          </cell>
          <cell r="G723" t="str">
            <v>3222-05</v>
          </cell>
          <cell r="H723" t="str">
            <v>10/2024</v>
          </cell>
          <cell r="I723">
            <v>0</v>
          </cell>
          <cell r="J723">
            <v>298.40800000000002</v>
          </cell>
          <cell r="L723">
            <v>0</v>
          </cell>
          <cell r="M723">
            <v>0</v>
          </cell>
          <cell r="O723">
            <v>4.5199999999999996</v>
          </cell>
          <cell r="R723">
            <v>188.52</v>
          </cell>
          <cell r="S723">
            <v>74.84</v>
          </cell>
          <cell r="U723">
            <v>75.62</v>
          </cell>
          <cell r="X723" t="str">
            <v>AUXÍLIO CRECHE</v>
          </cell>
        </row>
        <row r="724">
          <cell r="C724" t="str">
            <v>HOSPITAL MIGUEL ARRAES - CG. Nº 023/2022</v>
          </cell>
          <cell r="E724" t="str">
            <v>LAYS KEROLLAYNNE OLIVEIRA DE LUCENA</v>
          </cell>
          <cell r="F724" t="str">
            <v>1 - Médico</v>
          </cell>
          <cell r="G724" t="str">
            <v>2251-25</v>
          </cell>
          <cell r="H724" t="str">
            <v>10/2024</v>
          </cell>
          <cell r="I724">
            <v>0</v>
          </cell>
          <cell r="J724">
            <v>357.27679999999998</v>
          </cell>
          <cell r="L724">
            <v>0</v>
          </cell>
          <cell r="M724">
            <v>0</v>
          </cell>
          <cell r="O724">
            <v>2.15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LEANDRA MAIARA NUNES FLORENCIO</v>
          </cell>
          <cell r="F725" t="str">
            <v>2 - Outros Profissionais da Saúde</v>
          </cell>
          <cell r="G725" t="str">
            <v>2237-10</v>
          </cell>
          <cell r="H725" t="str">
            <v>10/2024</v>
          </cell>
          <cell r="I725">
            <v>0</v>
          </cell>
          <cell r="J725">
            <v>327.6728</v>
          </cell>
          <cell r="L725">
            <v>0</v>
          </cell>
          <cell r="M725">
            <v>0</v>
          </cell>
          <cell r="O725">
            <v>4.5199999999999996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LEANDRA VALERIO DE SALES</v>
          </cell>
          <cell r="F726" t="str">
            <v>2 - Outros Profissionais da Saúde</v>
          </cell>
          <cell r="G726" t="str">
            <v>3222-05</v>
          </cell>
          <cell r="H726" t="str">
            <v>10/2024</v>
          </cell>
          <cell r="I726">
            <v>0</v>
          </cell>
          <cell r="J726">
            <v>290.42320000000001</v>
          </cell>
          <cell r="L726">
            <v>93.28</v>
          </cell>
          <cell r="M726">
            <v>28.24</v>
          </cell>
          <cell r="O726">
            <v>17.2</v>
          </cell>
          <cell r="R726">
            <v>127.02</v>
          </cell>
          <cell r="S726">
            <v>76.25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LEANDRO HENRIQUE PEDRO DA SILVA</v>
          </cell>
          <cell r="F727" t="str">
            <v>2 - Outros Profissionais da Saúde</v>
          </cell>
          <cell r="G727" t="str">
            <v>2235-05</v>
          </cell>
          <cell r="H727" t="str">
            <v>10/2024</v>
          </cell>
          <cell r="I727">
            <v>0</v>
          </cell>
          <cell r="J727">
            <v>438.96800000000002</v>
          </cell>
          <cell r="L727">
            <v>93.28</v>
          </cell>
          <cell r="M727">
            <v>3.59</v>
          </cell>
          <cell r="O727">
            <v>2.15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LEILA CRISTINA BEZERRA</v>
          </cell>
          <cell r="F728" t="str">
            <v>2 - Outros Profissionais da Saúde</v>
          </cell>
          <cell r="G728" t="str">
            <v>3222-05</v>
          </cell>
          <cell r="H728" t="str">
            <v>10/2024</v>
          </cell>
          <cell r="I728">
            <v>0</v>
          </cell>
          <cell r="J728">
            <v>273.47840000000002</v>
          </cell>
          <cell r="L728">
            <v>0</v>
          </cell>
          <cell r="M728">
            <v>0</v>
          </cell>
          <cell r="O728">
            <v>4.5199999999999996</v>
          </cell>
          <cell r="R728">
            <v>127.02</v>
          </cell>
          <cell r="S728">
            <v>77.94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LEILANE GUILHERME ALMEIDA DE SANTANA</v>
          </cell>
          <cell r="F729" t="str">
            <v>3 - Administrativo</v>
          </cell>
          <cell r="G729" t="str">
            <v>4110-10</v>
          </cell>
          <cell r="H729" t="str">
            <v>10/2024</v>
          </cell>
          <cell r="I729">
            <v>0</v>
          </cell>
          <cell r="J729">
            <v>125.38800000000001</v>
          </cell>
          <cell r="L729">
            <v>93.28</v>
          </cell>
          <cell r="M729">
            <v>28.87</v>
          </cell>
          <cell r="O729">
            <v>2.15</v>
          </cell>
          <cell r="S729">
            <v>0</v>
          </cell>
          <cell r="U729">
            <v>80.91</v>
          </cell>
          <cell r="X729" t="str">
            <v>AUXÍLIO CRECHE</v>
          </cell>
        </row>
        <row r="730">
          <cell r="C730" t="str">
            <v>HOSPITAL MIGUEL ARRAES - CG. Nº 023/2022</v>
          </cell>
          <cell r="E730" t="str">
            <v>LENILDA FERREIRA DA SILVA</v>
          </cell>
          <cell r="F730" t="str">
            <v>2 - Outros Profissionais da Saúde</v>
          </cell>
          <cell r="G730" t="str">
            <v>3222-05</v>
          </cell>
          <cell r="H730" t="str">
            <v>10/2024</v>
          </cell>
          <cell r="I730">
            <v>0</v>
          </cell>
          <cell r="J730">
            <v>296.07040000000001</v>
          </cell>
          <cell r="L730">
            <v>0</v>
          </cell>
          <cell r="M730">
            <v>0</v>
          </cell>
          <cell r="O730">
            <v>2.15</v>
          </cell>
          <cell r="R730">
            <v>135.22</v>
          </cell>
          <cell r="S730">
            <v>84.72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LENIRA QUIRINO DA SILVA PEREIRA</v>
          </cell>
          <cell r="F731" t="str">
            <v>2 - Outros Profissionais da Saúde</v>
          </cell>
          <cell r="G731" t="str">
            <v>3222-05</v>
          </cell>
          <cell r="H731" t="str">
            <v>10/2024</v>
          </cell>
          <cell r="I731">
            <v>0</v>
          </cell>
          <cell r="J731">
            <v>358.66320000000002</v>
          </cell>
          <cell r="L731">
            <v>0</v>
          </cell>
          <cell r="M731">
            <v>0</v>
          </cell>
          <cell r="O731">
            <v>4.5199999999999996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LETICIA SANTANA DE OLIVEIRA</v>
          </cell>
          <cell r="F732" t="str">
            <v>2 - Outros Profissionais da Saúde</v>
          </cell>
          <cell r="G732" t="str">
            <v>2236-05</v>
          </cell>
          <cell r="H732" t="str">
            <v>10/2024</v>
          </cell>
          <cell r="I732">
            <v>0</v>
          </cell>
          <cell r="J732">
            <v>208.58320000000001</v>
          </cell>
          <cell r="L732">
            <v>0</v>
          </cell>
          <cell r="M732">
            <v>0</v>
          </cell>
          <cell r="O732">
            <v>4.5199999999999996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LIBNA VERONICA DE BRITO</v>
          </cell>
          <cell r="F733" t="str">
            <v>2 - Outros Profissionais da Saúde</v>
          </cell>
          <cell r="G733" t="str">
            <v>2235-05</v>
          </cell>
          <cell r="H733" t="str">
            <v>10/2024</v>
          </cell>
          <cell r="I733">
            <v>0</v>
          </cell>
          <cell r="J733">
            <v>391.3</v>
          </cell>
          <cell r="L733">
            <v>0</v>
          </cell>
          <cell r="M733">
            <v>0</v>
          </cell>
          <cell r="O733">
            <v>2.15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LIGIA TELES DE LIRA</v>
          </cell>
          <cell r="F734" t="str">
            <v>2 - Outros Profissionais da Saúde</v>
          </cell>
          <cell r="G734" t="str">
            <v>3222-05</v>
          </cell>
          <cell r="H734" t="str">
            <v>10/2024</v>
          </cell>
          <cell r="I734">
            <v>0</v>
          </cell>
          <cell r="J734">
            <v>325.48160000000001</v>
          </cell>
          <cell r="L734">
            <v>0</v>
          </cell>
          <cell r="M734">
            <v>0</v>
          </cell>
          <cell r="O734">
            <v>2.15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LILIAN PIMENTEL DE LIMA</v>
          </cell>
          <cell r="F735" t="str">
            <v>2 - Outros Profissionais da Saúde</v>
          </cell>
          <cell r="G735" t="str">
            <v>5211-30</v>
          </cell>
          <cell r="H735" t="str">
            <v>10/2024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4.5199999999999996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LILYAN DE OLIVEIRA PEREIRA</v>
          </cell>
          <cell r="F736" t="str">
            <v>2 - Outros Profissionais da Saúde</v>
          </cell>
          <cell r="G736" t="str">
            <v>2236-05</v>
          </cell>
          <cell r="H736" t="str">
            <v>10/2024</v>
          </cell>
          <cell r="I736">
            <v>0</v>
          </cell>
          <cell r="J736">
            <v>246.03280000000001</v>
          </cell>
          <cell r="L736">
            <v>0</v>
          </cell>
          <cell r="M736">
            <v>0</v>
          </cell>
          <cell r="O736">
            <v>17.2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LIUBICA MALHEIROS</v>
          </cell>
          <cell r="F737" t="str">
            <v>2 - Outros Profissionais da Saúde</v>
          </cell>
          <cell r="G737" t="str">
            <v>2234-05</v>
          </cell>
          <cell r="H737" t="str">
            <v>10/2024</v>
          </cell>
          <cell r="I737">
            <v>0</v>
          </cell>
          <cell r="J737">
            <v>428.02</v>
          </cell>
          <cell r="L737">
            <v>0</v>
          </cell>
          <cell r="M737">
            <v>0</v>
          </cell>
          <cell r="O737">
            <v>17.2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LIVIA DA COSTA NEVES</v>
          </cell>
          <cell r="F738" t="str">
            <v>2 - Outros Profissionais da Saúde</v>
          </cell>
          <cell r="G738" t="str">
            <v>2235-05</v>
          </cell>
          <cell r="H738" t="str">
            <v>10/2024</v>
          </cell>
          <cell r="I738">
            <v>0</v>
          </cell>
          <cell r="J738">
            <v>456.65120000000002</v>
          </cell>
          <cell r="L738">
            <v>93.28</v>
          </cell>
          <cell r="M738">
            <v>3.59</v>
          </cell>
          <cell r="O738">
            <v>4.5199999999999996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LIVIA VITORIA DE CARVALHO PAIVA</v>
          </cell>
          <cell r="F739" t="str">
            <v>1 - Médico</v>
          </cell>
          <cell r="G739" t="str">
            <v>2251-25</v>
          </cell>
          <cell r="H739" t="str">
            <v>10/2024</v>
          </cell>
          <cell r="I739">
            <v>0</v>
          </cell>
          <cell r="J739">
            <v>371.43599999999998</v>
          </cell>
          <cell r="L739">
            <v>0</v>
          </cell>
          <cell r="M739">
            <v>0</v>
          </cell>
          <cell r="O739">
            <v>2.15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LOIDE DA SILVA BATISTA DE ARAUJO</v>
          </cell>
          <cell r="F740" t="str">
            <v>2 - Outros Profissionais da Saúde</v>
          </cell>
          <cell r="G740" t="str">
            <v>3241-15</v>
          </cell>
          <cell r="H740" t="str">
            <v>10/2024</v>
          </cell>
          <cell r="I740">
            <v>0</v>
          </cell>
          <cell r="J740">
            <v>346.99040000000002</v>
          </cell>
          <cell r="L740">
            <v>0</v>
          </cell>
          <cell r="M740">
            <v>0</v>
          </cell>
          <cell r="O740">
            <v>2.15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LORAYNE DE JESUS TAVARES</v>
          </cell>
          <cell r="F741" t="str">
            <v>2 - Outros Profissionais da Saúde</v>
          </cell>
          <cell r="G741" t="str">
            <v>2235-05</v>
          </cell>
          <cell r="H741" t="str">
            <v>10/2024</v>
          </cell>
          <cell r="I741">
            <v>0</v>
          </cell>
          <cell r="J741">
            <v>451.43279999999999</v>
          </cell>
          <cell r="L741">
            <v>93.28</v>
          </cell>
          <cell r="M741">
            <v>3.59</v>
          </cell>
          <cell r="O741">
            <v>2.15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LOUISE ANNE DE MELO SANTOS</v>
          </cell>
          <cell r="F742" t="str">
            <v>2 - Outros Profissionais da Saúde</v>
          </cell>
          <cell r="G742" t="str">
            <v>2237-10</v>
          </cell>
          <cell r="H742" t="str">
            <v>10/2024</v>
          </cell>
          <cell r="I742">
            <v>0</v>
          </cell>
          <cell r="J742">
            <v>285.51600000000002</v>
          </cell>
          <cell r="L742">
            <v>0</v>
          </cell>
          <cell r="M742">
            <v>0</v>
          </cell>
          <cell r="O742">
            <v>2.15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LOURENCO DA SILVA GENARIO MARIA</v>
          </cell>
          <cell r="F743" t="str">
            <v>3 - Administrativo</v>
          </cell>
          <cell r="G743" t="str">
            <v>5143-20</v>
          </cell>
          <cell r="H743" t="str">
            <v>10/2024</v>
          </cell>
          <cell r="I743">
            <v>0</v>
          </cell>
          <cell r="J743">
            <v>138.07679999999999</v>
          </cell>
          <cell r="L743">
            <v>0</v>
          </cell>
          <cell r="M743">
            <v>0</v>
          </cell>
          <cell r="O743">
            <v>4.5199999999999996</v>
          </cell>
          <cell r="R743">
            <v>127.02</v>
          </cell>
          <cell r="S743">
            <v>86.61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LUAN PREXEDES DA SILVA</v>
          </cell>
          <cell r="F744" t="str">
            <v>2 - Outros Profissionais da Saúde</v>
          </cell>
          <cell r="G744" t="str">
            <v>2235-05</v>
          </cell>
          <cell r="H744" t="str">
            <v>10/2024</v>
          </cell>
          <cell r="I744">
            <v>0</v>
          </cell>
          <cell r="J744">
            <v>450.02719999999999</v>
          </cell>
          <cell r="L744">
            <v>0</v>
          </cell>
          <cell r="M744">
            <v>0</v>
          </cell>
          <cell r="O744">
            <v>2.15</v>
          </cell>
          <cell r="S744">
            <v>0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LUANA DE MEDEIROS SANTOS LIMA</v>
          </cell>
          <cell r="F745" t="str">
            <v>2 - Outros Profissionais da Saúde</v>
          </cell>
          <cell r="G745" t="str">
            <v>2235-05</v>
          </cell>
          <cell r="H745" t="str">
            <v>10/2024</v>
          </cell>
          <cell r="I745">
            <v>0</v>
          </cell>
          <cell r="J745">
            <v>574.3424</v>
          </cell>
          <cell r="L745">
            <v>0</v>
          </cell>
          <cell r="M745">
            <v>0</v>
          </cell>
          <cell r="O745">
            <v>2.15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LUANA PRISCILA FERREIRA DA ROCHA FRAGA</v>
          </cell>
          <cell r="F746" t="str">
            <v>2 - Outros Profissionais da Saúde</v>
          </cell>
          <cell r="G746" t="str">
            <v>3222-05</v>
          </cell>
          <cell r="H746" t="str">
            <v>10/2024</v>
          </cell>
          <cell r="I746">
            <v>0</v>
          </cell>
          <cell r="J746">
            <v>379.04719999999998</v>
          </cell>
          <cell r="L746">
            <v>0</v>
          </cell>
          <cell r="M746">
            <v>0</v>
          </cell>
          <cell r="O746">
            <v>2.15</v>
          </cell>
          <cell r="R746">
            <v>127.02</v>
          </cell>
          <cell r="S746">
            <v>84.72</v>
          </cell>
          <cell r="U746">
            <v>81.02</v>
          </cell>
          <cell r="X746" t="str">
            <v>AUXÍLIO CRECHE</v>
          </cell>
        </row>
        <row r="747">
          <cell r="C747" t="str">
            <v>HOSPITAL MIGUEL ARRAES - CG. Nº 023/2022</v>
          </cell>
          <cell r="E747" t="str">
            <v>LUCAS DE MELO CAVALCANTI</v>
          </cell>
          <cell r="F747" t="str">
            <v>3 - Administrativo</v>
          </cell>
          <cell r="G747" t="str">
            <v>5174-10</v>
          </cell>
          <cell r="H747" t="str">
            <v>10/2024</v>
          </cell>
          <cell r="I747">
            <v>0</v>
          </cell>
          <cell r="J747">
            <v>146.70079999999999</v>
          </cell>
          <cell r="L747">
            <v>93.28</v>
          </cell>
          <cell r="M747">
            <v>28.87</v>
          </cell>
          <cell r="O747">
            <v>2.15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LUCAS PESSOA MAIA DOS SANTOS</v>
          </cell>
          <cell r="F748" t="str">
            <v>2 - Outros Profissionais da Saúde</v>
          </cell>
          <cell r="G748" t="str">
            <v>2235-05</v>
          </cell>
          <cell r="H748" t="str">
            <v>10/2024</v>
          </cell>
          <cell r="I748">
            <v>0</v>
          </cell>
          <cell r="J748">
            <v>363.72480000000002</v>
          </cell>
          <cell r="L748">
            <v>93.28</v>
          </cell>
          <cell r="M748">
            <v>2.79</v>
          </cell>
          <cell r="O748">
            <v>4.5199999999999996</v>
          </cell>
          <cell r="R748">
            <v>192.62</v>
          </cell>
          <cell r="S748">
            <v>111.54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LUCAS PRYSTHON MELLO DE ALBUQUERQUE CARDOSO</v>
          </cell>
          <cell r="F749" t="str">
            <v>1 - Médico</v>
          </cell>
          <cell r="G749" t="str">
            <v>2251-25</v>
          </cell>
          <cell r="H749" t="str">
            <v>10/2024</v>
          </cell>
          <cell r="I749">
            <v>0</v>
          </cell>
          <cell r="J749">
            <v>672.78399999999999</v>
          </cell>
          <cell r="L749">
            <v>0</v>
          </cell>
          <cell r="M749">
            <v>0</v>
          </cell>
          <cell r="O749">
            <v>2.15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LUCAS RAMPAZZO DINIZ</v>
          </cell>
          <cell r="F750" t="str">
            <v>1 - Médico</v>
          </cell>
          <cell r="G750" t="str">
            <v>2251-25</v>
          </cell>
          <cell r="H750" t="str">
            <v>10/2024</v>
          </cell>
          <cell r="I750">
            <v>0</v>
          </cell>
          <cell r="J750">
            <v>688.62399999999991</v>
          </cell>
          <cell r="L750">
            <v>0</v>
          </cell>
          <cell r="M750">
            <v>0</v>
          </cell>
          <cell r="O750">
            <v>2.15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LUCAS STTERPHANN DE ARAUJO MATOS</v>
          </cell>
          <cell r="F751" t="str">
            <v>2 - Outros Profissionais da Saúde</v>
          </cell>
          <cell r="G751" t="str">
            <v>2235-05</v>
          </cell>
          <cell r="H751" t="str">
            <v>10/2024</v>
          </cell>
          <cell r="I751">
            <v>0</v>
          </cell>
          <cell r="J751">
            <v>428.09120000000001</v>
          </cell>
          <cell r="L751">
            <v>93.28</v>
          </cell>
          <cell r="M751">
            <v>3.05</v>
          </cell>
          <cell r="O751">
            <v>2.15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LUCELIA MARIA DE SANTANA</v>
          </cell>
          <cell r="F752" t="str">
            <v>2 - Outros Profissionais da Saúde</v>
          </cell>
          <cell r="G752" t="str">
            <v>3222-05</v>
          </cell>
          <cell r="H752" t="str">
            <v>10/2024</v>
          </cell>
          <cell r="I752">
            <v>0</v>
          </cell>
          <cell r="J752">
            <v>0</v>
          </cell>
          <cell r="L752">
            <v>0</v>
          </cell>
          <cell r="M752">
            <v>0</v>
          </cell>
          <cell r="O752">
            <v>2.15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LUCI NUNES DA SILVA</v>
          </cell>
          <cell r="F753" t="str">
            <v>3 - Administrativo</v>
          </cell>
          <cell r="G753" t="str">
            <v>5134-30</v>
          </cell>
          <cell r="H753" t="str">
            <v>10/2024</v>
          </cell>
          <cell r="I753">
            <v>0</v>
          </cell>
          <cell r="J753">
            <v>149.62559999999999</v>
          </cell>
          <cell r="L753">
            <v>0</v>
          </cell>
          <cell r="M753">
            <v>0</v>
          </cell>
          <cell r="O753">
            <v>2.15</v>
          </cell>
          <cell r="R753">
            <v>266.41999999999996</v>
          </cell>
          <cell r="S753">
            <v>86.61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LUCIANA DOS SANTOS SILVA LIMA</v>
          </cell>
          <cell r="F754" t="str">
            <v>2 - Outros Profissionais da Saúde</v>
          </cell>
          <cell r="G754" t="str">
            <v>3222-05</v>
          </cell>
          <cell r="H754" t="str">
            <v>10/2024</v>
          </cell>
          <cell r="I754">
            <v>0</v>
          </cell>
          <cell r="J754">
            <v>288.72800000000001</v>
          </cell>
          <cell r="L754">
            <v>93.28</v>
          </cell>
          <cell r="M754">
            <v>28.24</v>
          </cell>
          <cell r="O754">
            <v>2.15</v>
          </cell>
          <cell r="R754">
            <v>135.22</v>
          </cell>
          <cell r="S754">
            <v>67.78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LUCIANA MARIA NASCIMENTO DA SILVA</v>
          </cell>
          <cell r="F755" t="str">
            <v>2 - Outros Profissionais da Saúde</v>
          </cell>
          <cell r="G755" t="str">
            <v>3222-05</v>
          </cell>
          <cell r="H755" t="str">
            <v>10/2024</v>
          </cell>
          <cell r="I755">
            <v>0</v>
          </cell>
          <cell r="J755">
            <v>306.32799999999997</v>
          </cell>
          <cell r="L755">
            <v>93.28</v>
          </cell>
          <cell r="M755">
            <v>28.24</v>
          </cell>
          <cell r="O755">
            <v>2.15</v>
          </cell>
          <cell r="R755">
            <v>135.22</v>
          </cell>
          <cell r="S755">
            <v>84.72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LUCIANA NASCIMENTO UMBELINO</v>
          </cell>
          <cell r="F756" t="str">
            <v>2 - Outros Profissionais da Saúde</v>
          </cell>
          <cell r="G756" t="str">
            <v>2235-05</v>
          </cell>
          <cell r="H756" t="str">
            <v>10/2024</v>
          </cell>
          <cell r="I756">
            <v>0</v>
          </cell>
          <cell r="J756">
            <v>461.67599999999999</v>
          </cell>
          <cell r="L756">
            <v>93.28</v>
          </cell>
          <cell r="M756">
            <v>3.59</v>
          </cell>
          <cell r="O756">
            <v>2.15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LUCIANE SANTOS DO NASCIMENTO</v>
          </cell>
          <cell r="F757" t="str">
            <v>2 - Outros Profissionais da Saúde</v>
          </cell>
          <cell r="G757" t="str">
            <v>3222-05</v>
          </cell>
          <cell r="H757" t="str">
            <v>10/2024</v>
          </cell>
          <cell r="I757">
            <v>0</v>
          </cell>
          <cell r="J757">
            <v>297.56479999999999</v>
          </cell>
          <cell r="L757">
            <v>0</v>
          </cell>
          <cell r="M757">
            <v>0</v>
          </cell>
          <cell r="O757">
            <v>2.15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LUCIANE VIANA PAES BARRETO</v>
          </cell>
          <cell r="F758" t="str">
            <v>2 - Outros Profissionais da Saúde</v>
          </cell>
          <cell r="G758" t="str">
            <v>3222-05</v>
          </cell>
          <cell r="H758" t="str">
            <v>10/2024</v>
          </cell>
          <cell r="I758">
            <v>0</v>
          </cell>
          <cell r="J758">
            <v>292.26799999999997</v>
          </cell>
          <cell r="L758">
            <v>0</v>
          </cell>
          <cell r="M758">
            <v>0</v>
          </cell>
          <cell r="O758">
            <v>2.15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LUCIANO ANTONIO DE AQUINO</v>
          </cell>
          <cell r="F759" t="str">
            <v>3 - Administrativo</v>
          </cell>
          <cell r="G759" t="str">
            <v>7243-15</v>
          </cell>
          <cell r="H759" t="str">
            <v>10/2024</v>
          </cell>
          <cell r="I759">
            <v>0</v>
          </cell>
          <cell r="J759">
            <v>155.6456</v>
          </cell>
          <cell r="L759">
            <v>93.28</v>
          </cell>
          <cell r="M759">
            <v>33.26</v>
          </cell>
          <cell r="O759">
            <v>2.15</v>
          </cell>
          <cell r="R759">
            <v>381.21999999999997</v>
          </cell>
          <cell r="S759">
            <v>99.79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LUCIANO DE FREITAS E SILVA</v>
          </cell>
          <cell r="F760" t="str">
            <v>2 - Outros Profissionais da Saúde</v>
          </cell>
          <cell r="G760" t="str">
            <v>2235-05</v>
          </cell>
          <cell r="H760" t="str">
            <v>10/2024</v>
          </cell>
          <cell r="I760">
            <v>0</v>
          </cell>
          <cell r="J760">
            <v>453.05680000000001</v>
          </cell>
          <cell r="L760">
            <v>93.28</v>
          </cell>
          <cell r="M760">
            <v>3.59</v>
          </cell>
          <cell r="O760">
            <v>2.15</v>
          </cell>
          <cell r="S760">
            <v>0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LUCIANO DE LIMA</v>
          </cell>
          <cell r="F761" t="str">
            <v>3 - Administrativo</v>
          </cell>
          <cell r="G761" t="str">
            <v>9511-05</v>
          </cell>
          <cell r="H761" t="str">
            <v>10/2024</v>
          </cell>
          <cell r="I761">
            <v>0</v>
          </cell>
          <cell r="J761">
            <v>186.90719999999999</v>
          </cell>
          <cell r="L761">
            <v>93.28</v>
          </cell>
          <cell r="M761">
            <v>33.26</v>
          </cell>
          <cell r="O761">
            <v>4.5199999999999996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LUCIANO MARTINS OLIVEIRA DE LIMA</v>
          </cell>
          <cell r="F762" t="str">
            <v>3 - Administrativo</v>
          </cell>
          <cell r="G762" t="str">
            <v>5143-20</v>
          </cell>
          <cell r="H762" t="str">
            <v>10/2024</v>
          </cell>
          <cell r="I762">
            <v>0</v>
          </cell>
          <cell r="J762">
            <v>69.291200000000003</v>
          </cell>
          <cell r="L762">
            <v>0</v>
          </cell>
          <cell r="M762">
            <v>0</v>
          </cell>
          <cell r="O762">
            <v>2.15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LUCIANO TEIXEIRA DO CARMO</v>
          </cell>
          <cell r="F763" t="str">
            <v>2 - Outros Profissionais da Saúde</v>
          </cell>
          <cell r="G763" t="str">
            <v>3241-15</v>
          </cell>
          <cell r="H763" t="str">
            <v>10/2024</v>
          </cell>
          <cell r="I763">
            <v>0</v>
          </cell>
          <cell r="J763">
            <v>360.10480000000001</v>
          </cell>
          <cell r="L763">
            <v>0</v>
          </cell>
          <cell r="M763">
            <v>0</v>
          </cell>
          <cell r="O763">
            <v>2.15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LUCICLEIDE DOS SANTOS SILVA</v>
          </cell>
          <cell r="F764" t="str">
            <v>2 - Outros Profissionais da Saúde</v>
          </cell>
          <cell r="G764" t="str">
            <v>3222-05</v>
          </cell>
          <cell r="H764" t="str">
            <v>10/2024</v>
          </cell>
          <cell r="I764">
            <v>0</v>
          </cell>
          <cell r="J764">
            <v>295.73200000000003</v>
          </cell>
          <cell r="L764">
            <v>93.28</v>
          </cell>
          <cell r="M764">
            <v>28.24</v>
          </cell>
          <cell r="O764">
            <v>2.15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LUCICLEIDE JUSTINO DE ALMEIDA SILVA</v>
          </cell>
          <cell r="F765" t="str">
            <v>2 - Outros Profissionais da Saúde</v>
          </cell>
          <cell r="G765" t="str">
            <v>3222-05</v>
          </cell>
          <cell r="H765" t="str">
            <v>10/2024</v>
          </cell>
          <cell r="I765">
            <v>0</v>
          </cell>
          <cell r="J765">
            <v>350.55120000000011</v>
          </cell>
          <cell r="L765">
            <v>93.28</v>
          </cell>
          <cell r="M765">
            <v>28.24</v>
          </cell>
          <cell r="O765">
            <v>2.15</v>
          </cell>
          <cell r="R765">
            <v>127.02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LUCIENE DE SOUZA LIMA</v>
          </cell>
          <cell r="F766" t="str">
            <v>2 - Outros Profissionais da Saúde</v>
          </cell>
          <cell r="G766" t="str">
            <v>3222-05</v>
          </cell>
          <cell r="H766" t="str">
            <v>10/2024</v>
          </cell>
          <cell r="I766">
            <v>0</v>
          </cell>
          <cell r="J766">
            <v>291.00639999999999</v>
          </cell>
          <cell r="L766">
            <v>93.28</v>
          </cell>
          <cell r="M766">
            <v>28.24</v>
          </cell>
          <cell r="O766">
            <v>2.15</v>
          </cell>
          <cell r="R766">
            <v>127.02</v>
          </cell>
          <cell r="S766">
            <v>68.91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LUCIENE GONCALVES PESSOA</v>
          </cell>
          <cell r="F767" t="str">
            <v>3 - Administrativo</v>
          </cell>
          <cell r="G767" t="str">
            <v>5174-10</v>
          </cell>
          <cell r="H767" t="str">
            <v>10/2024</v>
          </cell>
          <cell r="I767">
            <v>0</v>
          </cell>
          <cell r="J767">
            <v>174.63040000000001</v>
          </cell>
          <cell r="L767">
            <v>0</v>
          </cell>
          <cell r="M767">
            <v>0</v>
          </cell>
          <cell r="O767">
            <v>2.15</v>
          </cell>
          <cell r="R767">
            <v>127.02</v>
          </cell>
          <cell r="S767">
            <v>83.73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LUCIENE MARIA DE SOUSA</v>
          </cell>
          <cell r="F768" t="str">
            <v>2 - Outros Profissionais da Saúde</v>
          </cell>
          <cell r="G768" t="str">
            <v>3242-05</v>
          </cell>
          <cell r="H768" t="str">
            <v>10/2024</v>
          </cell>
          <cell r="I768">
            <v>0</v>
          </cell>
          <cell r="J768">
            <v>163.52000000000001</v>
          </cell>
          <cell r="L768">
            <v>0</v>
          </cell>
          <cell r="M768">
            <v>0</v>
          </cell>
          <cell r="O768">
            <v>17.2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LUCIENE MARIA DOS SANTOS RODRIGUES</v>
          </cell>
          <cell r="F769" t="str">
            <v>2 - Outros Profissionais da Saúde</v>
          </cell>
          <cell r="G769" t="str">
            <v>3222-05</v>
          </cell>
          <cell r="H769" t="str">
            <v>10/2024</v>
          </cell>
          <cell r="I769">
            <v>0</v>
          </cell>
          <cell r="J769">
            <v>279.12639999999999</v>
          </cell>
          <cell r="L769">
            <v>93.28</v>
          </cell>
          <cell r="M769">
            <v>28.24</v>
          </cell>
          <cell r="O769">
            <v>2.15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LUCIENE MARIA GOMES DA SILVA</v>
          </cell>
          <cell r="F770" t="str">
            <v>2 - Outros Profissionais da Saúde</v>
          </cell>
          <cell r="G770" t="str">
            <v>3222-05</v>
          </cell>
          <cell r="H770" t="str">
            <v>10/2024</v>
          </cell>
          <cell r="I770">
            <v>0</v>
          </cell>
          <cell r="J770">
            <v>281.12079999999997</v>
          </cell>
          <cell r="L770">
            <v>93.28</v>
          </cell>
          <cell r="M770">
            <v>28.24</v>
          </cell>
          <cell r="O770">
            <v>2.15</v>
          </cell>
          <cell r="S770">
            <v>0</v>
          </cell>
          <cell r="U770">
            <v>67.52</v>
          </cell>
          <cell r="X770" t="str">
            <v>AUXÍLIO CRECHE</v>
          </cell>
        </row>
        <row r="771">
          <cell r="C771" t="str">
            <v>HOSPITAL MIGUEL ARRAES - CG. Nº 023/2022</v>
          </cell>
          <cell r="E771" t="str">
            <v>LUCIENE SANTOS DE SANTANA</v>
          </cell>
          <cell r="F771" t="str">
            <v>2 - Outros Profissionais da Saúde</v>
          </cell>
          <cell r="G771" t="str">
            <v>3222-05</v>
          </cell>
          <cell r="H771" t="str">
            <v>10/2024</v>
          </cell>
          <cell r="I771">
            <v>0</v>
          </cell>
          <cell r="J771">
            <v>356.21199999999999</v>
          </cell>
          <cell r="L771">
            <v>93.28</v>
          </cell>
          <cell r="M771">
            <v>28.24</v>
          </cell>
          <cell r="O771">
            <v>2.15</v>
          </cell>
          <cell r="R771">
            <v>20.419999999999998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LUCILIANA OLIVEIRA DE ARAUJO</v>
          </cell>
          <cell r="F772" t="str">
            <v>3 - Administrativo</v>
          </cell>
          <cell r="G772" t="str">
            <v>5143-20</v>
          </cell>
          <cell r="H772" t="str">
            <v>10/2024</v>
          </cell>
          <cell r="I772">
            <v>0</v>
          </cell>
          <cell r="J772">
            <v>138.07679999999999</v>
          </cell>
          <cell r="L772">
            <v>0</v>
          </cell>
          <cell r="M772">
            <v>0</v>
          </cell>
          <cell r="O772">
            <v>2.15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LUCY CARLA GOMES BARBOSA</v>
          </cell>
          <cell r="F773" t="str">
            <v>2 - Outros Profissionais da Saúde</v>
          </cell>
          <cell r="G773" t="str">
            <v>3242-05</v>
          </cell>
          <cell r="H773" t="str">
            <v>10/2024</v>
          </cell>
          <cell r="I773">
            <v>0</v>
          </cell>
          <cell r="J773">
            <v>176.32320000000001</v>
          </cell>
          <cell r="L773">
            <v>0</v>
          </cell>
          <cell r="M773">
            <v>0</v>
          </cell>
          <cell r="O773">
            <v>2.15</v>
          </cell>
          <cell r="S773">
            <v>0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LUDMILLA BANDEIRA MORENO DE ARRUDA</v>
          </cell>
          <cell r="F774" t="str">
            <v>2 - Outros Profissionais da Saúde</v>
          </cell>
          <cell r="G774" t="str">
            <v>2235-05</v>
          </cell>
          <cell r="H774" t="str">
            <v>10/2024</v>
          </cell>
          <cell r="I774">
            <v>0</v>
          </cell>
          <cell r="J774">
            <v>528.096</v>
          </cell>
          <cell r="L774">
            <v>0</v>
          </cell>
          <cell r="M774">
            <v>0</v>
          </cell>
          <cell r="O774">
            <v>2.15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LUIS CARLOS PEREIRA MATTOS</v>
          </cell>
          <cell r="F775" t="str">
            <v>2 - Outros Profissionais da Saúde</v>
          </cell>
          <cell r="G775" t="str">
            <v>5151-10</v>
          </cell>
          <cell r="H775" t="str">
            <v>10/2024</v>
          </cell>
          <cell r="I775">
            <v>0</v>
          </cell>
          <cell r="J775">
            <v>143.85120000000001</v>
          </cell>
          <cell r="L775">
            <v>93.28</v>
          </cell>
          <cell r="M775">
            <v>28.87</v>
          </cell>
          <cell r="O775">
            <v>2.15</v>
          </cell>
          <cell r="R775">
            <v>127.02</v>
          </cell>
          <cell r="S775">
            <v>86.61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LUISA BEATRIZ MELO DA COSTA</v>
          </cell>
          <cell r="F776" t="str">
            <v>3 - Administrativo</v>
          </cell>
          <cell r="G776" t="str">
            <v>4110-10</v>
          </cell>
          <cell r="H776" t="str">
            <v>10/2024</v>
          </cell>
          <cell r="I776">
            <v>0</v>
          </cell>
          <cell r="J776">
            <v>14.12</v>
          </cell>
          <cell r="L776">
            <v>0</v>
          </cell>
          <cell r="M776">
            <v>0</v>
          </cell>
          <cell r="O776">
            <v>2.15</v>
          </cell>
          <cell r="R776">
            <v>217.22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LUIZ CARLOS BEZERRA DA SILVA</v>
          </cell>
          <cell r="F777" t="str">
            <v>2 - Outros Profissionais da Saúde</v>
          </cell>
          <cell r="G777" t="str">
            <v>5151-10</v>
          </cell>
          <cell r="H777" t="str">
            <v>10/2024</v>
          </cell>
          <cell r="I777">
            <v>0</v>
          </cell>
          <cell r="J777">
            <v>186.404</v>
          </cell>
          <cell r="L777">
            <v>0</v>
          </cell>
          <cell r="M777">
            <v>0</v>
          </cell>
          <cell r="O777">
            <v>2.15</v>
          </cell>
          <cell r="R777">
            <v>135.22</v>
          </cell>
          <cell r="S777">
            <v>86.61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LUIZ CARLOS DA SILVA</v>
          </cell>
          <cell r="F778" t="str">
            <v>3 - Administrativo</v>
          </cell>
          <cell r="G778" t="str">
            <v>5163-45</v>
          </cell>
          <cell r="H778" t="str">
            <v>10/2024</v>
          </cell>
          <cell r="I778">
            <v>0</v>
          </cell>
          <cell r="J778">
            <v>171.96</v>
          </cell>
          <cell r="L778">
            <v>0</v>
          </cell>
          <cell r="M778">
            <v>0</v>
          </cell>
          <cell r="O778">
            <v>2.15</v>
          </cell>
          <cell r="R778">
            <v>266.41999999999996</v>
          </cell>
          <cell r="S778">
            <v>86.61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LUIZ CARLOS DA SILVA MELO</v>
          </cell>
          <cell r="F779" t="str">
            <v>2 - Outros Profissionais da Saúde</v>
          </cell>
          <cell r="G779" t="str">
            <v>5151-10</v>
          </cell>
          <cell r="H779" t="str">
            <v>10/2024</v>
          </cell>
          <cell r="I779">
            <v>0</v>
          </cell>
          <cell r="J779">
            <v>148.66239999999999</v>
          </cell>
          <cell r="L779">
            <v>93.28</v>
          </cell>
          <cell r="M779">
            <v>28.87</v>
          </cell>
          <cell r="O779">
            <v>2.15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LUIZ FILIPE DA SILVA</v>
          </cell>
          <cell r="F780" t="str">
            <v>2 - Outros Profissionais da Saúde</v>
          </cell>
          <cell r="G780" t="str">
            <v>3222-05</v>
          </cell>
          <cell r="H780" t="str">
            <v>10/2024</v>
          </cell>
          <cell r="I780">
            <v>0</v>
          </cell>
          <cell r="J780">
            <v>305.8032</v>
          </cell>
          <cell r="L780">
            <v>0</v>
          </cell>
          <cell r="M780">
            <v>0</v>
          </cell>
          <cell r="O780">
            <v>17.2</v>
          </cell>
          <cell r="R780">
            <v>135.22</v>
          </cell>
          <cell r="S780">
            <v>84.72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LUIZ HENRIQUE DE SOUZA PIMENTA</v>
          </cell>
          <cell r="F781" t="str">
            <v>1 - Médico</v>
          </cell>
          <cell r="G781" t="str">
            <v>2251-25</v>
          </cell>
          <cell r="H781" t="str">
            <v>10/2024</v>
          </cell>
          <cell r="I781">
            <v>0</v>
          </cell>
          <cell r="J781">
            <v>1369.5455999999999</v>
          </cell>
          <cell r="L781">
            <v>0</v>
          </cell>
          <cell r="M781">
            <v>0</v>
          </cell>
          <cell r="O781">
            <v>4.5199999999999996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LUIZ MARTINS DE PONTES</v>
          </cell>
          <cell r="F782" t="str">
            <v>3 - Administrativo</v>
          </cell>
          <cell r="G782" t="str">
            <v>5174-10</v>
          </cell>
          <cell r="H782" t="str">
            <v>10/2024</v>
          </cell>
          <cell r="I782">
            <v>0</v>
          </cell>
          <cell r="J782">
            <v>129.30080000000001</v>
          </cell>
          <cell r="L782">
            <v>0</v>
          </cell>
          <cell r="M782">
            <v>0</v>
          </cell>
          <cell r="O782">
            <v>2.15</v>
          </cell>
          <cell r="R782">
            <v>127.02</v>
          </cell>
          <cell r="S782">
            <v>86.61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LUIZA CAVALCANTE DA SILVA LIMA</v>
          </cell>
          <cell r="F783" t="str">
            <v>2 - Outros Profissionais da Saúde</v>
          </cell>
          <cell r="G783" t="str">
            <v>3222-05</v>
          </cell>
          <cell r="H783" t="str">
            <v>10/2024</v>
          </cell>
          <cell r="I783">
            <v>0</v>
          </cell>
          <cell r="J783">
            <v>360.41919999999999</v>
          </cell>
          <cell r="L783">
            <v>0</v>
          </cell>
          <cell r="M783">
            <v>0</v>
          </cell>
          <cell r="O783">
            <v>17.2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LUZIA MARIA AUGUSTA DE LIMA</v>
          </cell>
          <cell r="F784" t="str">
            <v>2 - Outros Profissionais da Saúde</v>
          </cell>
          <cell r="G784" t="str">
            <v>3222-05</v>
          </cell>
          <cell r="H784" t="str">
            <v>10/2024</v>
          </cell>
          <cell r="I784">
            <v>0</v>
          </cell>
          <cell r="J784">
            <v>307.3664</v>
          </cell>
          <cell r="L784">
            <v>0</v>
          </cell>
          <cell r="M784">
            <v>0</v>
          </cell>
          <cell r="O784">
            <v>2.15</v>
          </cell>
          <cell r="R784">
            <v>192.62</v>
          </cell>
          <cell r="S784">
            <v>84.72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LUZINEIDE JOSE DA SILVA NASCIMENTO</v>
          </cell>
          <cell r="F785" t="str">
            <v>2 - Outros Profissionais da Saúde</v>
          </cell>
          <cell r="G785" t="str">
            <v>3222-05</v>
          </cell>
          <cell r="H785" t="str">
            <v>10/2024</v>
          </cell>
          <cell r="I785">
            <v>0</v>
          </cell>
          <cell r="J785">
            <v>296.07040000000001</v>
          </cell>
          <cell r="L785">
            <v>93.28</v>
          </cell>
          <cell r="M785">
            <v>28.24</v>
          </cell>
          <cell r="O785">
            <v>2.15</v>
          </cell>
          <cell r="S785">
            <v>0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MACILENE LIRA DE ANDRADE</v>
          </cell>
          <cell r="F786" t="str">
            <v>3 - Administrativo</v>
          </cell>
          <cell r="G786" t="str">
            <v>4110-10</v>
          </cell>
          <cell r="H786" t="str">
            <v>10/2024</v>
          </cell>
          <cell r="I786">
            <v>0</v>
          </cell>
          <cell r="J786">
            <v>119.312</v>
          </cell>
          <cell r="L786">
            <v>93.28</v>
          </cell>
          <cell r="M786">
            <v>28.87</v>
          </cell>
          <cell r="O786">
            <v>17.2</v>
          </cell>
          <cell r="R786">
            <v>127.02</v>
          </cell>
          <cell r="S786">
            <v>86.61</v>
          </cell>
          <cell r="U786">
            <v>83.7</v>
          </cell>
          <cell r="X786" t="str">
            <v>AUXÍLIO CRECHE</v>
          </cell>
        </row>
        <row r="787">
          <cell r="C787" t="str">
            <v>HOSPITAL MIGUEL ARRAES - CG. Nº 023/2022</v>
          </cell>
          <cell r="E787" t="str">
            <v>MAGDA APOLONIA MARQUES DA ROCHA</v>
          </cell>
          <cell r="F787" t="str">
            <v>3 - Administrativo</v>
          </cell>
          <cell r="G787" t="str">
            <v>4110-10</v>
          </cell>
          <cell r="H787" t="str">
            <v>10/2024</v>
          </cell>
          <cell r="I787">
            <v>0</v>
          </cell>
          <cell r="J787">
            <v>160.608</v>
          </cell>
          <cell r="L787">
            <v>0</v>
          </cell>
          <cell r="M787">
            <v>0</v>
          </cell>
          <cell r="O787">
            <v>2.15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MAGDA MARIA GERVASIO</v>
          </cell>
          <cell r="F788" t="str">
            <v>3 - Administrativo</v>
          </cell>
          <cell r="G788" t="str">
            <v>4131-15</v>
          </cell>
          <cell r="H788" t="str">
            <v>10/2024</v>
          </cell>
          <cell r="I788">
            <v>0</v>
          </cell>
          <cell r="J788">
            <v>190.46799999999999</v>
          </cell>
          <cell r="L788">
            <v>93.28</v>
          </cell>
          <cell r="M788">
            <v>43.64</v>
          </cell>
          <cell r="O788">
            <v>4.5199999999999996</v>
          </cell>
          <cell r="R788">
            <v>192.62</v>
          </cell>
          <cell r="S788">
            <v>130.91999999999999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MAGNA SOUZA ADRIANO DE LIMA</v>
          </cell>
          <cell r="F789" t="str">
            <v>3 - Administrativo</v>
          </cell>
          <cell r="G789" t="str">
            <v>5143-20</v>
          </cell>
          <cell r="H789" t="str">
            <v>10/2024</v>
          </cell>
          <cell r="I789">
            <v>0</v>
          </cell>
          <cell r="J789">
            <v>147.3656</v>
          </cell>
          <cell r="L789">
            <v>0</v>
          </cell>
          <cell r="M789">
            <v>0</v>
          </cell>
          <cell r="O789">
            <v>2.15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MAITE MARIA DA CONCEICAO DA SILVA</v>
          </cell>
          <cell r="F790" t="str">
            <v>3 - Administrativo</v>
          </cell>
          <cell r="G790" t="str">
            <v>5143-20</v>
          </cell>
          <cell r="H790" t="str">
            <v>10/2024</v>
          </cell>
          <cell r="I790">
            <v>0</v>
          </cell>
          <cell r="J790">
            <v>138.07679999999999</v>
          </cell>
          <cell r="L790">
            <v>0</v>
          </cell>
          <cell r="M790">
            <v>0</v>
          </cell>
          <cell r="O790">
            <v>2.15</v>
          </cell>
          <cell r="R790">
            <v>168.02</v>
          </cell>
          <cell r="S790">
            <v>86.61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MAMEDE DE ALBUQUERQUE</v>
          </cell>
          <cell r="F791" t="str">
            <v>3 - Administrativo</v>
          </cell>
          <cell r="G791" t="str">
            <v>2526-05</v>
          </cell>
          <cell r="H791" t="str">
            <v>10/2024</v>
          </cell>
          <cell r="I791">
            <v>0</v>
          </cell>
          <cell r="J791">
            <v>212.916</v>
          </cell>
          <cell r="L791">
            <v>93.28</v>
          </cell>
          <cell r="M791">
            <v>44</v>
          </cell>
          <cell r="O791">
            <v>2.15</v>
          </cell>
          <cell r="R791">
            <v>135.22</v>
          </cell>
          <cell r="S791">
            <v>131.19999999999999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MANAYARA NASCIMENTO DA SILVA</v>
          </cell>
          <cell r="F792" t="str">
            <v>3 - Administrativo</v>
          </cell>
          <cell r="G792" t="str">
            <v>5174-10</v>
          </cell>
          <cell r="H792" t="str">
            <v>10/2024</v>
          </cell>
          <cell r="I792">
            <v>0</v>
          </cell>
          <cell r="J792">
            <v>163.2912</v>
          </cell>
          <cell r="L792">
            <v>93.28</v>
          </cell>
          <cell r="M792">
            <v>28.87</v>
          </cell>
          <cell r="O792">
            <v>4.5199999999999996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MANOEL JOSE DE OLIVEIRA FERREIRA</v>
          </cell>
          <cell r="F793" t="str">
            <v>1 - Médico</v>
          </cell>
          <cell r="G793" t="str">
            <v>2252-70</v>
          </cell>
          <cell r="H793" t="str">
            <v>10/2024</v>
          </cell>
          <cell r="I793">
            <v>0</v>
          </cell>
          <cell r="J793">
            <v>993.99440000000004</v>
          </cell>
          <cell r="L793">
            <v>0</v>
          </cell>
          <cell r="M793">
            <v>0</v>
          </cell>
          <cell r="O793">
            <v>2.15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MANOELA DA SILVA TABOSA CARNEIRO</v>
          </cell>
          <cell r="F794" t="str">
            <v>2 - Outros Profissionais da Saúde</v>
          </cell>
          <cell r="G794" t="str">
            <v>2235-05</v>
          </cell>
          <cell r="H794" t="str">
            <v>10/2024</v>
          </cell>
          <cell r="I794">
            <v>0</v>
          </cell>
          <cell r="J794">
            <v>537.57040000000006</v>
          </cell>
          <cell r="L794">
            <v>0</v>
          </cell>
          <cell r="M794">
            <v>0</v>
          </cell>
          <cell r="O794">
            <v>2.15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MANUELA DE ABREU LIMA</v>
          </cell>
          <cell r="F795" t="str">
            <v>2 - Outros Profissionais da Saúde</v>
          </cell>
          <cell r="G795" t="str">
            <v>3222-05</v>
          </cell>
          <cell r="H795" t="str">
            <v>10/2024</v>
          </cell>
          <cell r="I795">
            <v>0</v>
          </cell>
          <cell r="J795">
            <v>288.54559999999998</v>
          </cell>
          <cell r="L795">
            <v>93.28</v>
          </cell>
          <cell r="M795">
            <v>28.24</v>
          </cell>
          <cell r="O795">
            <v>17.2</v>
          </cell>
          <cell r="R795">
            <v>135.22</v>
          </cell>
          <cell r="S795">
            <v>71.16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MARA LISIA DA FONSECA SIMEAO MENDES</v>
          </cell>
          <cell r="F796" t="str">
            <v>1 - Médico</v>
          </cell>
          <cell r="G796" t="str">
            <v>2251-50</v>
          </cell>
          <cell r="H796" t="str">
            <v>10/2024</v>
          </cell>
          <cell r="I796">
            <v>0</v>
          </cell>
          <cell r="J796">
            <v>793.61119999999994</v>
          </cell>
          <cell r="L796">
            <v>0</v>
          </cell>
          <cell r="M796">
            <v>0</v>
          </cell>
          <cell r="O796">
            <v>2.15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MARAIZA FARIAS DA SILVA</v>
          </cell>
          <cell r="F797" t="str">
            <v>2 - Outros Profissionais da Saúde</v>
          </cell>
          <cell r="G797" t="str">
            <v>5211-30</v>
          </cell>
          <cell r="H797" t="str">
            <v>10/2024</v>
          </cell>
          <cell r="I797">
            <v>0</v>
          </cell>
          <cell r="J797">
            <v>140.56880000000001</v>
          </cell>
          <cell r="L797">
            <v>0</v>
          </cell>
          <cell r="M797">
            <v>0</v>
          </cell>
          <cell r="O797">
            <v>2.15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MARCELA DA ROCHA RODRIGUES</v>
          </cell>
          <cell r="F798" t="str">
            <v>3 - Administrativo</v>
          </cell>
          <cell r="G798" t="str">
            <v>5143-20</v>
          </cell>
          <cell r="H798" t="str">
            <v>10/2024</v>
          </cell>
          <cell r="I798">
            <v>0</v>
          </cell>
          <cell r="J798">
            <v>138.07679999999999</v>
          </cell>
          <cell r="L798">
            <v>0</v>
          </cell>
          <cell r="M798">
            <v>0</v>
          </cell>
          <cell r="O798">
            <v>2.15</v>
          </cell>
          <cell r="R798">
            <v>159.82000000000002</v>
          </cell>
          <cell r="S798">
            <v>86.61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MARCELA DE HOLANDA CAVALCANTI DA FONTE</v>
          </cell>
          <cell r="F799" t="str">
            <v>1 - Médico</v>
          </cell>
          <cell r="G799" t="str">
            <v>2251-25</v>
          </cell>
          <cell r="H799" t="str">
            <v>10/2024</v>
          </cell>
          <cell r="I799">
            <v>0</v>
          </cell>
          <cell r="J799">
            <v>816.50080000000003</v>
          </cell>
          <cell r="L799">
            <v>0</v>
          </cell>
          <cell r="M799">
            <v>0</v>
          </cell>
          <cell r="O799">
            <v>2.15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MARCELLA LOHANA CARVALHO BARBOSA</v>
          </cell>
          <cell r="F800" t="str">
            <v>3 - Administrativo</v>
          </cell>
          <cell r="G800" t="str">
            <v>4110-10</v>
          </cell>
          <cell r="H800" t="str">
            <v>10/2024</v>
          </cell>
          <cell r="I800">
            <v>0</v>
          </cell>
          <cell r="J800">
            <v>114.9952</v>
          </cell>
          <cell r="L800">
            <v>0</v>
          </cell>
          <cell r="M800">
            <v>0</v>
          </cell>
          <cell r="O800">
            <v>2.15</v>
          </cell>
          <cell r="R800">
            <v>192.62</v>
          </cell>
          <cell r="S800">
            <v>86.61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MARCELO ROBSON OLIVEIRA PEREIRA MATOS</v>
          </cell>
          <cell r="F801" t="str">
            <v>2 - Outros Profissionais da Saúde</v>
          </cell>
          <cell r="G801" t="str">
            <v>2235-05</v>
          </cell>
          <cell r="H801" t="str">
            <v>10/2024</v>
          </cell>
          <cell r="I801">
            <v>0</v>
          </cell>
          <cell r="J801">
            <v>113.4256</v>
          </cell>
          <cell r="L801">
            <v>0</v>
          </cell>
          <cell r="M801">
            <v>0</v>
          </cell>
          <cell r="O801">
            <v>2.15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MARCIA AMERICO DO NASCIMENTO ANDRADE</v>
          </cell>
          <cell r="F802" t="str">
            <v>2 - Outros Profissionais da Saúde</v>
          </cell>
          <cell r="G802" t="str">
            <v>3222-05</v>
          </cell>
          <cell r="H802" t="str">
            <v>10/2024</v>
          </cell>
          <cell r="I802">
            <v>0</v>
          </cell>
          <cell r="J802">
            <v>300.87439999999998</v>
          </cell>
          <cell r="L802">
            <v>0</v>
          </cell>
          <cell r="M802">
            <v>0</v>
          </cell>
          <cell r="O802">
            <v>17.2</v>
          </cell>
          <cell r="S802">
            <v>0</v>
          </cell>
          <cell r="U802">
            <v>81.02</v>
          </cell>
          <cell r="X802" t="str">
            <v>AUXÍLIO CRECHE</v>
          </cell>
        </row>
        <row r="803">
          <cell r="C803" t="str">
            <v>HOSPITAL MIGUEL ARRAES - CG. Nº 023/2022</v>
          </cell>
          <cell r="E803" t="str">
            <v>MARCIA MARIA DA SILVA MONTEIRO</v>
          </cell>
          <cell r="F803" t="str">
            <v>2 - Outros Profissionais da Saúde</v>
          </cell>
          <cell r="G803" t="str">
            <v>3222-05</v>
          </cell>
          <cell r="H803" t="str">
            <v>10/2024</v>
          </cell>
          <cell r="I803">
            <v>0</v>
          </cell>
          <cell r="J803">
            <v>315.95760000000001</v>
          </cell>
          <cell r="L803">
            <v>93.28</v>
          </cell>
          <cell r="M803">
            <v>28.24</v>
          </cell>
          <cell r="O803">
            <v>2.15</v>
          </cell>
          <cell r="S803">
            <v>84.72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MARCIA REGINA FERRAZ DE VASCONCELOS DOS SANTOS</v>
          </cell>
          <cell r="F804" t="str">
            <v>2 - Outros Profissionais da Saúde</v>
          </cell>
          <cell r="G804" t="str">
            <v>3222-05</v>
          </cell>
          <cell r="H804" t="str">
            <v>10/2024</v>
          </cell>
          <cell r="I804">
            <v>0</v>
          </cell>
          <cell r="J804">
            <v>275.27519999999998</v>
          </cell>
          <cell r="L804">
            <v>0</v>
          </cell>
          <cell r="M804">
            <v>0</v>
          </cell>
          <cell r="O804">
            <v>2.15</v>
          </cell>
          <cell r="R804">
            <v>135.22</v>
          </cell>
          <cell r="S804">
            <v>84.72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MARCIA RODRIGUES LOPES DO NASCIMENTO</v>
          </cell>
          <cell r="F805" t="str">
            <v>2 - Outros Profissionais da Saúde</v>
          </cell>
          <cell r="G805" t="str">
            <v>2235-05</v>
          </cell>
          <cell r="H805" t="str">
            <v>10/2024</v>
          </cell>
          <cell r="I805">
            <v>0</v>
          </cell>
          <cell r="J805">
            <v>601.78719999999998</v>
          </cell>
          <cell r="L805">
            <v>0</v>
          </cell>
          <cell r="M805">
            <v>0</v>
          </cell>
          <cell r="O805">
            <v>17.2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 xml:space="preserve">MARCILIO ANDRE SOARES DE OLIVEIRA </v>
          </cell>
          <cell r="F806" t="str">
            <v>3 - Administrativo</v>
          </cell>
          <cell r="G806" t="str">
            <v>5174-10</v>
          </cell>
          <cell r="H806" t="str">
            <v>10/2024</v>
          </cell>
          <cell r="I806">
            <v>0</v>
          </cell>
          <cell r="J806">
            <v>127.03360000000001</v>
          </cell>
          <cell r="L806">
            <v>93.28</v>
          </cell>
          <cell r="M806">
            <v>28.87</v>
          </cell>
          <cell r="O806">
            <v>2.15</v>
          </cell>
          <cell r="R806">
            <v>135.22</v>
          </cell>
          <cell r="S806">
            <v>76.22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MARCIO AMBROSIO DE BRITO</v>
          </cell>
          <cell r="F807" t="str">
            <v>3 - Administrativo</v>
          </cell>
          <cell r="G807" t="str">
            <v>5142-25</v>
          </cell>
          <cell r="H807" t="str">
            <v>10/2024</v>
          </cell>
          <cell r="I807">
            <v>0</v>
          </cell>
          <cell r="J807">
            <v>141.06800000000001</v>
          </cell>
          <cell r="L807">
            <v>93.28</v>
          </cell>
          <cell r="M807">
            <v>28.87</v>
          </cell>
          <cell r="O807">
            <v>17.2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MARCIO ROGERIO CARNEIRO DE CARVALHO</v>
          </cell>
          <cell r="F808" t="str">
            <v>1 - Médico</v>
          </cell>
          <cell r="G808" t="str">
            <v>2252-25</v>
          </cell>
          <cell r="H808" t="str">
            <v>10/2024</v>
          </cell>
          <cell r="I808">
            <v>0</v>
          </cell>
          <cell r="J808">
            <v>1493.1551999999999</v>
          </cell>
          <cell r="L808">
            <v>0</v>
          </cell>
          <cell r="M808">
            <v>0</v>
          </cell>
          <cell r="O808">
            <v>2.15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MARCONE JOSE DE OLIVEIRA</v>
          </cell>
          <cell r="F809" t="str">
            <v>2 - Outros Profissionais da Saúde</v>
          </cell>
          <cell r="G809" t="str">
            <v>5151-10</v>
          </cell>
          <cell r="H809" t="str">
            <v>10/2024</v>
          </cell>
          <cell r="I809">
            <v>0</v>
          </cell>
          <cell r="J809">
            <v>149.62559999999999</v>
          </cell>
          <cell r="L809">
            <v>93.28</v>
          </cell>
          <cell r="M809">
            <v>28.87</v>
          </cell>
          <cell r="O809">
            <v>2.15</v>
          </cell>
          <cell r="R809">
            <v>135.22</v>
          </cell>
          <cell r="S809">
            <v>86.61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MARCOS ANTONIO BERNARDO DA SILVA</v>
          </cell>
          <cell r="F810" t="str">
            <v>2 - Outros Profissionais da Saúde</v>
          </cell>
          <cell r="G810" t="str">
            <v>3222-05</v>
          </cell>
          <cell r="H810" t="str">
            <v>10/2024</v>
          </cell>
          <cell r="I810">
            <v>0</v>
          </cell>
          <cell r="J810">
            <v>302.24400000000003</v>
          </cell>
          <cell r="L810">
            <v>93.28</v>
          </cell>
          <cell r="M810">
            <v>28.24</v>
          </cell>
          <cell r="O810">
            <v>4.5199999999999996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MARCOS ANTONIO LIMA DOS SANTOS</v>
          </cell>
          <cell r="F811" t="str">
            <v>3 - Administrativo</v>
          </cell>
          <cell r="G811" t="str">
            <v>4110-10</v>
          </cell>
          <cell r="H811" t="str">
            <v>10/2024</v>
          </cell>
          <cell r="I811">
            <v>0</v>
          </cell>
          <cell r="J811">
            <v>116.2192</v>
          </cell>
          <cell r="L811">
            <v>93.28</v>
          </cell>
          <cell r="M811">
            <v>28.87</v>
          </cell>
          <cell r="O811">
            <v>2.15</v>
          </cell>
          <cell r="R811">
            <v>266.41999999999996</v>
          </cell>
          <cell r="S811">
            <v>86.61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MARCOS ANTONIO PEREIRA JUNIOR</v>
          </cell>
          <cell r="F812" t="str">
            <v>2 - Outros Profissionais da Saúde</v>
          </cell>
          <cell r="G812" t="str">
            <v>3222-05</v>
          </cell>
          <cell r="H812" t="str">
            <v>10/2024</v>
          </cell>
          <cell r="I812">
            <v>0</v>
          </cell>
          <cell r="J812">
            <v>184.99199999999999</v>
          </cell>
          <cell r="L812">
            <v>0</v>
          </cell>
          <cell r="M812">
            <v>0</v>
          </cell>
          <cell r="O812">
            <v>2.15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MARCOS ANTONIO SABINO</v>
          </cell>
          <cell r="F813" t="str">
            <v>3 - Administrativo</v>
          </cell>
          <cell r="G813" t="str">
            <v>1421-05</v>
          </cell>
          <cell r="H813" t="str">
            <v>10/2024</v>
          </cell>
          <cell r="I813">
            <v>0</v>
          </cell>
          <cell r="J813">
            <v>458.44319999999999</v>
          </cell>
          <cell r="L813">
            <v>93.28</v>
          </cell>
          <cell r="M813">
            <v>44</v>
          </cell>
          <cell r="O813">
            <v>2.15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MARCOS EDVALDO FERREIRA DOS SANTOS</v>
          </cell>
          <cell r="F814" t="str">
            <v>2 - Outros Profissionais da Saúde</v>
          </cell>
          <cell r="G814" t="str">
            <v>5211-30</v>
          </cell>
          <cell r="H814" t="str">
            <v>10/2024</v>
          </cell>
          <cell r="I814">
            <v>0</v>
          </cell>
          <cell r="J814">
            <v>198.84639999999999</v>
          </cell>
          <cell r="L814">
            <v>0</v>
          </cell>
          <cell r="M814">
            <v>0</v>
          </cell>
          <cell r="O814">
            <v>2.15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MARCOS PAULO GOMES DE MATTOS</v>
          </cell>
          <cell r="F815" t="str">
            <v>1 - Médico</v>
          </cell>
          <cell r="G815" t="str">
            <v>2251-25</v>
          </cell>
          <cell r="H815" t="str">
            <v>10/2024</v>
          </cell>
          <cell r="I815">
            <v>0</v>
          </cell>
          <cell r="J815">
            <v>911.55119999999999</v>
          </cell>
          <cell r="L815">
            <v>0</v>
          </cell>
          <cell r="M815">
            <v>0</v>
          </cell>
          <cell r="O815">
            <v>2.15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APARECIDA DA SILVA</v>
          </cell>
          <cell r="F816" t="str">
            <v>3 - Administrativo</v>
          </cell>
          <cell r="G816" t="str">
            <v>3516-05</v>
          </cell>
          <cell r="H816" t="str">
            <v>10/2024</v>
          </cell>
          <cell r="I816">
            <v>0</v>
          </cell>
          <cell r="J816">
            <v>187.548</v>
          </cell>
          <cell r="L816">
            <v>0</v>
          </cell>
          <cell r="M816">
            <v>0</v>
          </cell>
          <cell r="O816">
            <v>2.15</v>
          </cell>
          <cell r="R816">
            <v>192.62</v>
          </cell>
          <cell r="S816">
            <v>145.16999999999999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APARECIDA DA SILVA FIRMO</v>
          </cell>
          <cell r="F817" t="str">
            <v>2 - Outros Profissionais da Saúde</v>
          </cell>
          <cell r="G817" t="str">
            <v>3222-05</v>
          </cell>
          <cell r="H817" t="str">
            <v>10/2024</v>
          </cell>
          <cell r="I817">
            <v>0</v>
          </cell>
          <cell r="J817">
            <v>313.79039999999998</v>
          </cell>
          <cell r="L817">
            <v>0</v>
          </cell>
          <cell r="M817">
            <v>0</v>
          </cell>
          <cell r="O817">
            <v>2.15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BEATRIZ MONTEIRO DE OLIVEIRA</v>
          </cell>
          <cell r="F818" t="str">
            <v>1 - Médico</v>
          </cell>
          <cell r="G818" t="str">
            <v>2251-25</v>
          </cell>
          <cell r="H818" t="str">
            <v>10/2024</v>
          </cell>
          <cell r="I818">
            <v>0</v>
          </cell>
          <cell r="J818">
            <v>683.9864</v>
          </cell>
          <cell r="L818">
            <v>0</v>
          </cell>
          <cell r="M818">
            <v>0</v>
          </cell>
          <cell r="O818">
            <v>2.15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BETANIA CORREIA DA SILVA</v>
          </cell>
          <cell r="F819" t="str">
            <v>2 - Outros Profissionais da Saúde</v>
          </cell>
          <cell r="G819" t="str">
            <v>3222-05</v>
          </cell>
          <cell r="H819" t="str">
            <v>10/2024</v>
          </cell>
          <cell r="I819">
            <v>0</v>
          </cell>
          <cell r="J819">
            <v>361.15839999999997</v>
          </cell>
          <cell r="L819">
            <v>0</v>
          </cell>
          <cell r="M819">
            <v>0</v>
          </cell>
          <cell r="O819">
            <v>2.15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BEZERRA GOMES PEREIRA</v>
          </cell>
          <cell r="F820" t="str">
            <v>1 - Médico</v>
          </cell>
          <cell r="G820" t="str">
            <v>2251-25</v>
          </cell>
          <cell r="H820" t="str">
            <v>10/2024</v>
          </cell>
          <cell r="I820">
            <v>0</v>
          </cell>
          <cell r="J820">
            <v>491.07119999999998</v>
          </cell>
          <cell r="L820">
            <v>0</v>
          </cell>
          <cell r="M820">
            <v>0</v>
          </cell>
          <cell r="O820">
            <v>2.15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CAMILA DA SILVA</v>
          </cell>
          <cell r="F821" t="str">
            <v>2 - Outros Profissionais da Saúde</v>
          </cell>
          <cell r="G821" t="str">
            <v>5211-30</v>
          </cell>
          <cell r="H821" t="str">
            <v>10/2024</v>
          </cell>
          <cell r="I821">
            <v>0</v>
          </cell>
          <cell r="J821">
            <v>177.88319999999999</v>
          </cell>
          <cell r="L821">
            <v>0</v>
          </cell>
          <cell r="M821">
            <v>0</v>
          </cell>
          <cell r="O821">
            <v>2.15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CAROLINA DE SOUZA SANTOS</v>
          </cell>
          <cell r="F822" t="str">
            <v>2 - Outros Profissionais da Saúde</v>
          </cell>
          <cell r="G822" t="str">
            <v>3222-05</v>
          </cell>
          <cell r="H822" t="str">
            <v>10/2024</v>
          </cell>
          <cell r="I822">
            <v>0</v>
          </cell>
          <cell r="J822">
            <v>290.42239999999998</v>
          </cell>
          <cell r="L822">
            <v>93.28</v>
          </cell>
          <cell r="M822">
            <v>28.24</v>
          </cell>
          <cell r="O822">
            <v>2.15</v>
          </cell>
          <cell r="R822">
            <v>127.02</v>
          </cell>
          <cell r="S822">
            <v>84.72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 CLARA CABRAL LUCAS</v>
          </cell>
          <cell r="F823" t="str">
            <v>2 - Outros Profissionais da Saúde</v>
          </cell>
          <cell r="G823" t="str">
            <v>2235-05</v>
          </cell>
          <cell r="H823" t="str">
            <v>10/2024</v>
          </cell>
          <cell r="I823">
            <v>0</v>
          </cell>
          <cell r="J823">
            <v>455.00880000000001</v>
          </cell>
          <cell r="L823">
            <v>93.28</v>
          </cell>
          <cell r="M823">
            <v>2.79</v>
          </cell>
          <cell r="O823">
            <v>4.5199999999999996</v>
          </cell>
          <cell r="S823">
            <v>0</v>
          </cell>
          <cell r="U823">
            <v>120.26</v>
          </cell>
          <cell r="X823" t="str">
            <v>AUXÍLIO CRECHE</v>
          </cell>
        </row>
        <row r="824">
          <cell r="C824" t="str">
            <v>HOSPITAL MIGUEL ARRAES - CG. Nº 023/2022</v>
          </cell>
          <cell r="E824" t="str">
            <v>MARIA CLAUDIA BEZERRA PEREIRA</v>
          </cell>
          <cell r="F824" t="str">
            <v>2 - Outros Profissionais da Saúde</v>
          </cell>
          <cell r="G824" t="str">
            <v>3222-05</v>
          </cell>
          <cell r="H824" t="str">
            <v>10/2024</v>
          </cell>
          <cell r="I824">
            <v>0</v>
          </cell>
          <cell r="J824">
            <v>280.91520000000003</v>
          </cell>
          <cell r="L824">
            <v>0</v>
          </cell>
          <cell r="M824">
            <v>0</v>
          </cell>
          <cell r="O824">
            <v>2.15</v>
          </cell>
          <cell r="S824">
            <v>0</v>
          </cell>
          <cell r="U824">
            <v>62.12</v>
          </cell>
          <cell r="X824" t="str">
            <v>AUXÍLIO CRECHE</v>
          </cell>
        </row>
        <row r="825">
          <cell r="C825" t="str">
            <v>HOSPITAL MIGUEL ARRAES - CG. Nº 023/2022</v>
          </cell>
          <cell r="E825" t="str">
            <v>MARIA CLAUDIA RAMOS DA SILVA</v>
          </cell>
          <cell r="F825" t="str">
            <v>2 - Outros Profissionais da Saúde</v>
          </cell>
          <cell r="G825" t="str">
            <v>3222-05</v>
          </cell>
          <cell r="H825" t="str">
            <v>10/2024</v>
          </cell>
          <cell r="I825">
            <v>0</v>
          </cell>
          <cell r="J825">
            <v>383.68799999999999</v>
          </cell>
          <cell r="L825">
            <v>0</v>
          </cell>
          <cell r="M825">
            <v>0</v>
          </cell>
          <cell r="O825">
            <v>2.15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MARIA CRISTINA PEREIRA DA SILVA</v>
          </cell>
          <cell r="F826" t="str">
            <v>3 - Administrativo</v>
          </cell>
          <cell r="G826" t="str">
            <v>5163-45</v>
          </cell>
          <cell r="H826" t="str">
            <v>10/2024</v>
          </cell>
          <cell r="I826">
            <v>0</v>
          </cell>
          <cell r="J826">
            <v>166.70240000000001</v>
          </cell>
          <cell r="L826">
            <v>0</v>
          </cell>
          <cell r="M826">
            <v>0</v>
          </cell>
          <cell r="O826">
            <v>2.15</v>
          </cell>
          <cell r="R826">
            <v>135.22</v>
          </cell>
          <cell r="S826">
            <v>86.61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MARIA DA CONCEICAO ALMEIDA</v>
          </cell>
          <cell r="F827" t="str">
            <v>2 - Outros Profissionais da Saúde</v>
          </cell>
          <cell r="G827" t="str">
            <v>3241-15</v>
          </cell>
          <cell r="H827" t="str">
            <v>10/2024</v>
          </cell>
          <cell r="I827">
            <v>0</v>
          </cell>
          <cell r="J827">
            <v>299.50319999999999</v>
          </cell>
          <cell r="L827">
            <v>0</v>
          </cell>
          <cell r="M827">
            <v>0</v>
          </cell>
          <cell r="O827">
            <v>2.15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MARIA DA CONCEICAO BESERRA NASCIMENTO</v>
          </cell>
          <cell r="F828" t="str">
            <v>2 - Outros Profissionais da Saúde</v>
          </cell>
          <cell r="G828" t="str">
            <v>3242-05</v>
          </cell>
          <cell r="H828" t="str">
            <v>10/2024</v>
          </cell>
          <cell r="I828">
            <v>0</v>
          </cell>
          <cell r="J828">
            <v>191.208</v>
          </cell>
          <cell r="L828">
            <v>0</v>
          </cell>
          <cell r="M828">
            <v>0</v>
          </cell>
          <cell r="O828">
            <v>2.15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MARIA DA CONCEICAO DA SILVA</v>
          </cell>
          <cell r="F829" t="str">
            <v>3 - Administrativo</v>
          </cell>
          <cell r="G829" t="str">
            <v>5135-05</v>
          </cell>
          <cell r="H829" t="str">
            <v>10/2024</v>
          </cell>
          <cell r="I829">
            <v>0</v>
          </cell>
          <cell r="J829">
            <v>149.62559999999999</v>
          </cell>
          <cell r="L829">
            <v>0</v>
          </cell>
          <cell r="M829">
            <v>0</v>
          </cell>
          <cell r="O829">
            <v>2.15</v>
          </cell>
          <cell r="R829">
            <v>135.22</v>
          </cell>
          <cell r="S829">
            <v>76.45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MARIA DA CONCEICAO DA SILVA GUIMARAES</v>
          </cell>
          <cell r="F830" t="str">
            <v>3 - Administrativo</v>
          </cell>
          <cell r="G830" t="str">
            <v>5134-30</v>
          </cell>
          <cell r="H830" t="str">
            <v>10/2024</v>
          </cell>
          <cell r="I830">
            <v>0</v>
          </cell>
          <cell r="J830">
            <v>151.2552</v>
          </cell>
          <cell r="L830">
            <v>0</v>
          </cell>
          <cell r="M830">
            <v>0</v>
          </cell>
          <cell r="O830">
            <v>2.15</v>
          </cell>
          <cell r="R830">
            <v>135.22</v>
          </cell>
          <cell r="S830">
            <v>86.61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MARIA DA CONCEICAO GONCALVES COSTA</v>
          </cell>
          <cell r="F831" t="str">
            <v>3 - Administrativo</v>
          </cell>
          <cell r="G831" t="str">
            <v>5134-30</v>
          </cell>
          <cell r="H831" t="str">
            <v>10/2024</v>
          </cell>
          <cell r="I831">
            <v>0</v>
          </cell>
          <cell r="J831">
            <v>143.85120000000001</v>
          </cell>
          <cell r="L831">
            <v>0</v>
          </cell>
          <cell r="M831">
            <v>0</v>
          </cell>
          <cell r="O831">
            <v>2.15</v>
          </cell>
          <cell r="R831">
            <v>127.02</v>
          </cell>
          <cell r="S831">
            <v>86.61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MARIA DA CONCEICAO RODRIGUES CHAGAS</v>
          </cell>
          <cell r="F832" t="str">
            <v>2 - Outros Profissionais da Saúde</v>
          </cell>
          <cell r="G832" t="str">
            <v>3222-05</v>
          </cell>
          <cell r="H832" t="str">
            <v>10/2024</v>
          </cell>
          <cell r="I832">
            <v>0</v>
          </cell>
          <cell r="J832">
            <v>305.83440000000002</v>
          </cell>
          <cell r="L832">
            <v>93.28</v>
          </cell>
          <cell r="M832">
            <v>28.24</v>
          </cell>
          <cell r="O832">
            <v>2.15</v>
          </cell>
          <cell r="R832">
            <v>127.02</v>
          </cell>
          <cell r="S832">
            <v>72.86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MARIA DA CONCEICAO SOARES DE SANTANA</v>
          </cell>
          <cell r="F833" t="str">
            <v>2 - Outros Profissionais da Saúde</v>
          </cell>
          <cell r="G833" t="str">
            <v>3222-05</v>
          </cell>
          <cell r="H833" t="str">
            <v>10/2024</v>
          </cell>
          <cell r="I833">
            <v>0</v>
          </cell>
          <cell r="J833">
            <v>284.40719999999999</v>
          </cell>
          <cell r="L833">
            <v>0</v>
          </cell>
          <cell r="M833">
            <v>0</v>
          </cell>
          <cell r="O833">
            <v>2.15</v>
          </cell>
          <cell r="R833">
            <v>127.02</v>
          </cell>
          <cell r="S833">
            <v>84.72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MARIA DA GLORIA SILVA</v>
          </cell>
          <cell r="F834" t="str">
            <v>2 - Outros Profissionais da Saúde</v>
          </cell>
          <cell r="G834" t="str">
            <v>3222-05</v>
          </cell>
          <cell r="H834" t="str">
            <v>10/2024</v>
          </cell>
          <cell r="I834">
            <v>0</v>
          </cell>
          <cell r="J834">
            <v>279.12720000000002</v>
          </cell>
          <cell r="L834">
            <v>0</v>
          </cell>
          <cell r="M834">
            <v>0</v>
          </cell>
          <cell r="O834">
            <v>2.15</v>
          </cell>
          <cell r="R834">
            <v>135.22</v>
          </cell>
          <cell r="S834">
            <v>82.6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MARIA DA PENHA ARAUJO DOS SANTOS</v>
          </cell>
          <cell r="F835" t="str">
            <v>2 - Outros Profissionais da Saúde</v>
          </cell>
          <cell r="G835" t="str">
            <v>3222-05</v>
          </cell>
          <cell r="H835" t="str">
            <v>10/2024</v>
          </cell>
          <cell r="I835">
            <v>0</v>
          </cell>
          <cell r="J835">
            <v>294.2928</v>
          </cell>
          <cell r="L835">
            <v>93.28</v>
          </cell>
          <cell r="M835">
            <v>28.24</v>
          </cell>
          <cell r="O835">
            <v>2.15</v>
          </cell>
          <cell r="R835">
            <v>135.22</v>
          </cell>
          <cell r="S835">
            <v>85.43</v>
          </cell>
          <cell r="U835">
            <v>81.02</v>
          </cell>
          <cell r="X835" t="str">
            <v>AUXÍLIO CRECHE</v>
          </cell>
        </row>
        <row r="836">
          <cell r="C836" t="str">
            <v>HOSPITAL MIGUEL ARRAES - CG. Nº 023/2022</v>
          </cell>
          <cell r="E836" t="str">
            <v>MARIA DAS DORES DA SILVA</v>
          </cell>
          <cell r="F836" t="str">
            <v>2 - Outros Profissionais da Saúde</v>
          </cell>
          <cell r="G836" t="str">
            <v>2235-05</v>
          </cell>
          <cell r="H836" t="str">
            <v>10/2024</v>
          </cell>
          <cell r="I836">
            <v>0</v>
          </cell>
          <cell r="J836">
            <v>464.27760000000001</v>
          </cell>
          <cell r="L836">
            <v>93.28</v>
          </cell>
          <cell r="M836">
            <v>3.59</v>
          </cell>
          <cell r="O836">
            <v>2.15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MARIA DAS DORES DE SOUZA FIGUEIREDO</v>
          </cell>
          <cell r="F837" t="str">
            <v>2 - Outros Profissionais da Saúde</v>
          </cell>
          <cell r="G837" t="str">
            <v>3222-05</v>
          </cell>
          <cell r="H837" t="str">
            <v>10/2024</v>
          </cell>
          <cell r="I837">
            <v>0</v>
          </cell>
          <cell r="J837">
            <v>307.3664</v>
          </cell>
          <cell r="L837">
            <v>0</v>
          </cell>
          <cell r="M837">
            <v>0</v>
          </cell>
          <cell r="O837">
            <v>2.15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MARIA DAS GRAÇAS LIRA RAMOS</v>
          </cell>
          <cell r="F838" t="str">
            <v>2 - Outros Profissionais da Saúde</v>
          </cell>
          <cell r="G838" t="str">
            <v>2515-10</v>
          </cell>
          <cell r="H838" t="str">
            <v>10/2024</v>
          </cell>
          <cell r="I838">
            <v>0</v>
          </cell>
          <cell r="J838">
            <v>246.8656</v>
          </cell>
          <cell r="L838">
            <v>0</v>
          </cell>
          <cell r="M838">
            <v>0</v>
          </cell>
          <cell r="O838">
            <v>4.5199999999999996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MARIA DE FATIMA DA SILVA</v>
          </cell>
          <cell r="F839" t="str">
            <v>2 - Outros Profissionais da Saúde</v>
          </cell>
          <cell r="G839" t="str">
            <v>3222-05</v>
          </cell>
          <cell r="H839" t="str">
            <v>10/2024</v>
          </cell>
          <cell r="I839">
            <v>0</v>
          </cell>
          <cell r="J839">
            <v>296.07040000000001</v>
          </cell>
          <cell r="L839">
            <v>93.28</v>
          </cell>
          <cell r="M839">
            <v>28.24</v>
          </cell>
          <cell r="O839">
            <v>2.15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MARIA DE FATIMA LEITE FERREIRA</v>
          </cell>
          <cell r="F840" t="str">
            <v>3 - Administrativo</v>
          </cell>
          <cell r="G840" t="str">
            <v>5143-20</v>
          </cell>
          <cell r="H840" t="str">
            <v>10/2024</v>
          </cell>
          <cell r="I840">
            <v>0</v>
          </cell>
          <cell r="J840">
            <v>142.76320000000001</v>
          </cell>
          <cell r="L840">
            <v>0</v>
          </cell>
          <cell r="M840">
            <v>0</v>
          </cell>
          <cell r="O840">
            <v>2.15</v>
          </cell>
          <cell r="R840">
            <v>159.82000000000002</v>
          </cell>
          <cell r="S840">
            <v>86.61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MARIA DE LOURDES RODRIGUES ALVES</v>
          </cell>
          <cell r="F841" t="str">
            <v>3 - Administrativo</v>
          </cell>
          <cell r="G841" t="str">
            <v>5143-20</v>
          </cell>
          <cell r="H841" t="str">
            <v>10/2024</v>
          </cell>
          <cell r="I841">
            <v>0</v>
          </cell>
          <cell r="J841">
            <v>156.28880000000001</v>
          </cell>
          <cell r="L841">
            <v>0</v>
          </cell>
          <cell r="M841">
            <v>0</v>
          </cell>
          <cell r="O841">
            <v>2.15</v>
          </cell>
          <cell r="R841">
            <v>127.02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MARIA DO CARMO SILVA SOUZA</v>
          </cell>
          <cell r="F842" t="str">
            <v>2 - Outros Profissionais da Saúde</v>
          </cell>
          <cell r="G842" t="str">
            <v>3222-05</v>
          </cell>
          <cell r="H842" t="str">
            <v>10/2024</v>
          </cell>
          <cell r="I842">
            <v>0</v>
          </cell>
          <cell r="J842">
            <v>295.67520000000002</v>
          </cell>
          <cell r="L842">
            <v>93.28</v>
          </cell>
          <cell r="M842">
            <v>28.24</v>
          </cell>
          <cell r="O842">
            <v>2.15</v>
          </cell>
          <cell r="R842">
            <v>127.02</v>
          </cell>
          <cell r="S842">
            <v>84.72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MARIA DOS PRAZERES VASCURADO DE OLIVEIRA</v>
          </cell>
          <cell r="F843" t="str">
            <v>2 - Outros Profissionais da Saúde</v>
          </cell>
          <cell r="G843" t="str">
            <v>3222-05</v>
          </cell>
          <cell r="H843" t="str">
            <v>10/2024</v>
          </cell>
          <cell r="I843">
            <v>0</v>
          </cell>
          <cell r="J843">
            <v>380.25839999999999</v>
          </cell>
          <cell r="L843">
            <v>93.28</v>
          </cell>
          <cell r="M843">
            <v>28.24</v>
          </cell>
          <cell r="O843">
            <v>2.15</v>
          </cell>
          <cell r="R843">
            <v>127.02</v>
          </cell>
          <cell r="S843">
            <v>84.72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MARIA EDHUARDA LICA DIAS</v>
          </cell>
          <cell r="F844" t="str">
            <v>3 - Administrativo</v>
          </cell>
          <cell r="G844" t="str">
            <v>4141-05</v>
          </cell>
          <cell r="H844" t="str">
            <v>10/2024</v>
          </cell>
          <cell r="I844">
            <v>0</v>
          </cell>
          <cell r="J844">
            <v>83.823999999999998</v>
          </cell>
          <cell r="L844">
            <v>0</v>
          </cell>
          <cell r="M844">
            <v>0</v>
          </cell>
          <cell r="O844">
            <v>2.15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MARIA EDUARDA DA SILVA MACHADO</v>
          </cell>
          <cell r="F845" t="str">
            <v>2 - Outros Profissionais da Saúde</v>
          </cell>
          <cell r="G845" t="str">
            <v>3222-05</v>
          </cell>
          <cell r="H845" t="str">
            <v>10/2024</v>
          </cell>
          <cell r="I845">
            <v>0</v>
          </cell>
          <cell r="J845">
            <v>278.87920000000003</v>
          </cell>
          <cell r="L845">
            <v>0</v>
          </cell>
          <cell r="M845">
            <v>0</v>
          </cell>
          <cell r="O845">
            <v>2.15</v>
          </cell>
          <cell r="S845">
            <v>0</v>
          </cell>
          <cell r="U845">
            <v>72.92</v>
          </cell>
          <cell r="X845" t="str">
            <v>AUXÍLIO CRECHE</v>
          </cell>
        </row>
        <row r="846">
          <cell r="C846" t="str">
            <v>HOSPITAL MIGUEL ARRAES - CG. Nº 023/2022</v>
          </cell>
          <cell r="E846" t="str">
            <v>MARIA EVANICE DA SILVA SANTOS</v>
          </cell>
          <cell r="F846" t="str">
            <v>2 - Outros Profissionais da Saúde</v>
          </cell>
          <cell r="G846" t="str">
            <v>3222-05</v>
          </cell>
          <cell r="H846" t="str">
            <v>10/2024</v>
          </cell>
          <cell r="I846">
            <v>0</v>
          </cell>
          <cell r="J846">
            <v>302.22719999999998</v>
          </cell>
          <cell r="L846">
            <v>93.28</v>
          </cell>
          <cell r="M846">
            <v>28.24</v>
          </cell>
          <cell r="O846">
            <v>2.15</v>
          </cell>
          <cell r="R846">
            <v>135.22</v>
          </cell>
          <cell r="S846">
            <v>78.790000000000006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MARIA GEANE DA SILVA</v>
          </cell>
          <cell r="F847" t="str">
            <v>3 - Administrativo</v>
          </cell>
          <cell r="G847" t="str">
            <v>5143-20</v>
          </cell>
          <cell r="H847" t="str">
            <v>10/2024</v>
          </cell>
          <cell r="I847">
            <v>0</v>
          </cell>
          <cell r="J847">
            <v>142.76320000000001</v>
          </cell>
          <cell r="L847">
            <v>0</v>
          </cell>
          <cell r="M847">
            <v>0</v>
          </cell>
          <cell r="O847">
            <v>2.15</v>
          </cell>
          <cell r="R847">
            <v>168.02</v>
          </cell>
          <cell r="S847">
            <v>86.61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MARIA GENILDA DA SILVA</v>
          </cell>
          <cell r="F848" t="str">
            <v>2 - Outros Profissionais da Saúde</v>
          </cell>
          <cell r="G848" t="str">
            <v>3222-05</v>
          </cell>
          <cell r="H848" t="str">
            <v>10/2024</v>
          </cell>
          <cell r="I848">
            <v>0</v>
          </cell>
          <cell r="J848">
            <v>282.97199999999998</v>
          </cell>
          <cell r="L848">
            <v>93.28</v>
          </cell>
          <cell r="M848">
            <v>28.24</v>
          </cell>
          <cell r="O848">
            <v>2.15</v>
          </cell>
          <cell r="R848">
            <v>135.22</v>
          </cell>
          <cell r="S848">
            <v>84.72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MARIA GORETT HORA PIMENTEL</v>
          </cell>
          <cell r="F849" t="str">
            <v>2 - Outros Profissionais da Saúde</v>
          </cell>
          <cell r="G849" t="str">
            <v>3222-05</v>
          </cell>
          <cell r="H849" t="str">
            <v>10/2024</v>
          </cell>
          <cell r="I849">
            <v>0</v>
          </cell>
          <cell r="J849">
            <v>307.3664</v>
          </cell>
          <cell r="L849">
            <v>0</v>
          </cell>
          <cell r="M849">
            <v>0</v>
          </cell>
          <cell r="O849">
            <v>2.15</v>
          </cell>
          <cell r="R849">
            <v>127.02</v>
          </cell>
          <cell r="S849">
            <v>84.72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MARIA GORETTI DE SOUZA OLIVEIRA</v>
          </cell>
          <cell r="F850" t="str">
            <v>2 - Outros Profissionais da Saúde</v>
          </cell>
          <cell r="G850" t="str">
            <v>3222-05</v>
          </cell>
          <cell r="H850" t="str">
            <v>10/2024</v>
          </cell>
          <cell r="I850">
            <v>0</v>
          </cell>
          <cell r="J850">
            <v>0</v>
          </cell>
          <cell r="L850">
            <v>0</v>
          </cell>
          <cell r="M850">
            <v>0</v>
          </cell>
          <cell r="O850">
            <v>2.15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MARIA HELOISE LYRA VASCONCELOS</v>
          </cell>
          <cell r="F851" t="str">
            <v>2 - Outros Profissionais da Saúde</v>
          </cell>
          <cell r="G851" t="str">
            <v>2234-05</v>
          </cell>
          <cell r="H851" t="str">
            <v>10/2024</v>
          </cell>
          <cell r="I851">
            <v>0</v>
          </cell>
          <cell r="J851">
            <v>443.24720000000002</v>
          </cell>
          <cell r="L851">
            <v>0</v>
          </cell>
          <cell r="M851">
            <v>0</v>
          </cell>
          <cell r="O851">
            <v>2.15</v>
          </cell>
          <cell r="S851">
            <v>0</v>
          </cell>
          <cell r="U851">
            <v>169.3</v>
          </cell>
          <cell r="X851" t="str">
            <v>AUXÍLIO CRECHE</v>
          </cell>
        </row>
        <row r="852">
          <cell r="C852" t="str">
            <v>HOSPITAL MIGUEL ARRAES - CG. Nº 023/2022</v>
          </cell>
          <cell r="E852" t="str">
            <v>MARIA ISABELA FERREIRA DE AMORIM</v>
          </cell>
          <cell r="F852" t="str">
            <v>2 - Outros Profissionais da Saúde</v>
          </cell>
          <cell r="G852" t="str">
            <v>2235-05</v>
          </cell>
          <cell r="H852" t="str">
            <v>10/2024</v>
          </cell>
          <cell r="I852">
            <v>0</v>
          </cell>
          <cell r="J852">
            <v>451.98160000000013</v>
          </cell>
          <cell r="L852">
            <v>93.28</v>
          </cell>
          <cell r="M852">
            <v>3.59</v>
          </cell>
          <cell r="O852">
            <v>2.15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MARIA IZABEL VIEIRA MENDES</v>
          </cell>
          <cell r="F853" t="str">
            <v>2 - Outros Profissionais da Saúde</v>
          </cell>
          <cell r="G853" t="str">
            <v>3222-05</v>
          </cell>
          <cell r="H853" t="str">
            <v>10/2024</v>
          </cell>
          <cell r="I853">
            <v>0</v>
          </cell>
          <cell r="J853">
            <v>307.3664</v>
          </cell>
          <cell r="L853">
            <v>93.28</v>
          </cell>
          <cell r="M853">
            <v>28.24</v>
          </cell>
          <cell r="O853">
            <v>17.2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MARIA JACIARA DE LUCENA ALBUQUERQUE</v>
          </cell>
          <cell r="F854" t="str">
            <v>2 - Outros Profissionais da Saúde</v>
          </cell>
          <cell r="G854" t="str">
            <v>3242-05</v>
          </cell>
          <cell r="H854" t="str">
            <v>10/2024</v>
          </cell>
          <cell r="I854">
            <v>0</v>
          </cell>
          <cell r="J854">
            <v>222.8768</v>
          </cell>
          <cell r="L854">
            <v>0</v>
          </cell>
          <cell r="M854">
            <v>0</v>
          </cell>
          <cell r="O854">
            <v>17.2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MARIA JOELMA DOS SANTOS DE LIMA</v>
          </cell>
          <cell r="F855" t="str">
            <v>2 - Outros Profissionais da Saúde</v>
          </cell>
          <cell r="G855" t="str">
            <v>3222-05</v>
          </cell>
          <cell r="H855" t="str">
            <v>10/2024</v>
          </cell>
          <cell r="I855">
            <v>0</v>
          </cell>
          <cell r="J855">
            <v>286.92</v>
          </cell>
          <cell r="L855">
            <v>0</v>
          </cell>
          <cell r="M855">
            <v>0</v>
          </cell>
          <cell r="O855">
            <v>2.15</v>
          </cell>
          <cell r="R855">
            <v>127.02</v>
          </cell>
          <cell r="S855">
            <v>79.92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MARIA JOSE DA SILVA</v>
          </cell>
          <cell r="F856" t="str">
            <v>3 - Administrativo</v>
          </cell>
          <cell r="G856" t="str">
            <v>4141-05</v>
          </cell>
          <cell r="H856" t="str">
            <v>10/2024</v>
          </cell>
          <cell r="I856">
            <v>0</v>
          </cell>
          <cell r="J856">
            <v>144.9736</v>
          </cell>
          <cell r="L856">
            <v>93.28</v>
          </cell>
          <cell r="M856">
            <v>34.56</v>
          </cell>
          <cell r="O856">
            <v>2.15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MARIA JOSE DA SILVA MENESES</v>
          </cell>
          <cell r="F857" t="str">
            <v>2 - Outros Profissionais da Saúde</v>
          </cell>
          <cell r="G857" t="str">
            <v>3222-05</v>
          </cell>
          <cell r="H857" t="str">
            <v>10/2024</v>
          </cell>
          <cell r="I857">
            <v>0</v>
          </cell>
          <cell r="J857">
            <v>0</v>
          </cell>
          <cell r="L857">
            <v>0</v>
          </cell>
          <cell r="M857">
            <v>0</v>
          </cell>
          <cell r="O857">
            <v>2.15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MARIA JOSE DA SILVA VICENTE</v>
          </cell>
          <cell r="F858" t="str">
            <v>3 - Administrativo</v>
          </cell>
          <cell r="G858" t="str">
            <v>5143-20</v>
          </cell>
          <cell r="H858" t="str">
            <v>10/2024</v>
          </cell>
          <cell r="I858">
            <v>0</v>
          </cell>
          <cell r="J858">
            <v>142.76320000000001</v>
          </cell>
          <cell r="L858">
            <v>0</v>
          </cell>
          <cell r="M858">
            <v>0</v>
          </cell>
          <cell r="O858">
            <v>2.15</v>
          </cell>
          <cell r="R858">
            <v>168.02</v>
          </cell>
          <cell r="S858">
            <v>86.61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MARIA JOSE DOS SANTOS</v>
          </cell>
          <cell r="F859" t="str">
            <v>2 - Outros Profissionais da Saúde</v>
          </cell>
          <cell r="G859" t="str">
            <v>3222-05</v>
          </cell>
          <cell r="H859" t="str">
            <v>10/2024</v>
          </cell>
          <cell r="I859">
            <v>0</v>
          </cell>
          <cell r="J859">
            <v>373.37759999999997</v>
          </cell>
          <cell r="L859">
            <v>93.28</v>
          </cell>
          <cell r="M859">
            <v>28.24</v>
          </cell>
          <cell r="O859">
            <v>17.2</v>
          </cell>
          <cell r="R859">
            <v>135.22</v>
          </cell>
          <cell r="S859">
            <v>84.72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MARIA JOSE GOMES</v>
          </cell>
          <cell r="F860" t="str">
            <v>2 - Outros Profissionais da Saúde</v>
          </cell>
          <cell r="G860" t="str">
            <v>3222-05</v>
          </cell>
          <cell r="H860" t="str">
            <v>10/2024</v>
          </cell>
          <cell r="I860">
            <v>0</v>
          </cell>
          <cell r="J860">
            <v>322.15199999999999</v>
          </cell>
          <cell r="L860">
            <v>0</v>
          </cell>
          <cell r="M860">
            <v>0</v>
          </cell>
          <cell r="O860">
            <v>17.2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MARIA JOSE MONTEIRO DA SILVA</v>
          </cell>
          <cell r="F861" t="str">
            <v>2 - Outros Profissionais da Saúde</v>
          </cell>
          <cell r="G861" t="str">
            <v>3222-05</v>
          </cell>
          <cell r="H861" t="str">
            <v>10/2024</v>
          </cell>
          <cell r="I861">
            <v>0</v>
          </cell>
          <cell r="J861">
            <v>325.7448</v>
          </cell>
          <cell r="L861">
            <v>0</v>
          </cell>
          <cell r="M861">
            <v>0</v>
          </cell>
          <cell r="O861">
            <v>2.15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MARIA LIDIANA OLIVEIRA DA SILVA</v>
          </cell>
          <cell r="F862" t="str">
            <v>2 - Outros Profissionais da Saúde</v>
          </cell>
          <cell r="G862" t="str">
            <v>3222-05</v>
          </cell>
          <cell r="H862" t="str">
            <v>10/2024</v>
          </cell>
          <cell r="I862">
            <v>0</v>
          </cell>
          <cell r="J862">
            <v>284.77440000000001</v>
          </cell>
          <cell r="L862">
            <v>93.28</v>
          </cell>
          <cell r="M862">
            <v>28.24</v>
          </cell>
          <cell r="O862">
            <v>4.5199999999999996</v>
          </cell>
          <cell r="R862">
            <v>127.02</v>
          </cell>
          <cell r="S862">
            <v>77.94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MARIA LUCIA GOMES DA SILVA</v>
          </cell>
          <cell r="F863" t="str">
            <v>3 - Administrativo</v>
          </cell>
          <cell r="G863" t="str">
            <v>5143-20</v>
          </cell>
          <cell r="H863" t="str">
            <v>10/2024</v>
          </cell>
          <cell r="I863">
            <v>0</v>
          </cell>
          <cell r="J863">
            <v>142.76320000000001</v>
          </cell>
          <cell r="L863">
            <v>0</v>
          </cell>
          <cell r="M863">
            <v>0</v>
          </cell>
          <cell r="O863">
            <v>2.15</v>
          </cell>
          <cell r="R863">
            <v>168.02</v>
          </cell>
          <cell r="S863">
            <v>86.61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MARIA LUCIA VICENTE CAMPELO DE HOLANDA</v>
          </cell>
          <cell r="F864" t="str">
            <v>2 - Outros Profissionais da Saúde</v>
          </cell>
          <cell r="G864" t="str">
            <v>5211-30</v>
          </cell>
          <cell r="H864" t="str">
            <v>10/2024</v>
          </cell>
          <cell r="I864">
            <v>0</v>
          </cell>
          <cell r="J864">
            <v>14.167199999999999</v>
          </cell>
          <cell r="L864">
            <v>93.28</v>
          </cell>
          <cell r="M864">
            <v>32.200000000000003</v>
          </cell>
          <cell r="O864">
            <v>2.15</v>
          </cell>
          <cell r="R864">
            <v>266.41999999999996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MARIA LUCIENE CAVALCANTI DE FONTES</v>
          </cell>
          <cell r="F865" t="str">
            <v>2 - Outros Profissionais da Saúde</v>
          </cell>
          <cell r="G865" t="str">
            <v>3241-15</v>
          </cell>
          <cell r="H865" t="str">
            <v>10/2024</v>
          </cell>
          <cell r="I865">
            <v>0</v>
          </cell>
          <cell r="J865">
            <v>268.8904</v>
          </cell>
          <cell r="L865">
            <v>0</v>
          </cell>
          <cell r="M865">
            <v>0</v>
          </cell>
          <cell r="O865">
            <v>2.15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MARIA LUCIENE JACINTO DE SOUZA</v>
          </cell>
          <cell r="F866" t="str">
            <v>2 - Outros Profissionais da Saúde</v>
          </cell>
          <cell r="G866" t="str">
            <v>3222-05</v>
          </cell>
          <cell r="H866" t="str">
            <v>10/2024</v>
          </cell>
          <cell r="I866">
            <v>0</v>
          </cell>
          <cell r="J866">
            <v>352.71440000000001</v>
          </cell>
          <cell r="L866">
            <v>93.28</v>
          </cell>
          <cell r="M866">
            <v>28.24</v>
          </cell>
          <cell r="O866">
            <v>2.15</v>
          </cell>
          <cell r="R866">
            <v>135.22</v>
          </cell>
          <cell r="S866">
            <v>84.72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MARIA RAYZA LEMOS DA SILVA</v>
          </cell>
          <cell r="F867" t="str">
            <v>2 - Outros Profissionais da Saúde</v>
          </cell>
          <cell r="G867" t="str">
            <v>3222-05</v>
          </cell>
          <cell r="H867" t="str">
            <v>10/2024</v>
          </cell>
          <cell r="I867">
            <v>0</v>
          </cell>
          <cell r="J867">
            <v>323.05520000000001</v>
          </cell>
          <cell r="L867">
            <v>0</v>
          </cell>
          <cell r="M867">
            <v>0</v>
          </cell>
          <cell r="O867">
            <v>4.5199999999999996</v>
          </cell>
          <cell r="R867">
            <v>135.22</v>
          </cell>
          <cell r="S867">
            <v>84.72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MARIA RUTH PADILHA DE MEDEIROS</v>
          </cell>
          <cell r="F868" t="str">
            <v>1 - Médico</v>
          </cell>
          <cell r="G868" t="str">
            <v>2251-25</v>
          </cell>
          <cell r="H868" t="str">
            <v>10/2024</v>
          </cell>
          <cell r="I868">
            <v>0</v>
          </cell>
          <cell r="J868">
            <v>825.45839999999998</v>
          </cell>
          <cell r="L868">
            <v>0</v>
          </cell>
          <cell r="M868">
            <v>0</v>
          </cell>
          <cell r="O868">
            <v>2.15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MARIA RUTH TAVARES ARARUNA</v>
          </cell>
          <cell r="F869" t="str">
            <v>1 - Médico</v>
          </cell>
          <cell r="G869" t="str">
            <v>2251-25</v>
          </cell>
          <cell r="H869" t="str">
            <v>10/2024</v>
          </cell>
          <cell r="I869">
            <v>0</v>
          </cell>
          <cell r="J869">
            <v>636.88959999999997</v>
          </cell>
          <cell r="L869">
            <v>0</v>
          </cell>
          <cell r="M869">
            <v>0</v>
          </cell>
          <cell r="O869">
            <v>2.15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MARIA SALOME JOSEFA DA SILVA OLIVEIRA VIDAL</v>
          </cell>
          <cell r="F870" t="str">
            <v>2 - Outros Profissionais da Saúde</v>
          </cell>
          <cell r="G870" t="str">
            <v>3222-05</v>
          </cell>
          <cell r="H870" t="str">
            <v>10/2024</v>
          </cell>
          <cell r="I870">
            <v>0</v>
          </cell>
          <cell r="J870">
            <v>323.39839999999998</v>
          </cell>
          <cell r="L870">
            <v>93.28</v>
          </cell>
          <cell r="M870">
            <v>28.24</v>
          </cell>
          <cell r="O870">
            <v>17.2</v>
          </cell>
          <cell r="R870">
            <v>127.02</v>
          </cell>
          <cell r="S870">
            <v>84.72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MARIA SANDRA DA COSTA DO O</v>
          </cell>
          <cell r="F871" t="str">
            <v>2 - Outros Profissionais da Saúde</v>
          </cell>
          <cell r="G871" t="str">
            <v>3222-05</v>
          </cell>
          <cell r="H871" t="str">
            <v>10/2024</v>
          </cell>
          <cell r="I871">
            <v>0</v>
          </cell>
          <cell r="J871">
            <v>388.59359999999998</v>
          </cell>
          <cell r="L871">
            <v>93.28</v>
          </cell>
          <cell r="M871">
            <v>28.24</v>
          </cell>
          <cell r="O871">
            <v>2.15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MARIA SANDRA DIAS DA SILVA SOUZA</v>
          </cell>
          <cell r="F872" t="str">
            <v>2 - Outros Profissionais da Saúde</v>
          </cell>
          <cell r="G872" t="str">
            <v>3222-05</v>
          </cell>
          <cell r="H872" t="str">
            <v>10/2024</v>
          </cell>
          <cell r="I872">
            <v>0</v>
          </cell>
          <cell r="J872">
            <v>305.536</v>
          </cell>
          <cell r="L872">
            <v>93.28</v>
          </cell>
          <cell r="M872">
            <v>28.24</v>
          </cell>
          <cell r="O872">
            <v>4.5199999999999996</v>
          </cell>
          <cell r="R872">
            <v>135.22</v>
          </cell>
          <cell r="S872">
            <v>84.72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MARIA SOLANGE HERCULANO DA SILVA</v>
          </cell>
          <cell r="F873" t="str">
            <v>2 - Outros Profissionais da Saúde</v>
          </cell>
          <cell r="G873" t="str">
            <v>3222-05</v>
          </cell>
          <cell r="H873" t="str">
            <v>10/2024</v>
          </cell>
          <cell r="I873">
            <v>0</v>
          </cell>
          <cell r="J873">
            <v>296.07040000000001</v>
          </cell>
          <cell r="L873">
            <v>93.28</v>
          </cell>
          <cell r="M873">
            <v>28.24</v>
          </cell>
          <cell r="O873">
            <v>4.5199999999999996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MARIA VALERIA TORRES SANTOS</v>
          </cell>
          <cell r="F874" t="str">
            <v>1 - Médico</v>
          </cell>
          <cell r="G874" t="str">
            <v>2251-25</v>
          </cell>
          <cell r="H874" t="str">
            <v>10/2024</v>
          </cell>
          <cell r="I874">
            <v>0</v>
          </cell>
          <cell r="J874">
            <v>432.52800000000002</v>
          </cell>
          <cell r="L874">
            <v>0</v>
          </cell>
          <cell r="M874">
            <v>0</v>
          </cell>
          <cell r="O874">
            <v>2.15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MARIANA COSTA DO REGO BARROS</v>
          </cell>
          <cell r="F875" t="str">
            <v>1 - Médico</v>
          </cell>
          <cell r="G875" t="str">
            <v>2251-25</v>
          </cell>
          <cell r="H875" t="str">
            <v>10/2024</v>
          </cell>
          <cell r="I875">
            <v>0</v>
          </cell>
          <cell r="J875">
            <v>1041.7031999999999</v>
          </cell>
          <cell r="L875">
            <v>0</v>
          </cell>
          <cell r="M875">
            <v>0</v>
          </cell>
          <cell r="O875">
            <v>2.15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MARIANA DE ARAUJO MARANHAO LIMA</v>
          </cell>
          <cell r="F876" t="str">
            <v>2 - Outros Profissionais da Saúde</v>
          </cell>
          <cell r="G876" t="str">
            <v>3241-15</v>
          </cell>
          <cell r="H876" t="str">
            <v>10/2024</v>
          </cell>
          <cell r="I876">
            <v>0</v>
          </cell>
          <cell r="J876">
            <v>300.38</v>
          </cell>
          <cell r="L876">
            <v>0</v>
          </cell>
          <cell r="M876">
            <v>0</v>
          </cell>
          <cell r="O876">
            <v>2.15</v>
          </cell>
          <cell r="R876">
            <v>135.22</v>
          </cell>
          <cell r="S876">
            <v>75.27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MARIANA DE SOUZA MEDEIROS</v>
          </cell>
          <cell r="F877" t="str">
            <v>2 - Outros Profissionais da Saúde</v>
          </cell>
          <cell r="G877" t="str">
            <v>2235-05</v>
          </cell>
          <cell r="H877" t="str">
            <v>10/2024</v>
          </cell>
          <cell r="I877">
            <v>0</v>
          </cell>
          <cell r="J877">
            <v>463.59840000000003</v>
          </cell>
          <cell r="L877">
            <v>93.28</v>
          </cell>
          <cell r="M877">
            <v>3.59</v>
          </cell>
          <cell r="O877">
            <v>2.15</v>
          </cell>
          <cell r="S877">
            <v>0</v>
          </cell>
          <cell r="U877">
            <v>120.26</v>
          </cell>
          <cell r="X877" t="str">
            <v>AUXÍLIO CRECHE</v>
          </cell>
        </row>
        <row r="878">
          <cell r="C878" t="str">
            <v>HOSPITAL MIGUEL ARRAES - CG. Nº 023/2022</v>
          </cell>
          <cell r="E878" t="str">
            <v>MARIANE VIEIRA GOMES DA SILVA</v>
          </cell>
          <cell r="F878" t="str">
            <v>2 - Outros Profissionais da Saúde</v>
          </cell>
          <cell r="G878" t="str">
            <v>3222-05</v>
          </cell>
          <cell r="H878" t="str">
            <v>10/2024</v>
          </cell>
          <cell r="I878">
            <v>0</v>
          </cell>
          <cell r="J878">
            <v>306.86160000000001</v>
          </cell>
          <cell r="L878">
            <v>0</v>
          </cell>
          <cell r="M878">
            <v>0</v>
          </cell>
          <cell r="O878">
            <v>2.15</v>
          </cell>
          <cell r="R878">
            <v>135.22</v>
          </cell>
          <cell r="S878">
            <v>84.72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MARIANGELA NOBREGA DA CRUZ</v>
          </cell>
          <cell r="F879" t="str">
            <v>2 - Outros Profissionais da Saúde</v>
          </cell>
          <cell r="G879" t="str">
            <v>3222-05</v>
          </cell>
          <cell r="H879" t="str">
            <v>10/2024</v>
          </cell>
          <cell r="I879">
            <v>0</v>
          </cell>
          <cell r="J879">
            <v>296.3784</v>
          </cell>
          <cell r="L879">
            <v>0</v>
          </cell>
          <cell r="M879">
            <v>0</v>
          </cell>
          <cell r="O879">
            <v>2.15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MARILDA MARQUES DA SILVA</v>
          </cell>
          <cell r="F880" t="str">
            <v>2 - Outros Profissionais da Saúde</v>
          </cell>
          <cell r="G880" t="str">
            <v>3242-05</v>
          </cell>
          <cell r="H880" t="str">
            <v>10/2024</v>
          </cell>
          <cell r="I880">
            <v>0</v>
          </cell>
          <cell r="J880">
            <v>187.39920000000001</v>
          </cell>
          <cell r="L880">
            <v>0</v>
          </cell>
          <cell r="M880">
            <v>0</v>
          </cell>
          <cell r="O880">
            <v>2.15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MARILIA BEATRIZ DE SOUSA FERREIRA</v>
          </cell>
          <cell r="F881" t="str">
            <v>2 - Outros Profissionais da Saúde</v>
          </cell>
          <cell r="G881" t="str">
            <v>3222-05</v>
          </cell>
          <cell r="H881" t="str">
            <v>10/2024</v>
          </cell>
          <cell r="I881">
            <v>0</v>
          </cell>
          <cell r="J881">
            <v>289.74</v>
          </cell>
          <cell r="L881">
            <v>0</v>
          </cell>
          <cell r="M881">
            <v>0</v>
          </cell>
          <cell r="O881">
            <v>17.2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MARILIA DOS SANTOS SILVA FALCAO TAVARES</v>
          </cell>
          <cell r="F882" t="str">
            <v>2 - Outros Profissionais da Saúde</v>
          </cell>
          <cell r="G882" t="str">
            <v>2235-05</v>
          </cell>
          <cell r="H882" t="str">
            <v>10/2024</v>
          </cell>
          <cell r="I882">
            <v>0</v>
          </cell>
          <cell r="J882">
            <v>0</v>
          </cell>
          <cell r="L882">
            <v>0</v>
          </cell>
          <cell r="M882">
            <v>0</v>
          </cell>
          <cell r="O882">
            <v>2.15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MARILIA MICHAELY PAIVA DA SILVA</v>
          </cell>
          <cell r="F883" t="str">
            <v>3 - Administrativo</v>
          </cell>
          <cell r="G883" t="str">
            <v>4110-10</v>
          </cell>
          <cell r="H883" t="str">
            <v>10/2024</v>
          </cell>
          <cell r="I883">
            <v>0</v>
          </cell>
          <cell r="J883">
            <v>115.48480000000001</v>
          </cell>
          <cell r="L883">
            <v>93.28</v>
          </cell>
          <cell r="M883">
            <v>28.87</v>
          </cell>
          <cell r="O883">
            <v>2.15</v>
          </cell>
          <cell r="R883">
            <v>135.22</v>
          </cell>
          <cell r="S883">
            <v>86.61</v>
          </cell>
          <cell r="U883">
            <v>83.7</v>
          </cell>
          <cell r="X883" t="str">
            <v>AUXÍLIO CRECHE</v>
          </cell>
        </row>
        <row r="884">
          <cell r="C884" t="str">
            <v>HOSPITAL MIGUEL ARRAES - CG. Nº 023/2022</v>
          </cell>
          <cell r="E884" t="str">
            <v>MARILIA PAULA CAVALCANTI SILVA</v>
          </cell>
          <cell r="F884" t="str">
            <v>2 - Outros Profissionais da Saúde</v>
          </cell>
          <cell r="G884" t="str">
            <v>3222-05</v>
          </cell>
          <cell r="H884" t="str">
            <v>10/2024</v>
          </cell>
          <cell r="I884">
            <v>0</v>
          </cell>
          <cell r="J884">
            <v>352.55040000000002</v>
          </cell>
          <cell r="L884">
            <v>0</v>
          </cell>
          <cell r="M884">
            <v>0</v>
          </cell>
          <cell r="O884">
            <v>2.15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MARINA FERREIRA PASSOS ROCHA</v>
          </cell>
          <cell r="F885" t="str">
            <v>1 - Médico</v>
          </cell>
          <cell r="G885" t="str">
            <v>2251-25</v>
          </cell>
          <cell r="H885" t="str">
            <v>10/2024</v>
          </cell>
          <cell r="I885">
            <v>0</v>
          </cell>
          <cell r="J885">
            <v>882.84160000000008</v>
          </cell>
          <cell r="L885">
            <v>0</v>
          </cell>
          <cell r="M885">
            <v>0</v>
          </cell>
          <cell r="O885">
            <v>2.15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MARIO JOSE DA SILVA</v>
          </cell>
          <cell r="F886" t="str">
            <v>3 - Administrativo</v>
          </cell>
          <cell r="G886" t="str">
            <v>5174-10</v>
          </cell>
          <cell r="H886" t="str">
            <v>10/2024</v>
          </cell>
          <cell r="I886">
            <v>0</v>
          </cell>
          <cell r="J886">
            <v>0</v>
          </cell>
          <cell r="L886">
            <v>0</v>
          </cell>
          <cell r="M886">
            <v>0</v>
          </cell>
          <cell r="O886">
            <v>2.15</v>
          </cell>
          <cell r="S886">
            <v>0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MARKEDONIS ALMEIDA DA SILVA</v>
          </cell>
          <cell r="F887" t="str">
            <v>2 - Outros Profissionais da Saúde</v>
          </cell>
          <cell r="G887" t="str">
            <v>2236-05</v>
          </cell>
          <cell r="H887" t="str">
            <v>10/2024</v>
          </cell>
          <cell r="I887">
            <v>0</v>
          </cell>
          <cell r="J887">
            <v>268.12720000000002</v>
          </cell>
          <cell r="L887">
            <v>93.28</v>
          </cell>
          <cell r="M887">
            <v>2.95</v>
          </cell>
          <cell r="O887">
            <v>2.15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MARLA GIZANE NECO BOTELHO</v>
          </cell>
          <cell r="F888" t="str">
            <v>2 - Outros Profissionais da Saúde</v>
          </cell>
          <cell r="G888" t="str">
            <v>2235-05</v>
          </cell>
          <cell r="H888" t="str">
            <v>10/2024</v>
          </cell>
          <cell r="I888">
            <v>0</v>
          </cell>
          <cell r="J888">
            <v>461.97280000000001</v>
          </cell>
          <cell r="L888">
            <v>0</v>
          </cell>
          <cell r="M888">
            <v>0</v>
          </cell>
          <cell r="O888">
            <v>2.15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MARLENE CORREIA DA SILVA</v>
          </cell>
          <cell r="F889" t="str">
            <v>2 - Outros Profissionais da Saúde</v>
          </cell>
          <cell r="G889" t="str">
            <v>3222-05</v>
          </cell>
          <cell r="H889" t="str">
            <v>10/2024</v>
          </cell>
          <cell r="I889">
            <v>0</v>
          </cell>
          <cell r="J889">
            <v>288.69040000000001</v>
          </cell>
          <cell r="L889">
            <v>0</v>
          </cell>
          <cell r="M889">
            <v>0</v>
          </cell>
          <cell r="O889">
            <v>2.15</v>
          </cell>
          <cell r="R889">
            <v>135.22</v>
          </cell>
          <cell r="S889">
            <v>84.72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MARLENE GOMES DA SILVA</v>
          </cell>
          <cell r="F890" t="str">
            <v>2 - Outros Profissionais da Saúde</v>
          </cell>
          <cell r="G890" t="str">
            <v>3222-05</v>
          </cell>
          <cell r="H890" t="str">
            <v>10/2024</v>
          </cell>
          <cell r="I890">
            <v>0</v>
          </cell>
          <cell r="J890">
            <v>369.39120000000003</v>
          </cell>
          <cell r="L890">
            <v>0</v>
          </cell>
          <cell r="M890">
            <v>0</v>
          </cell>
          <cell r="O890">
            <v>2.15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MARLI SEVERINA DA SILVA</v>
          </cell>
          <cell r="F891" t="str">
            <v>2 - Outros Profissionais da Saúde</v>
          </cell>
          <cell r="G891" t="str">
            <v>3222-05</v>
          </cell>
          <cell r="H891" t="str">
            <v>10/2024</v>
          </cell>
          <cell r="I891">
            <v>0</v>
          </cell>
          <cell r="J891">
            <v>296.07040000000001</v>
          </cell>
          <cell r="L891">
            <v>0</v>
          </cell>
          <cell r="M891">
            <v>0</v>
          </cell>
          <cell r="O891">
            <v>2.15</v>
          </cell>
          <cell r="R891">
            <v>127.02</v>
          </cell>
          <cell r="S891">
            <v>84.72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MARTA CRISTOVAO DA SILVA MELO</v>
          </cell>
          <cell r="F892" t="str">
            <v>2 - Outros Profissionais da Saúde</v>
          </cell>
          <cell r="G892" t="str">
            <v>3222-05</v>
          </cell>
          <cell r="H892" t="str">
            <v>10/2024</v>
          </cell>
          <cell r="I892">
            <v>0</v>
          </cell>
          <cell r="J892">
            <v>306.4248</v>
          </cell>
          <cell r="L892">
            <v>93.28</v>
          </cell>
          <cell r="M892">
            <v>28.24</v>
          </cell>
          <cell r="O892">
            <v>2.15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MARTA MOREIRA DA SILVA JULIAO</v>
          </cell>
          <cell r="F893" t="str">
            <v>3 - Administrativo</v>
          </cell>
          <cell r="G893" t="str">
            <v>4110-10</v>
          </cell>
          <cell r="H893" t="str">
            <v>10/2024</v>
          </cell>
          <cell r="I893">
            <v>0</v>
          </cell>
          <cell r="J893">
            <v>151.5872</v>
          </cell>
          <cell r="L893">
            <v>0</v>
          </cell>
          <cell r="M893">
            <v>0</v>
          </cell>
          <cell r="O893">
            <v>2.15</v>
          </cell>
          <cell r="R893">
            <v>127.01</v>
          </cell>
          <cell r="S893">
            <v>94.36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MARTA SIMONE GOMES DE OLIVEIRA</v>
          </cell>
          <cell r="F894" t="str">
            <v>2 - Outros Profissionais da Saúde</v>
          </cell>
          <cell r="G894" t="str">
            <v>3222-05</v>
          </cell>
          <cell r="H894" t="str">
            <v>10/2024</v>
          </cell>
          <cell r="I894">
            <v>0</v>
          </cell>
          <cell r="J894">
            <v>293.14400000000001</v>
          </cell>
          <cell r="L894">
            <v>93.28</v>
          </cell>
          <cell r="M894">
            <v>28.24</v>
          </cell>
          <cell r="O894">
            <v>2.15</v>
          </cell>
          <cell r="R894">
            <v>192.60999999999999</v>
          </cell>
          <cell r="S894">
            <v>73.42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MARY DARLLA DE SOUZA OLIVEIRA</v>
          </cell>
          <cell r="F895" t="str">
            <v>3 - Administrativo</v>
          </cell>
          <cell r="G895" t="str">
            <v>4110-10</v>
          </cell>
          <cell r="H895" t="str">
            <v>10/2024</v>
          </cell>
          <cell r="I895">
            <v>0</v>
          </cell>
          <cell r="J895">
            <v>14.0494</v>
          </cell>
          <cell r="L895">
            <v>0</v>
          </cell>
          <cell r="M895">
            <v>0</v>
          </cell>
          <cell r="O895">
            <v>17.2</v>
          </cell>
          <cell r="R895">
            <v>233.60999999999999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MATHEUS DE MELO AZIZ CARDOSO</v>
          </cell>
          <cell r="F896" t="str">
            <v>1 - Médico</v>
          </cell>
          <cell r="G896" t="str">
            <v>2251-25</v>
          </cell>
          <cell r="H896" t="str">
            <v>10/2024</v>
          </cell>
          <cell r="I896">
            <v>0</v>
          </cell>
          <cell r="J896">
            <v>378.04800000000012</v>
          </cell>
          <cell r="L896">
            <v>0</v>
          </cell>
          <cell r="M896">
            <v>0</v>
          </cell>
          <cell r="O896">
            <v>2.15</v>
          </cell>
          <cell r="S896">
            <v>0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MAURICEA SEVERINA DA SILVA GOMES</v>
          </cell>
          <cell r="F897" t="str">
            <v>2 - Outros Profissionais da Saúde</v>
          </cell>
          <cell r="G897" t="str">
            <v>3222-05</v>
          </cell>
          <cell r="H897" t="str">
            <v>10/2024</v>
          </cell>
          <cell r="I897">
            <v>0</v>
          </cell>
          <cell r="J897">
            <v>369.05439999999999</v>
          </cell>
          <cell r="L897">
            <v>0</v>
          </cell>
          <cell r="M897">
            <v>0</v>
          </cell>
          <cell r="O897">
            <v>2.15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MAURILIO MARINHO SALUSTIANO</v>
          </cell>
          <cell r="F898" t="str">
            <v>3 - Administrativo</v>
          </cell>
          <cell r="G898" t="str">
            <v>5174-10</v>
          </cell>
          <cell r="H898" t="str">
            <v>10/2024</v>
          </cell>
          <cell r="I898">
            <v>0</v>
          </cell>
          <cell r="J898">
            <v>192.99039999999999</v>
          </cell>
          <cell r="L898">
            <v>93.28</v>
          </cell>
          <cell r="M898">
            <v>28.87</v>
          </cell>
          <cell r="O898">
            <v>2.15</v>
          </cell>
          <cell r="R898">
            <v>135.20999999999998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MAYARA ALVES MENDES</v>
          </cell>
          <cell r="F899" t="str">
            <v>3 - Administrativo</v>
          </cell>
          <cell r="G899" t="str">
            <v>4110-10</v>
          </cell>
          <cell r="H899" t="str">
            <v>10/2024</v>
          </cell>
          <cell r="I899">
            <v>0</v>
          </cell>
          <cell r="J899">
            <v>138.1472</v>
          </cell>
          <cell r="L899">
            <v>0</v>
          </cell>
          <cell r="M899">
            <v>0</v>
          </cell>
          <cell r="O899">
            <v>2.15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MAYARA DOS SANTOS CORREIA</v>
          </cell>
          <cell r="F900" t="str">
            <v>2 - Outros Profissionais da Saúde</v>
          </cell>
          <cell r="G900" t="str">
            <v>3222-05</v>
          </cell>
          <cell r="H900" t="str">
            <v>10/2024</v>
          </cell>
          <cell r="I900">
            <v>0</v>
          </cell>
          <cell r="J900">
            <v>282.18400000000003</v>
          </cell>
          <cell r="L900">
            <v>0</v>
          </cell>
          <cell r="M900">
            <v>0</v>
          </cell>
          <cell r="O900">
            <v>4.5199999999999996</v>
          </cell>
          <cell r="R900">
            <v>127.01</v>
          </cell>
          <cell r="S900">
            <v>75.540000000000006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MAYARA MORAIS DE ALBUQUERQUE</v>
          </cell>
          <cell r="F901" t="str">
            <v>2 - Outros Profissionais da Saúde</v>
          </cell>
          <cell r="G901" t="str">
            <v>3222-05</v>
          </cell>
          <cell r="H901" t="str">
            <v>10/2024</v>
          </cell>
          <cell r="I901">
            <v>0</v>
          </cell>
          <cell r="J901">
            <v>0</v>
          </cell>
          <cell r="L901">
            <v>0</v>
          </cell>
          <cell r="M901">
            <v>0</v>
          </cell>
          <cell r="O901">
            <v>4.5199999999999996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MAYARA VICTORIA SILVA</v>
          </cell>
          <cell r="F902" t="str">
            <v>3 - Administrativo</v>
          </cell>
          <cell r="G902" t="str">
            <v>4110-10</v>
          </cell>
          <cell r="H902" t="str">
            <v>10/2024</v>
          </cell>
          <cell r="I902">
            <v>0</v>
          </cell>
          <cell r="J902">
            <v>14.12</v>
          </cell>
          <cell r="L902">
            <v>0</v>
          </cell>
          <cell r="M902">
            <v>0</v>
          </cell>
          <cell r="O902">
            <v>2.15</v>
          </cell>
          <cell r="R902">
            <v>233.60999999999999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MAYRA EDUARDA LUIZA DA SILVA</v>
          </cell>
          <cell r="F903" t="str">
            <v>3 - Administrativo</v>
          </cell>
          <cell r="G903" t="str">
            <v>4110-10</v>
          </cell>
          <cell r="H903" t="str">
            <v>10/2024</v>
          </cell>
          <cell r="I903">
            <v>0</v>
          </cell>
          <cell r="J903">
            <v>115.48480000000001</v>
          </cell>
          <cell r="L903">
            <v>93.28</v>
          </cell>
          <cell r="M903">
            <v>28.87</v>
          </cell>
          <cell r="O903">
            <v>2.15</v>
          </cell>
          <cell r="R903">
            <v>192.60999999999999</v>
          </cell>
          <cell r="S903">
            <v>86.61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MAYSKA NATASHA SANTOS DA SILVA</v>
          </cell>
          <cell r="F904" t="str">
            <v>2 - Outros Profissionais da Saúde</v>
          </cell>
          <cell r="G904" t="str">
            <v>5211-30</v>
          </cell>
          <cell r="H904" t="str">
            <v>10/2024</v>
          </cell>
          <cell r="I904">
            <v>0</v>
          </cell>
          <cell r="J904">
            <v>142.7672</v>
          </cell>
          <cell r="L904">
            <v>0</v>
          </cell>
          <cell r="M904">
            <v>0</v>
          </cell>
          <cell r="O904">
            <v>4.5199999999999996</v>
          </cell>
          <cell r="R904">
            <v>135.20999999999998</v>
          </cell>
          <cell r="S904">
            <v>83.72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MERCIA MARIA DA SILVA</v>
          </cell>
          <cell r="F905" t="str">
            <v>2 - Outros Profissionais da Saúde</v>
          </cell>
          <cell r="G905" t="str">
            <v>3222-05</v>
          </cell>
          <cell r="H905" t="str">
            <v>10/2024</v>
          </cell>
          <cell r="I905">
            <v>0</v>
          </cell>
          <cell r="J905">
            <v>356.77839999999998</v>
          </cell>
          <cell r="L905">
            <v>93.28</v>
          </cell>
          <cell r="M905">
            <v>28.24</v>
          </cell>
          <cell r="O905">
            <v>4.5199999999999996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MERI JOAQUIM DOMINGOS</v>
          </cell>
          <cell r="F906" t="str">
            <v>3 - Administrativo</v>
          </cell>
          <cell r="G906" t="str">
            <v>5143-20</v>
          </cell>
          <cell r="H906" t="str">
            <v>10/2024</v>
          </cell>
          <cell r="I906">
            <v>0</v>
          </cell>
          <cell r="J906">
            <v>142.76320000000001</v>
          </cell>
          <cell r="L906">
            <v>0</v>
          </cell>
          <cell r="M906">
            <v>0</v>
          </cell>
          <cell r="O906">
            <v>2.15</v>
          </cell>
          <cell r="R906">
            <v>168.01</v>
          </cell>
          <cell r="S906">
            <v>86.61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MICAEL MATHEUS DE LIMA BARBOSA</v>
          </cell>
          <cell r="F907" t="str">
            <v>3 - Administrativo</v>
          </cell>
          <cell r="G907" t="str">
            <v>5143-20</v>
          </cell>
          <cell r="H907" t="str">
            <v>10/2024</v>
          </cell>
          <cell r="I907">
            <v>0</v>
          </cell>
          <cell r="J907">
            <v>111.6352</v>
          </cell>
          <cell r="L907">
            <v>0</v>
          </cell>
          <cell r="M907">
            <v>0</v>
          </cell>
          <cell r="O907">
            <v>2.15</v>
          </cell>
          <cell r="R907">
            <v>127.01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MICHELE ROBERTA DA SILVA</v>
          </cell>
          <cell r="F908" t="str">
            <v>2 - Outros Profissionais da Saúde</v>
          </cell>
          <cell r="G908" t="str">
            <v>3222-05</v>
          </cell>
          <cell r="H908" t="str">
            <v>10/2024</v>
          </cell>
          <cell r="I908">
            <v>0</v>
          </cell>
          <cell r="J908">
            <v>294.42559999999997</v>
          </cell>
          <cell r="L908">
            <v>0</v>
          </cell>
          <cell r="M908">
            <v>0</v>
          </cell>
          <cell r="O908">
            <v>2.15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MICHELLA SOUZA DE LIMA</v>
          </cell>
          <cell r="F909" t="str">
            <v>2 - Outros Profissionais da Saúde</v>
          </cell>
          <cell r="G909" t="str">
            <v>3222-05</v>
          </cell>
          <cell r="H909" t="str">
            <v>10/2024</v>
          </cell>
          <cell r="I909">
            <v>0</v>
          </cell>
          <cell r="J909">
            <v>385.49439999999998</v>
          </cell>
          <cell r="L909">
            <v>93.28</v>
          </cell>
          <cell r="M909">
            <v>28.24</v>
          </cell>
          <cell r="O909">
            <v>2.15</v>
          </cell>
          <cell r="R909">
            <v>127.01</v>
          </cell>
          <cell r="S909">
            <v>84.72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MICHELLE BENEVIDES MOURA CAUPONI</v>
          </cell>
          <cell r="F910" t="str">
            <v>1 - Médico</v>
          </cell>
          <cell r="G910" t="str">
            <v>2251-40</v>
          </cell>
          <cell r="H910" t="str">
            <v>10/2024</v>
          </cell>
          <cell r="I910">
            <v>0</v>
          </cell>
          <cell r="J910">
            <v>409.24400000000003</v>
          </cell>
          <cell r="L910">
            <v>0</v>
          </cell>
          <cell r="M910">
            <v>0</v>
          </cell>
          <cell r="O910">
            <v>2.15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MICHELLE BRASIL DO NASCIMENTO</v>
          </cell>
          <cell r="F911" t="str">
            <v>2 - Outros Profissionais da Saúde</v>
          </cell>
          <cell r="G911" t="str">
            <v>3222-05</v>
          </cell>
          <cell r="H911" t="str">
            <v>10/2024</v>
          </cell>
          <cell r="I911">
            <v>0</v>
          </cell>
          <cell r="J911">
            <v>295.76080000000002</v>
          </cell>
          <cell r="L911">
            <v>93.28</v>
          </cell>
          <cell r="M911">
            <v>28.24</v>
          </cell>
          <cell r="O911">
            <v>2.15</v>
          </cell>
          <cell r="R911">
            <v>127.01</v>
          </cell>
          <cell r="S911">
            <v>80.77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MIDIZAN ABIA DA PAIXAO AMARANTE</v>
          </cell>
          <cell r="F912" t="str">
            <v>2 - Outros Profissionais da Saúde</v>
          </cell>
          <cell r="G912" t="str">
            <v>3222-05</v>
          </cell>
          <cell r="H912" t="str">
            <v>10/2024</v>
          </cell>
          <cell r="I912">
            <v>0</v>
          </cell>
          <cell r="J912">
            <v>289.74079999999998</v>
          </cell>
          <cell r="L912">
            <v>93.28</v>
          </cell>
          <cell r="M912">
            <v>28.24</v>
          </cell>
          <cell r="O912">
            <v>2.15</v>
          </cell>
          <cell r="R912">
            <v>135.20999999999998</v>
          </cell>
          <cell r="S912">
            <v>84.72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MILENA ANATHIE MARTINEZ BONAFE DE MELLO MOTTA</v>
          </cell>
          <cell r="F913" t="str">
            <v>3 - Administrativo</v>
          </cell>
          <cell r="G913" t="str">
            <v>1312-05</v>
          </cell>
          <cell r="H913" t="str">
            <v>10/2024</v>
          </cell>
          <cell r="I913">
            <v>0</v>
          </cell>
          <cell r="J913">
            <v>1378.6559999999999</v>
          </cell>
          <cell r="L913">
            <v>0</v>
          </cell>
          <cell r="M913">
            <v>0</v>
          </cell>
          <cell r="O913">
            <v>2.15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MILENE DANTAS VASCONCELOS</v>
          </cell>
          <cell r="F914" t="str">
            <v>3 - Administrativo</v>
          </cell>
          <cell r="G914" t="str">
            <v>1210-10</v>
          </cell>
          <cell r="H914" t="str">
            <v>10/2024</v>
          </cell>
          <cell r="I914">
            <v>0</v>
          </cell>
          <cell r="J914">
            <v>2077.0992000000001</v>
          </cell>
          <cell r="L914">
            <v>0</v>
          </cell>
          <cell r="M914">
            <v>0</v>
          </cell>
          <cell r="O914">
            <v>2.15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MILLENA BEATRIZ FERNANDES MEDEIROS</v>
          </cell>
          <cell r="F915" t="str">
            <v>2 - Outros Profissionais da Saúde</v>
          </cell>
          <cell r="G915" t="str">
            <v>2236-05</v>
          </cell>
          <cell r="H915" t="str">
            <v>10/2024</v>
          </cell>
          <cell r="I915">
            <v>0</v>
          </cell>
          <cell r="J915">
            <v>221.2056</v>
          </cell>
          <cell r="L915">
            <v>93.28</v>
          </cell>
          <cell r="M915">
            <v>2.4900000000000002</v>
          </cell>
          <cell r="O915">
            <v>2.15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MILLENA LINS DA SILVA</v>
          </cell>
          <cell r="F916" t="str">
            <v>2 - Outros Profissionais da Saúde</v>
          </cell>
          <cell r="G916" t="str">
            <v>2235-05</v>
          </cell>
          <cell r="H916" t="str">
            <v>10/2024</v>
          </cell>
          <cell r="I916">
            <v>0</v>
          </cell>
          <cell r="J916">
            <v>538.32240000000002</v>
          </cell>
          <cell r="L916">
            <v>93.28</v>
          </cell>
          <cell r="M916">
            <v>2.79</v>
          </cell>
          <cell r="O916">
            <v>2.15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MILTON MATIAS GOMES</v>
          </cell>
          <cell r="F917" t="str">
            <v>3 - Administrativo</v>
          </cell>
          <cell r="G917" t="str">
            <v>5142-25</v>
          </cell>
          <cell r="H917" t="str">
            <v>10/2024</v>
          </cell>
          <cell r="I917">
            <v>0</v>
          </cell>
          <cell r="J917">
            <v>0</v>
          </cell>
          <cell r="L917">
            <v>0</v>
          </cell>
          <cell r="M917">
            <v>0</v>
          </cell>
          <cell r="O917">
            <v>4.5199999999999996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MIRELA GALVAO DE BARROS PEREIRA</v>
          </cell>
          <cell r="F918" t="str">
            <v>2 - Outros Profissionais da Saúde</v>
          </cell>
          <cell r="G918" t="str">
            <v>2234-05</v>
          </cell>
          <cell r="H918" t="str">
            <v>10/2024</v>
          </cell>
          <cell r="I918">
            <v>0</v>
          </cell>
          <cell r="J918">
            <v>586.27440000000001</v>
          </cell>
          <cell r="L918">
            <v>93.28</v>
          </cell>
          <cell r="M918">
            <v>20.079999999999998</v>
          </cell>
          <cell r="O918">
            <v>4.5199999999999996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MIRELLA DIANA SANTANA DE LIMA</v>
          </cell>
          <cell r="F919" t="str">
            <v>2 - Outros Profissionais da Saúde</v>
          </cell>
          <cell r="G919" t="str">
            <v>2236-05</v>
          </cell>
          <cell r="H919" t="str">
            <v>10/2024</v>
          </cell>
          <cell r="I919">
            <v>0</v>
          </cell>
          <cell r="J919">
            <v>274.66719999999998</v>
          </cell>
          <cell r="L919">
            <v>93.28</v>
          </cell>
          <cell r="M919">
            <v>2.4900000000000002</v>
          </cell>
          <cell r="O919">
            <v>2.15</v>
          </cell>
          <cell r="R919">
            <v>192.60999999999999</v>
          </cell>
          <cell r="S919">
            <v>99.64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MIRELLA RAMOS DO NASCIMENTO</v>
          </cell>
          <cell r="F920" t="str">
            <v>2 - Outros Profissionais da Saúde</v>
          </cell>
          <cell r="G920" t="str">
            <v>2235-05</v>
          </cell>
          <cell r="H920" t="str">
            <v>10/2024</v>
          </cell>
          <cell r="I920">
            <v>0</v>
          </cell>
          <cell r="J920">
            <v>659.12559999999996</v>
          </cell>
          <cell r="L920">
            <v>0</v>
          </cell>
          <cell r="M920">
            <v>0</v>
          </cell>
          <cell r="O920">
            <v>2.15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MIRLEIDE ALINE MIRANDA DE SOUZA</v>
          </cell>
          <cell r="F921" t="str">
            <v>3 - Administrativo</v>
          </cell>
          <cell r="G921" t="str">
            <v>5143-20</v>
          </cell>
          <cell r="H921" t="str">
            <v>10/2024</v>
          </cell>
          <cell r="I921">
            <v>0</v>
          </cell>
          <cell r="J921">
            <v>138.07679999999999</v>
          </cell>
          <cell r="L921">
            <v>0</v>
          </cell>
          <cell r="M921">
            <v>0</v>
          </cell>
          <cell r="O921">
            <v>4.5199999999999996</v>
          </cell>
          <cell r="R921">
            <v>159.81</v>
          </cell>
          <cell r="S921">
            <v>86.61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 xml:space="preserve">MIRTES MARTINIANO DA SILVA DE LIMA </v>
          </cell>
          <cell r="F922" t="str">
            <v>3 - Administrativo</v>
          </cell>
          <cell r="G922" t="str">
            <v>9501-10</v>
          </cell>
          <cell r="H922" t="str">
            <v>10/2024</v>
          </cell>
          <cell r="I922">
            <v>0</v>
          </cell>
          <cell r="J922">
            <v>234.71600000000001</v>
          </cell>
          <cell r="L922">
            <v>93.28</v>
          </cell>
          <cell r="M922">
            <v>44</v>
          </cell>
          <cell r="O922">
            <v>2.15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MOISES JOSE FELIPE DE SOUZA</v>
          </cell>
          <cell r="F923" t="str">
            <v>3 - Administrativo</v>
          </cell>
          <cell r="G923" t="str">
            <v>5132-20</v>
          </cell>
          <cell r="H923" t="str">
            <v>10/2024</v>
          </cell>
          <cell r="I923">
            <v>0</v>
          </cell>
          <cell r="J923">
            <v>223.07919999999999</v>
          </cell>
          <cell r="L923">
            <v>0</v>
          </cell>
          <cell r="M923">
            <v>0</v>
          </cell>
          <cell r="O923">
            <v>4.5199999999999996</v>
          </cell>
          <cell r="R923">
            <v>192.60999999999999</v>
          </cell>
          <cell r="S923">
            <v>93.48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MOISES VENTURA DE ALMEIDA JUNIOR</v>
          </cell>
          <cell r="F924" t="str">
            <v>3 - Administrativo</v>
          </cell>
          <cell r="G924" t="str">
            <v>5174-10</v>
          </cell>
          <cell r="H924" t="str">
            <v>10/2024</v>
          </cell>
          <cell r="I924">
            <v>0</v>
          </cell>
          <cell r="J924">
            <v>193.07040000000001</v>
          </cell>
          <cell r="L924">
            <v>93.28</v>
          </cell>
          <cell r="M924">
            <v>28.87</v>
          </cell>
          <cell r="O924">
            <v>2.15</v>
          </cell>
          <cell r="R924">
            <v>127.01</v>
          </cell>
          <cell r="S924">
            <v>86.61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MONICA AUGUSTA ALVES</v>
          </cell>
          <cell r="F925" t="str">
            <v>2 - Outros Profissionais da Saúde</v>
          </cell>
          <cell r="G925" t="str">
            <v>3222-05</v>
          </cell>
          <cell r="H925" t="str">
            <v>10/2024</v>
          </cell>
          <cell r="I925">
            <v>0</v>
          </cell>
          <cell r="J925">
            <v>360.92959999999999</v>
          </cell>
          <cell r="L925">
            <v>0</v>
          </cell>
          <cell r="M925">
            <v>0</v>
          </cell>
          <cell r="O925">
            <v>2.15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MONICA BARBOSA DOS SANTOS LIMA</v>
          </cell>
          <cell r="F926" t="str">
            <v>3 - Administrativo</v>
          </cell>
          <cell r="G926" t="str">
            <v>4110-10</v>
          </cell>
          <cell r="H926" t="str">
            <v>10/2024</v>
          </cell>
          <cell r="I926">
            <v>0</v>
          </cell>
          <cell r="J926">
            <v>177.952</v>
          </cell>
          <cell r="L926">
            <v>93.28</v>
          </cell>
          <cell r="M926">
            <v>28.87</v>
          </cell>
          <cell r="O926">
            <v>2.15</v>
          </cell>
          <cell r="R926">
            <v>127.01</v>
          </cell>
          <cell r="S926">
            <v>86.61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MONICA MARIA DA PAIXAO</v>
          </cell>
          <cell r="F927" t="str">
            <v>2 - Outros Profissionais da Saúde</v>
          </cell>
          <cell r="G927" t="str">
            <v>3222-05</v>
          </cell>
          <cell r="H927" t="str">
            <v>10/2024</v>
          </cell>
          <cell r="I927">
            <v>0</v>
          </cell>
          <cell r="J927">
            <v>301.71839999999997</v>
          </cell>
          <cell r="L927">
            <v>0</v>
          </cell>
          <cell r="M927">
            <v>0</v>
          </cell>
          <cell r="O927">
            <v>2.15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MONICA MARIA DE AGUIAR</v>
          </cell>
          <cell r="F928" t="str">
            <v>2 - Outros Profissionais da Saúde</v>
          </cell>
          <cell r="G928" t="str">
            <v>3222-05</v>
          </cell>
          <cell r="H928" t="str">
            <v>10/2024</v>
          </cell>
          <cell r="I928">
            <v>0</v>
          </cell>
          <cell r="J928">
            <v>279.12639999999999</v>
          </cell>
          <cell r="L928">
            <v>93.28</v>
          </cell>
          <cell r="M928">
            <v>28.24</v>
          </cell>
          <cell r="O928">
            <v>2.15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MONICA MARIA DOS ANJOS</v>
          </cell>
          <cell r="F929" t="str">
            <v>3 - Administrativo</v>
          </cell>
          <cell r="G929" t="str">
            <v>5163-45</v>
          </cell>
          <cell r="H929" t="str">
            <v>10/2024</v>
          </cell>
          <cell r="I929">
            <v>0</v>
          </cell>
          <cell r="J929">
            <v>209.72720000000001</v>
          </cell>
          <cell r="L929">
            <v>0</v>
          </cell>
          <cell r="M929">
            <v>0</v>
          </cell>
          <cell r="O929">
            <v>2.15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MONICA MARIA SILVA</v>
          </cell>
          <cell r="F930" t="str">
            <v>3 - Administrativo</v>
          </cell>
          <cell r="G930" t="str">
            <v>5143-20</v>
          </cell>
          <cell r="H930" t="str">
            <v>10/2024</v>
          </cell>
          <cell r="I930">
            <v>0</v>
          </cell>
          <cell r="J930">
            <v>162.16159999999999</v>
          </cell>
          <cell r="L930">
            <v>0</v>
          </cell>
          <cell r="M930">
            <v>0</v>
          </cell>
          <cell r="O930">
            <v>17.2</v>
          </cell>
          <cell r="R930">
            <v>159.81</v>
          </cell>
          <cell r="S930">
            <v>117.22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MONICA SILVA DE ARAUJO</v>
          </cell>
          <cell r="F931" t="str">
            <v>2 - Outros Profissionais da Saúde</v>
          </cell>
          <cell r="G931" t="str">
            <v>3222-05</v>
          </cell>
          <cell r="H931" t="str">
            <v>10/2024</v>
          </cell>
          <cell r="I931">
            <v>0</v>
          </cell>
          <cell r="J931">
            <v>294.77679999999998</v>
          </cell>
          <cell r="L931">
            <v>0</v>
          </cell>
          <cell r="M931">
            <v>0</v>
          </cell>
          <cell r="O931">
            <v>4.5199999999999996</v>
          </cell>
          <cell r="S931">
            <v>0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MONICA SILVA DO NASCIMENTO</v>
          </cell>
          <cell r="F932" t="str">
            <v>2 - Outros Profissionais da Saúde</v>
          </cell>
          <cell r="G932" t="str">
            <v>2235-30</v>
          </cell>
          <cell r="H932" t="str">
            <v>10/2024</v>
          </cell>
          <cell r="I932">
            <v>0</v>
          </cell>
          <cell r="J932">
            <v>538.38319999999999</v>
          </cell>
          <cell r="L932">
            <v>0</v>
          </cell>
          <cell r="M932">
            <v>0</v>
          </cell>
          <cell r="O932">
            <v>2.15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MONICA VASCONCELOS FLORIO GONCALVES</v>
          </cell>
          <cell r="F933" t="str">
            <v>2 - Outros Profissionais da Saúde</v>
          </cell>
          <cell r="G933" t="str">
            <v>2236-05</v>
          </cell>
          <cell r="H933" t="str">
            <v>10/2024</v>
          </cell>
          <cell r="I933">
            <v>0</v>
          </cell>
          <cell r="J933">
            <v>255.54159999999999</v>
          </cell>
          <cell r="L933">
            <v>93.28</v>
          </cell>
          <cell r="M933">
            <v>2.95</v>
          </cell>
          <cell r="O933">
            <v>2.15</v>
          </cell>
          <cell r="S933">
            <v>0</v>
          </cell>
          <cell r="U933">
            <v>116.77</v>
          </cell>
          <cell r="X933" t="str">
            <v>AUXÍLIO CRECHE</v>
          </cell>
        </row>
        <row r="934">
          <cell r="C934" t="str">
            <v>HOSPITAL MIGUEL ARRAES - CG. Nº 023/2022</v>
          </cell>
          <cell r="E934" t="str">
            <v>MONIQUE CLEIA DE PONTES BANDEIRA CARVALHO</v>
          </cell>
          <cell r="F934" t="str">
            <v>3 - Administrativo</v>
          </cell>
          <cell r="G934" t="str">
            <v>1426-05</v>
          </cell>
          <cell r="H934" t="str">
            <v>10/2024</v>
          </cell>
          <cell r="I934">
            <v>0</v>
          </cell>
          <cell r="J934">
            <v>1542.3896</v>
          </cell>
          <cell r="L934">
            <v>0</v>
          </cell>
          <cell r="M934">
            <v>0</v>
          </cell>
          <cell r="O934">
            <v>2.15</v>
          </cell>
          <cell r="S934">
            <v>0</v>
          </cell>
          <cell r="U934">
            <v>83.7</v>
          </cell>
          <cell r="X934" t="str">
            <v>AUXÍLIO CRECHE</v>
          </cell>
        </row>
        <row r="935">
          <cell r="C935" t="str">
            <v>HOSPITAL MIGUEL ARRAES - CG. Nº 023/2022</v>
          </cell>
          <cell r="E935" t="str">
            <v>MOZENITA BARBOSA DOS SANTOS</v>
          </cell>
          <cell r="F935" t="str">
            <v>2 - Outros Profissionais da Saúde</v>
          </cell>
          <cell r="G935" t="str">
            <v>3222-05</v>
          </cell>
          <cell r="H935" t="str">
            <v>10/2024</v>
          </cell>
          <cell r="I935">
            <v>0</v>
          </cell>
          <cell r="J935">
            <v>296.07040000000001</v>
          </cell>
          <cell r="L935">
            <v>93.28</v>
          </cell>
          <cell r="M935">
            <v>28.24</v>
          </cell>
          <cell r="O935">
            <v>2.15</v>
          </cell>
          <cell r="R935">
            <v>127.01</v>
          </cell>
          <cell r="S935">
            <v>84.72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MYLENA ADELINO PINHEIRO</v>
          </cell>
          <cell r="F936" t="str">
            <v>2 - Outros Profissionais da Saúde</v>
          </cell>
          <cell r="G936" t="str">
            <v>2235-05</v>
          </cell>
          <cell r="H936" t="str">
            <v>10/2024</v>
          </cell>
          <cell r="I936">
            <v>0</v>
          </cell>
          <cell r="J936">
            <v>32.223200000000013</v>
          </cell>
          <cell r="L936">
            <v>0</v>
          </cell>
          <cell r="M936">
            <v>0</v>
          </cell>
          <cell r="O936">
            <v>2.15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NADJA CRISTINA DE FREITAS SOUZA</v>
          </cell>
          <cell r="F937" t="str">
            <v>3 - Administrativo</v>
          </cell>
          <cell r="G937" t="str">
            <v>5134-30</v>
          </cell>
          <cell r="H937" t="str">
            <v>10/2024</v>
          </cell>
          <cell r="I937">
            <v>0</v>
          </cell>
          <cell r="J937">
            <v>149.28559999999999</v>
          </cell>
          <cell r="L937">
            <v>0</v>
          </cell>
          <cell r="M937">
            <v>0</v>
          </cell>
          <cell r="O937">
            <v>2.15</v>
          </cell>
          <cell r="R937">
            <v>127.01</v>
          </cell>
          <cell r="S937">
            <v>86.61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NADJA DA SILVA SANTOS</v>
          </cell>
          <cell r="F938" t="str">
            <v>2 - Outros Profissionais da Saúde</v>
          </cell>
          <cell r="G938" t="str">
            <v>2235-05</v>
          </cell>
          <cell r="H938" t="str">
            <v>10/2024</v>
          </cell>
          <cell r="I938">
            <v>0</v>
          </cell>
          <cell r="J938">
            <v>464.50799999999998</v>
          </cell>
          <cell r="L938">
            <v>93.28</v>
          </cell>
          <cell r="M938">
            <v>3.59</v>
          </cell>
          <cell r="O938">
            <v>2.15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NADJA ROBERTA OLIVEIRA DA SILVA FERREIRA</v>
          </cell>
          <cell r="F939" t="str">
            <v>3 - Administrativo</v>
          </cell>
          <cell r="G939" t="str">
            <v>5174-10</v>
          </cell>
          <cell r="H939" t="str">
            <v>10/2024</v>
          </cell>
          <cell r="I939">
            <v>0</v>
          </cell>
          <cell r="J939">
            <v>124.32</v>
          </cell>
          <cell r="L939">
            <v>93.28</v>
          </cell>
          <cell r="M939">
            <v>28.87</v>
          </cell>
          <cell r="O939">
            <v>4.5199999999999996</v>
          </cell>
          <cell r="R939">
            <v>192.60999999999999</v>
          </cell>
          <cell r="S939">
            <v>81.42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NADJA SILVA DO NASCIMENTO</v>
          </cell>
          <cell r="F940" t="str">
            <v>2 - Outros Profissionais da Saúde</v>
          </cell>
          <cell r="G940" t="str">
            <v>3222-05</v>
          </cell>
          <cell r="H940" t="str">
            <v>10/2024</v>
          </cell>
          <cell r="I940">
            <v>0</v>
          </cell>
          <cell r="J940">
            <v>280.69760000000002</v>
          </cell>
          <cell r="L940">
            <v>0</v>
          </cell>
          <cell r="M940">
            <v>0</v>
          </cell>
          <cell r="O940">
            <v>2.15</v>
          </cell>
          <cell r="R940">
            <v>135.20999999999998</v>
          </cell>
          <cell r="S940">
            <v>81.900000000000006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NATALI MARIA DA SILVA</v>
          </cell>
          <cell r="F941" t="str">
            <v>3 - Administrativo</v>
          </cell>
          <cell r="G941" t="str">
            <v>5143-20</v>
          </cell>
          <cell r="H941" t="str">
            <v>10/2024</v>
          </cell>
          <cell r="I941">
            <v>0</v>
          </cell>
          <cell r="J941">
            <v>138.07679999999999</v>
          </cell>
          <cell r="L941">
            <v>0</v>
          </cell>
          <cell r="M941">
            <v>0</v>
          </cell>
          <cell r="O941">
            <v>17.2</v>
          </cell>
          <cell r="R941">
            <v>159.81</v>
          </cell>
          <cell r="S941">
            <v>84.29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NATALIA FERREIRA CAVALCANTI</v>
          </cell>
          <cell r="F942" t="str">
            <v>2 - Outros Profissionais da Saúde</v>
          </cell>
          <cell r="G942" t="str">
            <v>3242-05</v>
          </cell>
          <cell r="H942" t="str">
            <v>10/2024</v>
          </cell>
          <cell r="I942">
            <v>0</v>
          </cell>
          <cell r="J942">
            <v>180.41839999999999</v>
          </cell>
          <cell r="L942">
            <v>0</v>
          </cell>
          <cell r="M942">
            <v>0</v>
          </cell>
          <cell r="O942">
            <v>2.15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NATALIA FERREIRA GOMES VASCONCELOS</v>
          </cell>
          <cell r="F943" t="str">
            <v>2 - Outros Profissionais da Saúde</v>
          </cell>
          <cell r="G943" t="str">
            <v>2237-10</v>
          </cell>
          <cell r="H943" t="str">
            <v>10/2024</v>
          </cell>
          <cell r="I943">
            <v>0</v>
          </cell>
          <cell r="J943">
            <v>314.8664</v>
          </cell>
          <cell r="L943">
            <v>0</v>
          </cell>
          <cell r="M943">
            <v>0</v>
          </cell>
          <cell r="O943">
            <v>2.15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NATALIA GOMES DA SILVA</v>
          </cell>
          <cell r="F944" t="str">
            <v>2 - Outros Profissionais da Saúde</v>
          </cell>
          <cell r="G944" t="str">
            <v>3222-05</v>
          </cell>
          <cell r="H944" t="str">
            <v>10/2024</v>
          </cell>
          <cell r="I944">
            <v>0</v>
          </cell>
          <cell r="J944">
            <v>308.18239999999997</v>
          </cell>
          <cell r="L944">
            <v>93.28</v>
          </cell>
          <cell r="M944">
            <v>28.24</v>
          </cell>
          <cell r="O944">
            <v>2.15</v>
          </cell>
          <cell r="R944">
            <v>127.01</v>
          </cell>
          <cell r="S944">
            <v>84.72</v>
          </cell>
          <cell r="U944">
            <v>81.02</v>
          </cell>
          <cell r="X944" t="str">
            <v>AUXÍLIO CRECHE</v>
          </cell>
        </row>
        <row r="945">
          <cell r="C945" t="str">
            <v>HOSPITAL MIGUEL ARRAES - CG. Nº 023/2022</v>
          </cell>
          <cell r="E945" t="str">
            <v>NATALIA LOURENCO CAMARA GOMES</v>
          </cell>
          <cell r="F945" t="str">
            <v>2 - Outros Profissionais da Saúde</v>
          </cell>
          <cell r="G945" t="str">
            <v>2236-05</v>
          </cell>
          <cell r="H945" t="str">
            <v>10/2024</v>
          </cell>
          <cell r="I945">
            <v>0</v>
          </cell>
          <cell r="J945">
            <v>477.60640000000001</v>
          </cell>
          <cell r="L945">
            <v>93.28</v>
          </cell>
          <cell r="M945">
            <v>2.95</v>
          </cell>
          <cell r="O945">
            <v>4.5199999999999996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NATALIA MARIA DA SILVA</v>
          </cell>
          <cell r="F946" t="str">
            <v>2 - Outros Profissionais da Saúde</v>
          </cell>
          <cell r="G946" t="str">
            <v>3222-05</v>
          </cell>
          <cell r="H946" t="str">
            <v>10/2024</v>
          </cell>
          <cell r="I946">
            <v>0</v>
          </cell>
          <cell r="J946">
            <v>350.27359999999999</v>
          </cell>
          <cell r="L946">
            <v>93.28</v>
          </cell>
          <cell r="M946">
            <v>28.24</v>
          </cell>
          <cell r="O946">
            <v>4.5199999999999996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NATALIA SILVA DE ALMEIDA</v>
          </cell>
          <cell r="F947" t="str">
            <v>2 - Outros Profissionais da Saúde</v>
          </cell>
          <cell r="G947" t="str">
            <v>3222-05</v>
          </cell>
          <cell r="H947" t="str">
            <v>10/2024</v>
          </cell>
          <cell r="I947">
            <v>0</v>
          </cell>
          <cell r="J947">
            <v>263.1232</v>
          </cell>
          <cell r="L947">
            <v>93.28</v>
          </cell>
          <cell r="M947">
            <v>28.24</v>
          </cell>
          <cell r="O947">
            <v>17.2</v>
          </cell>
          <cell r="S947">
            <v>0</v>
          </cell>
          <cell r="U947">
            <v>35.11</v>
          </cell>
          <cell r="X947" t="str">
            <v>AUXÍLIO CRECHE</v>
          </cell>
        </row>
        <row r="948">
          <cell r="C948" t="str">
            <v>HOSPITAL MIGUEL ARRAES - CG. Nº 023/2022</v>
          </cell>
          <cell r="E948" t="str">
            <v>NATALYA EDRIELLE SOUZA LOURENCO DA SILVA</v>
          </cell>
          <cell r="F948" t="str">
            <v>3 - Administrativo</v>
          </cell>
          <cell r="G948" t="str">
            <v>5143-20</v>
          </cell>
          <cell r="H948" t="str">
            <v>10/2024</v>
          </cell>
          <cell r="I948">
            <v>0</v>
          </cell>
          <cell r="J948">
            <v>138.07679999999999</v>
          </cell>
          <cell r="L948">
            <v>0</v>
          </cell>
          <cell r="M948">
            <v>0</v>
          </cell>
          <cell r="O948">
            <v>2.15</v>
          </cell>
          <cell r="R948">
            <v>159.81</v>
          </cell>
          <cell r="S948">
            <v>86.61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NATHALIA MARTINS DE MENDONCA</v>
          </cell>
          <cell r="F949" t="str">
            <v>2 - Outros Profissionais da Saúde</v>
          </cell>
          <cell r="G949" t="str">
            <v>3222-05</v>
          </cell>
          <cell r="H949" t="str">
            <v>10/2024</v>
          </cell>
          <cell r="I949">
            <v>0</v>
          </cell>
          <cell r="J949">
            <v>316.19760000000002</v>
          </cell>
          <cell r="L949">
            <v>93.28</v>
          </cell>
          <cell r="M949">
            <v>28.24</v>
          </cell>
          <cell r="O949">
            <v>2.15</v>
          </cell>
          <cell r="R949">
            <v>135.20999999999998</v>
          </cell>
          <cell r="S949">
            <v>84.72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NATHALIA ROBERTA SEABRA DA ROCHA</v>
          </cell>
          <cell r="F950" t="str">
            <v>2 - Outros Profissionais da Saúde</v>
          </cell>
          <cell r="G950" t="str">
            <v>3222-05</v>
          </cell>
          <cell r="H950" t="str">
            <v>10/2024</v>
          </cell>
          <cell r="I950">
            <v>0</v>
          </cell>
          <cell r="J950">
            <v>297.02319999999997</v>
          </cell>
          <cell r="L950">
            <v>0</v>
          </cell>
          <cell r="M950">
            <v>0</v>
          </cell>
          <cell r="O950">
            <v>2.15</v>
          </cell>
          <cell r="R950">
            <v>127.01</v>
          </cell>
          <cell r="S950">
            <v>76.95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NAYANA DE OLIVEIRA DELMONDES</v>
          </cell>
          <cell r="F951" t="str">
            <v>2 - Outros Profissionais da Saúde</v>
          </cell>
          <cell r="G951" t="str">
            <v>3222-05</v>
          </cell>
          <cell r="H951" t="str">
            <v>10/2024</v>
          </cell>
          <cell r="I951">
            <v>0</v>
          </cell>
          <cell r="J951">
            <v>344.68959999999998</v>
          </cell>
          <cell r="L951">
            <v>0</v>
          </cell>
          <cell r="M951">
            <v>0</v>
          </cell>
          <cell r="O951">
            <v>2.15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NELICE CONCEICAO DA SILVA FERREIRA</v>
          </cell>
          <cell r="F952" t="str">
            <v>3 - Administrativo</v>
          </cell>
          <cell r="G952" t="str">
            <v>5143-20</v>
          </cell>
          <cell r="H952" t="str">
            <v>10/2024</v>
          </cell>
          <cell r="I952">
            <v>0</v>
          </cell>
          <cell r="J952">
            <v>13.494400000000001</v>
          </cell>
          <cell r="L952">
            <v>0</v>
          </cell>
          <cell r="M952">
            <v>0</v>
          </cell>
          <cell r="O952">
            <v>2.15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NICOLAS RAFAEL DA SILVA CAVALCANTE</v>
          </cell>
          <cell r="F953" t="str">
            <v>3 - Administrativo</v>
          </cell>
          <cell r="G953" t="str">
            <v>4141-05</v>
          </cell>
          <cell r="H953" t="str">
            <v>10/2024</v>
          </cell>
          <cell r="I953">
            <v>0</v>
          </cell>
          <cell r="J953">
            <v>136.95840000000001</v>
          </cell>
          <cell r="L953">
            <v>93.28</v>
          </cell>
          <cell r="M953">
            <v>34.56</v>
          </cell>
          <cell r="O953">
            <v>4.5199999999999996</v>
          </cell>
          <cell r="R953">
            <v>192.60999999999999</v>
          </cell>
          <cell r="S953">
            <v>103.69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NILMA HERCULANO DA SILVA</v>
          </cell>
          <cell r="F954" t="str">
            <v>2 - Outros Profissionais da Saúde</v>
          </cell>
          <cell r="G954" t="str">
            <v>2235-05</v>
          </cell>
          <cell r="H954" t="str">
            <v>10/2024</v>
          </cell>
          <cell r="I954">
            <v>0</v>
          </cell>
          <cell r="J954">
            <v>577.52559999999994</v>
          </cell>
          <cell r="L954">
            <v>93.28</v>
          </cell>
          <cell r="M954">
            <v>3.59</v>
          </cell>
          <cell r="O954">
            <v>2.15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NILSON ALVES DA SILVA NETO</v>
          </cell>
          <cell r="F955" t="str">
            <v>2 - Outros Profissionais da Saúde</v>
          </cell>
          <cell r="G955" t="str">
            <v>5211-30</v>
          </cell>
          <cell r="H955" t="str">
            <v>10/2024</v>
          </cell>
          <cell r="I955">
            <v>0</v>
          </cell>
          <cell r="J955">
            <v>84.496800000000007</v>
          </cell>
          <cell r="L955">
            <v>0</v>
          </cell>
          <cell r="M955">
            <v>0</v>
          </cell>
          <cell r="O955">
            <v>2.15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NOEL GUEDES LOUREIRO</v>
          </cell>
          <cell r="F956" t="str">
            <v>1 - Médico</v>
          </cell>
          <cell r="G956" t="str">
            <v>2251-50</v>
          </cell>
          <cell r="H956" t="str">
            <v>10/2024</v>
          </cell>
          <cell r="I956">
            <v>0</v>
          </cell>
          <cell r="J956">
            <v>1082.5648000000001</v>
          </cell>
          <cell r="L956">
            <v>0</v>
          </cell>
          <cell r="M956">
            <v>0</v>
          </cell>
          <cell r="O956">
            <v>2.15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NOEMIA APARECIDA DA SILVA SANTOS</v>
          </cell>
          <cell r="F957" t="str">
            <v>3 - Administrativo</v>
          </cell>
          <cell r="G957" t="str">
            <v>5143-20</v>
          </cell>
          <cell r="H957" t="str">
            <v>10/2024</v>
          </cell>
          <cell r="I957">
            <v>0</v>
          </cell>
          <cell r="J957">
            <v>138.07679999999999</v>
          </cell>
          <cell r="L957">
            <v>0</v>
          </cell>
          <cell r="M957">
            <v>0</v>
          </cell>
          <cell r="O957">
            <v>2.15</v>
          </cell>
          <cell r="R957">
            <v>168.01</v>
          </cell>
          <cell r="S957">
            <v>84.29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NUNO ANDRE MONTEIRO DA ROCHA BOTELHO</v>
          </cell>
          <cell r="F958" t="str">
            <v>3 - Administrativo</v>
          </cell>
          <cell r="G958" t="str">
            <v>4141-05</v>
          </cell>
          <cell r="H958" t="str">
            <v>10/2024</v>
          </cell>
          <cell r="I958">
            <v>0</v>
          </cell>
          <cell r="J958">
            <v>135.76400000000001</v>
          </cell>
          <cell r="L958">
            <v>93.28</v>
          </cell>
          <cell r="M958">
            <v>34.56</v>
          </cell>
          <cell r="O958">
            <v>2.15</v>
          </cell>
          <cell r="R958">
            <v>192.60999999999999</v>
          </cell>
          <cell r="S958">
            <v>103.69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NZINGA DE LIMA PEDROSA</v>
          </cell>
          <cell r="F959" t="str">
            <v>3 - Administrativo</v>
          </cell>
          <cell r="G959" t="str">
            <v>5134-30</v>
          </cell>
          <cell r="H959" t="str">
            <v>10/2024</v>
          </cell>
          <cell r="I959">
            <v>0</v>
          </cell>
          <cell r="J959">
            <v>138.00319999999999</v>
          </cell>
          <cell r="L959">
            <v>0</v>
          </cell>
          <cell r="M959">
            <v>0</v>
          </cell>
          <cell r="O959">
            <v>2.15</v>
          </cell>
          <cell r="R959">
            <v>127.01</v>
          </cell>
          <cell r="S959">
            <v>86.61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ORLANDIA FARIAS DE AGUIAR</v>
          </cell>
          <cell r="F960" t="str">
            <v>2 - Outros Profissionais da Saúde</v>
          </cell>
          <cell r="G960" t="str">
            <v>2235-05</v>
          </cell>
          <cell r="H960" t="str">
            <v>10/2024</v>
          </cell>
          <cell r="I960">
            <v>0</v>
          </cell>
          <cell r="J960">
            <v>0</v>
          </cell>
          <cell r="L960">
            <v>0</v>
          </cell>
          <cell r="M960">
            <v>0</v>
          </cell>
          <cell r="O960">
            <v>2.15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OSCALENY REIS DE OLIVEIRA</v>
          </cell>
          <cell r="F961" t="str">
            <v>2 - Outros Profissionais da Saúde</v>
          </cell>
          <cell r="G961" t="str">
            <v>2235-05</v>
          </cell>
          <cell r="H961" t="str">
            <v>10/2024</v>
          </cell>
          <cell r="I961">
            <v>0</v>
          </cell>
          <cell r="J961">
            <v>720.63440000000003</v>
          </cell>
          <cell r="L961">
            <v>0</v>
          </cell>
          <cell r="M961">
            <v>0</v>
          </cell>
          <cell r="O961">
            <v>2.15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OSVALDO CARLOS RODRIGUES JUNIOR</v>
          </cell>
          <cell r="F962" t="str">
            <v>1 - Médico</v>
          </cell>
          <cell r="G962" t="str">
            <v>2251-25</v>
          </cell>
          <cell r="H962" t="str">
            <v>10/2024</v>
          </cell>
          <cell r="I962">
            <v>0</v>
          </cell>
          <cell r="J962">
            <v>433.79120000000012</v>
          </cell>
          <cell r="L962">
            <v>0</v>
          </cell>
          <cell r="M962">
            <v>0</v>
          </cell>
          <cell r="O962">
            <v>2.15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OZIANE MARIA DA SILVA</v>
          </cell>
          <cell r="F963" t="str">
            <v>2 - Outros Profissionais da Saúde</v>
          </cell>
          <cell r="G963" t="str">
            <v>3222-05</v>
          </cell>
          <cell r="H963" t="str">
            <v>10/2024</v>
          </cell>
          <cell r="I963">
            <v>0</v>
          </cell>
          <cell r="J963">
            <v>273.47840000000002</v>
          </cell>
          <cell r="L963">
            <v>93.28</v>
          </cell>
          <cell r="M963">
            <v>28.24</v>
          </cell>
          <cell r="O963">
            <v>2.15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PABLO DANILO DE SOUZA BEZERRA</v>
          </cell>
          <cell r="F964" t="str">
            <v>3 - Administrativo</v>
          </cell>
          <cell r="G964" t="str">
            <v>4141-05</v>
          </cell>
          <cell r="H964" t="str">
            <v>10/2024</v>
          </cell>
          <cell r="I964">
            <v>0</v>
          </cell>
          <cell r="J964">
            <v>138.2568</v>
          </cell>
          <cell r="L964">
            <v>0</v>
          </cell>
          <cell r="M964">
            <v>0</v>
          </cell>
          <cell r="O964">
            <v>2.15</v>
          </cell>
          <cell r="S964">
            <v>0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PABLO MACIEL DE SANTANA</v>
          </cell>
          <cell r="F965" t="str">
            <v>2 - Outros Profissionais da Saúde</v>
          </cell>
          <cell r="G965" t="str">
            <v>3222-05</v>
          </cell>
          <cell r="H965" t="str">
            <v>10/2024</v>
          </cell>
          <cell r="I965">
            <v>0</v>
          </cell>
          <cell r="J965">
            <v>296.07040000000001</v>
          </cell>
          <cell r="L965">
            <v>93.28</v>
          </cell>
          <cell r="M965">
            <v>28.24</v>
          </cell>
          <cell r="O965">
            <v>2.15</v>
          </cell>
          <cell r="R965">
            <v>127.01</v>
          </cell>
          <cell r="S965">
            <v>84.72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PAMELA KARINNE FERREIRA DA SILVA</v>
          </cell>
          <cell r="F966" t="str">
            <v>2 - Outros Profissionais da Saúde</v>
          </cell>
          <cell r="G966" t="str">
            <v>2234-05</v>
          </cell>
          <cell r="H966" t="str">
            <v>10/2024</v>
          </cell>
          <cell r="I966">
            <v>0</v>
          </cell>
          <cell r="J966">
            <v>370.14319999999998</v>
          </cell>
          <cell r="L966">
            <v>93.28</v>
          </cell>
          <cell r="M966">
            <v>17.63</v>
          </cell>
          <cell r="O966">
            <v>4.5199999999999996</v>
          </cell>
          <cell r="S966">
            <v>0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PATRICIA GOMES DE FREITAS SOUZA</v>
          </cell>
          <cell r="F967" t="str">
            <v>2 - Outros Profissionais da Saúde</v>
          </cell>
          <cell r="G967" t="str">
            <v>3222-05</v>
          </cell>
          <cell r="H967" t="str">
            <v>10/2024</v>
          </cell>
          <cell r="I967">
            <v>0</v>
          </cell>
          <cell r="J967">
            <v>290.42239999999998</v>
          </cell>
          <cell r="L967">
            <v>93.28</v>
          </cell>
          <cell r="M967">
            <v>28.24</v>
          </cell>
          <cell r="O967">
            <v>2.15</v>
          </cell>
          <cell r="R967">
            <v>127.01</v>
          </cell>
          <cell r="S967">
            <v>84.72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PATRICIA GUERRA CAVALCANTI</v>
          </cell>
          <cell r="F968" t="str">
            <v>2 - Outros Profissionais da Saúde</v>
          </cell>
          <cell r="G968" t="str">
            <v>2235-05</v>
          </cell>
          <cell r="H968" t="str">
            <v>10/2024</v>
          </cell>
          <cell r="I968">
            <v>0</v>
          </cell>
          <cell r="J968">
            <v>440.12880000000001</v>
          </cell>
          <cell r="L968">
            <v>0</v>
          </cell>
          <cell r="M968">
            <v>0</v>
          </cell>
          <cell r="O968">
            <v>2.15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PATRICIA JANE FERREIRA DE ALENCAR GUIMARAES</v>
          </cell>
          <cell r="F969" t="str">
            <v>2 - Outros Profissionais da Saúde</v>
          </cell>
          <cell r="G969" t="str">
            <v>3222-05</v>
          </cell>
          <cell r="H969" t="str">
            <v>10/2024</v>
          </cell>
          <cell r="I969">
            <v>0</v>
          </cell>
          <cell r="J969">
            <v>68.963200000000001</v>
          </cell>
          <cell r="L969">
            <v>0</v>
          </cell>
          <cell r="M969">
            <v>0</v>
          </cell>
          <cell r="O969">
            <v>2.15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PATRICIA MARIA DA CONCEICAO</v>
          </cell>
          <cell r="F970" t="str">
            <v>3 - Administrativo</v>
          </cell>
          <cell r="G970" t="str">
            <v>5143-20</v>
          </cell>
          <cell r="H970" t="str">
            <v>10/2024</v>
          </cell>
          <cell r="I970">
            <v>0</v>
          </cell>
          <cell r="J970">
            <v>156.28880000000001</v>
          </cell>
          <cell r="L970">
            <v>0</v>
          </cell>
          <cell r="M970">
            <v>0</v>
          </cell>
          <cell r="O970">
            <v>2.15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PATRICIA MARIA DA FONSECA DE OLIVEIRA</v>
          </cell>
          <cell r="F971" t="str">
            <v>2 - Outros Profissionais da Saúde</v>
          </cell>
          <cell r="G971" t="str">
            <v>3222-05</v>
          </cell>
          <cell r="H971" t="str">
            <v>10/2024</v>
          </cell>
          <cell r="I971">
            <v>0</v>
          </cell>
          <cell r="J971">
            <v>295.80720000000002</v>
          </cell>
          <cell r="L971">
            <v>93.28</v>
          </cell>
          <cell r="M971">
            <v>28.24</v>
          </cell>
          <cell r="O971">
            <v>2.15</v>
          </cell>
          <cell r="R971">
            <v>192.60999999999999</v>
          </cell>
          <cell r="S971">
            <v>84.72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PATRICIA MARIA DA SILVA</v>
          </cell>
          <cell r="F972" t="str">
            <v>2 - Outros Profissionais da Saúde</v>
          </cell>
          <cell r="G972" t="str">
            <v>5211-30</v>
          </cell>
          <cell r="H972" t="str">
            <v>10/2024</v>
          </cell>
          <cell r="I972">
            <v>0</v>
          </cell>
          <cell r="J972">
            <v>128.79519999999999</v>
          </cell>
          <cell r="L972">
            <v>0</v>
          </cell>
          <cell r="M972">
            <v>0</v>
          </cell>
          <cell r="O972">
            <v>17.2</v>
          </cell>
          <cell r="R972">
            <v>192.60999999999999</v>
          </cell>
          <cell r="S972">
            <v>96.6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PATRICIA MARIA DO NASCIMENTO FRANCA</v>
          </cell>
          <cell r="F973" t="str">
            <v>2 - Outros Profissionais da Saúde</v>
          </cell>
          <cell r="G973" t="str">
            <v>3222-05</v>
          </cell>
          <cell r="H973" t="str">
            <v>10/2024</v>
          </cell>
          <cell r="I973">
            <v>0</v>
          </cell>
          <cell r="J973">
            <v>288.27359999999999</v>
          </cell>
          <cell r="L973">
            <v>0</v>
          </cell>
          <cell r="M973">
            <v>0</v>
          </cell>
          <cell r="O973">
            <v>2.15</v>
          </cell>
          <cell r="R973">
            <v>127.01</v>
          </cell>
          <cell r="S973">
            <v>84.72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PATRICIA MARIA SACRAMENTO DE SANTANA</v>
          </cell>
          <cell r="F974" t="str">
            <v>2 - Outros Profissionais da Saúde</v>
          </cell>
          <cell r="G974" t="str">
            <v>3222-05</v>
          </cell>
          <cell r="H974" t="str">
            <v>10/2024</v>
          </cell>
          <cell r="I974">
            <v>0</v>
          </cell>
          <cell r="J974">
            <v>312.20800000000003</v>
          </cell>
          <cell r="L974">
            <v>0</v>
          </cell>
          <cell r="M974">
            <v>0</v>
          </cell>
          <cell r="O974">
            <v>2.15</v>
          </cell>
          <cell r="R974">
            <v>135.20999999999998</v>
          </cell>
          <cell r="S974">
            <v>84.72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PATRICIA PERPETUA DA SILVA</v>
          </cell>
          <cell r="F975" t="str">
            <v>2 - Outros Profissionais da Saúde</v>
          </cell>
          <cell r="G975" t="str">
            <v>3222-05</v>
          </cell>
          <cell r="H975" t="str">
            <v>10/2024</v>
          </cell>
          <cell r="I975">
            <v>0</v>
          </cell>
          <cell r="J975">
            <v>341.86959999999999</v>
          </cell>
          <cell r="L975">
            <v>0</v>
          </cell>
          <cell r="M975">
            <v>0</v>
          </cell>
          <cell r="O975">
            <v>17.2</v>
          </cell>
          <cell r="R975">
            <v>135.20999999999998</v>
          </cell>
          <cell r="S975">
            <v>84.72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PATRICIA TADEU DE BRITO</v>
          </cell>
          <cell r="F976" t="str">
            <v>2 - Outros Profissionais da Saúde</v>
          </cell>
          <cell r="G976" t="str">
            <v>3222-05</v>
          </cell>
          <cell r="H976" t="str">
            <v>10/2024</v>
          </cell>
          <cell r="I976">
            <v>0</v>
          </cell>
          <cell r="J976">
            <v>369.7208</v>
          </cell>
          <cell r="L976">
            <v>0</v>
          </cell>
          <cell r="M976">
            <v>0</v>
          </cell>
          <cell r="O976">
            <v>17.2</v>
          </cell>
          <cell r="R976">
            <v>135.20999999999998</v>
          </cell>
          <cell r="S976">
            <v>84.72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PATRICIA VALERIA DANTAS DAS NEVES</v>
          </cell>
          <cell r="F977" t="str">
            <v>2 - Outros Profissionais da Saúde</v>
          </cell>
          <cell r="G977" t="str">
            <v>5211-30</v>
          </cell>
          <cell r="H977" t="str">
            <v>10/2024</v>
          </cell>
          <cell r="I977">
            <v>0</v>
          </cell>
          <cell r="J977">
            <v>135.23519999999999</v>
          </cell>
          <cell r="L977">
            <v>93.28</v>
          </cell>
          <cell r="M977">
            <v>32.200000000000003</v>
          </cell>
          <cell r="O977">
            <v>17.2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PATRICIO DE ALMEIDA NASCIMENTO</v>
          </cell>
          <cell r="F978" t="str">
            <v>2 - Outros Profissionais da Saúde</v>
          </cell>
          <cell r="G978" t="str">
            <v>3222-05</v>
          </cell>
          <cell r="H978" t="str">
            <v>10/2024</v>
          </cell>
          <cell r="I978">
            <v>0</v>
          </cell>
          <cell r="J978">
            <v>292.2072</v>
          </cell>
          <cell r="L978">
            <v>0</v>
          </cell>
          <cell r="M978">
            <v>0</v>
          </cell>
          <cell r="O978">
            <v>2.15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PAULA ANDREA DA SILVA DE MACEDO</v>
          </cell>
          <cell r="F979" t="str">
            <v>3 - Administrativo</v>
          </cell>
          <cell r="G979" t="str">
            <v>4110-10</v>
          </cell>
          <cell r="H979" t="str">
            <v>10/2024</v>
          </cell>
          <cell r="I979">
            <v>0</v>
          </cell>
          <cell r="J979">
            <v>151.5872</v>
          </cell>
          <cell r="L979">
            <v>93.28</v>
          </cell>
          <cell r="M979">
            <v>34.56</v>
          </cell>
          <cell r="O979">
            <v>2.15</v>
          </cell>
          <cell r="R979">
            <v>192.60999999999999</v>
          </cell>
          <cell r="S979">
            <v>103.69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PAULA FRANSSINETT DE SOUZA CASSIANO</v>
          </cell>
          <cell r="F980" t="str">
            <v>3 - Administrativo</v>
          </cell>
          <cell r="G980" t="str">
            <v>4110-10</v>
          </cell>
          <cell r="H980" t="str">
            <v>10/2024</v>
          </cell>
          <cell r="I980">
            <v>0</v>
          </cell>
          <cell r="J980">
            <v>140.3672</v>
          </cell>
          <cell r="L980">
            <v>0</v>
          </cell>
          <cell r="M980">
            <v>0</v>
          </cell>
          <cell r="O980">
            <v>2.15</v>
          </cell>
          <cell r="R980">
            <v>127.01</v>
          </cell>
          <cell r="S980">
            <v>78.819999999999993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PAULA JULIANE BOLLA VICENTE</v>
          </cell>
          <cell r="F981" t="str">
            <v>2 - Outros Profissionais da Saúde</v>
          </cell>
          <cell r="G981" t="str">
            <v>2236-05</v>
          </cell>
          <cell r="H981" t="str">
            <v>10/2024</v>
          </cell>
          <cell r="I981">
            <v>0</v>
          </cell>
          <cell r="J981">
            <v>193.3288</v>
          </cell>
          <cell r="L981">
            <v>0</v>
          </cell>
          <cell r="M981">
            <v>0</v>
          </cell>
          <cell r="O981">
            <v>2.15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PAULO ROBERTO ANGEIRAS DA SILVA</v>
          </cell>
          <cell r="F982" t="str">
            <v>2 - Outros Profissionais da Saúde</v>
          </cell>
          <cell r="G982" t="str">
            <v>3241-15</v>
          </cell>
          <cell r="H982" t="str">
            <v>10/2024</v>
          </cell>
          <cell r="I982">
            <v>0</v>
          </cell>
          <cell r="J982">
            <v>279.37920000000003</v>
          </cell>
          <cell r="L982">
            <v>0</v>
          </cell>
          <cell r="M982">
            <v>0</v>
          </cell>
          <cell r="O982">
            <v>2.15</v>
          </cell>
          <cell r="R982">
            <v>192.60999999999999</v>
          </cell>
          <cell r="S982">
            <v>75.27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PAULO ROBERTO DA SILVA</v>
          </cell>
          <cell r="F983" t="str">
            <v>3 - Administrativo</v>
          </cell>
          <cell r="G983" t="str">
            <v>5135-05</v>
          </cell>
          <cell r="H983" t="str">
            <v>10/2024</v>
          </cell>
          <cell r="I983">
            <v>0</v>
          </cell>
          <cell r="J983">
            <v>223.1568</v>
          </cell>
          <cell r="L983">
            <v>0</v>
          </cell>
          <cell r="M983">
            <v>0</v>
          </cell>
          <cell r="O983">
            <v>2.15</v>
          </cell>
          <cell r="R983">
            <v>127.01</v>
          </cell>
          <cell r="S983">
            <v>78.48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PEDRO ADIRSON FREIRE DOS SANTOS</v>
          </cell>
          <cell r="F984" t="str">
            <v>3 - Administrativo</v>
          </cell>
          <cell r="G984" t="str">
            <v>4110-10</v>
          </cell>
          <cell r="H984" t="str">
            <v>10/2024</v>
          </cell>
          <cell r="I984">
            <v>0</v>
          </cell>
          <cell r="J984">
            <v>0</v>
          </cell>
          <cell r="L984">
            <v>0</v>
          </cell>
          <cell r="M984">
            <v>0</v>
          </cell>
          <cell r="O984">
            <v>2.15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PEDRO HENRIQUE QUEIROZ DA SILVA</v>
          </cell>
          <cell r="F985" t="str">
            <v>2 - Outros Profissionais da Saúde</v>
          </cell>
          <cell r="G985" t="str">
            <v>3226-05</v>
          </cell>
          <cell r="H985" t="str">
            <v>10/2024</v>
          </cell>
          <cell r="I985">
            <v>0</v>
          </cell>
          <cell r="J985">
            <v>193.06800000000001</v>
          </cell>
          <cell r="L985">
            <v>93.28</v>
          </cell>
          <cell r="M985">
            <v>28.87</v>
          </cell>
          <cell r="O985">
            <v>2.15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PEDRO HENRIQUE SATIRO DA SILVA</v>
          </cell>
          <cell r="F986" t="str">
            <v>2 - Outros Profissionais da Saúde</v>
          </cell>
          <cell r="G986" t="str">
            <v>5151-10</v>
          </cell>
          <cell r="H986" t="str">
            <v>10/2024</v>
          </cell>
          <cell r="I986">
            <v>0</v>
          </cell>
          <cell r="J986">
            <v>0</v>
          </cell>
          <cell r="L986">
            <v>0</v>
          </cell>
          <cell r="M986">
            <v>0</v>
          </cell>
          <cell r="O986">
            <v>2.15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PEDRO HENRIQUE XAVIER DA CUNHA</v>
          </cell>
          <cell r="F987" t="str">
            <v>1 - Médico</v>
          </cell>
          <cell r="G987" t="str">
            <v>2252-70</v>
          </cell>
          <cell r="H987" t="str">
            <v>10/2024</v>
          </cell>
          <cell r="I987">
            <v>0</v>
          </cell>
          <cell r="J987">
            <v>603.72800000000007</v>
          </cell>
          <cell r="L987">
            <v>0</v>
          </cell>
          <cell r="M987">
            <v>0</v>
          </cell>
          <cell r="O987">
            <v>2.15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PEDRO RAMOS DE FREITAS</v>
          </cell>
          <cell r="F988" t="str">
            <v>2 - Outros Profissionais da Saúde</v>
          </cell>
          <cell r="G988" t="str">
            <v>3222-05</v>
          </cell>
          <cell r="H988" t="str">
            <v>10/2024</v>
          </cell>
          <cell r="I988">
            <v>0</v>
          </cell>
          <cell r="J988">
            <v>369.39120000000003</v>
          </cell>
          <cell r="L988">
            <v>0</v>
          </cell>
          <cell r="M988">
            <v>0</v>
          </cell>
          <cell r="O988">
            <v>2.15</v>
          </cell>
          <cell r="R988">
            <v>135.20999999999998</v>
          </cell>
          <cell r="S988">
            <v>84.72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PEDRO WANDERLEY DE ARAUJO</v>
          </cell>
          <cell r="F989" t="str">
            <v>1 - Médico</v>
          </cell>
          <cell r="G989" t="str">
            <v>2251-20</v>
          </cell>
          <cell r="H989" t="str">
            <v>10/2024</v>
          </cell>
          <cell r="I989">
            <v>0</v>
          </cell>
          <cell r="J989">
            <v>503.84</v>
          </cell>
          <cell r="L989">
            <v>0</v>
          </cell>
          <cell r="M989">
            <v>0</v>
          </cell>
          <cell r="O989">
            <v>2.15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PETERSON CAVALCANTI HOLANDA</v>
          </cell>
          <cell r="F990" t="str">
            <v>1 - Médico</v>
          </cell>
          <cell r="G990" t="str">
            <v>2252-25</v>
          </cell>
          <cell r="H990" t="str">
            <v>10/2024</v>
          </cell>
          <cell r="I990">
            <v>0</v>
          </cell>
          <cell r="J990">
            <v>1177.1215999999999</v>
          </cell>
          <cell r="L990">
            <v>0</v>
          </cell>
          <cell r="M990">
            <v>0</v>
          </cell>
          <cell r="O990">
            <v>17.2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PETRUS MOURA DE ANDRADE LIMA</v>
          </cell>
          <cell r="F991" t="str">
            <v>1 - Médico</v>
          </cell>
          <cell r="G991" t="str">
            <v>2252-25</v>
          </cell>
          <cell r="H991" t="str">
            <v>10/2024</v>
          </cell>
          <cell r="I991">
            <v>0</v>
          </cell>
          <cell r="J991">
            <v>303.3408</v>
          </cell>
          <cell r="L991">
            <v>0</v>
          </cell>
          <cell r="M991">
            <v>0</v>
          </cell>
          <cell r="O991">
            <v>2.15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PIERLA RILIA SANTIAGO DA SILVA</v>
          </cell>
          <cell r="F992" t="str">
            <v>2 - Outros Profissionais da Saúde</v>
          </cell>
          <cell r="G992" t="str">
            <v>3222-05</v>
          </cell>
          <cell r="H992" t="str">
            <v>10/2024</v>
          </cell>
          <cell r="I992">
            <v>0</v>
          </cell>
          <cell r="J992">
            <v>314.17840000000001</v>
          </cell>
          <cell r="L992">
            <v>0</v>
          </cell>
          <cell r="M992">
            <v>0</v>
          </cell>
          <cell r="O992">
            <v>2.15</v>
          </cell>
          <cell r="R992">
            <v>135.20999999999998</v>
          </cell>
          <cell r="S992">
            <v>79.209999999999994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POLIANA MARIA DA SILVA</v>
          </cell>
          <cell r="F993" t="str">
            <v>2 - Outros Profissionais da Saúde</v>
          </cell>
          <cell r="G993" t="str">
            <v>5211-30</v>
          </cell>
          <cell r="H993" t="str">
            <v>10/2024</v>
          </cell>
          <cell r="I993">
            <v>0</v>
          </cell>
          <cell r="J993">
            <v>200.0368</v>
          </cell>
          <cell r="L993">
            <v>0</v>
          </cell>
          <cell r="M993">
            <v>0</v>
          </cell>
          <cell r="O993">
            <v>4.5199999999999996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 xml:space="preserve">POLLYANNA GUILHERME VALENCA </v>
          </cell>
          <cell r="F994" t="str">
            <v>2 - Outros Profissionais da Saúde</v>
          </cell>
          <cell r="G994" t="str">
            <v>3222-05</v>
          </cell>
          <cell r="H994" t="str">
            <v>10/2024</v>
          </cell>
          <cell r="I994">
            <v>0</v>
          </cell>
          <cell r="J994">
            <v>309.87200000000001</v>
          </cell>
          <cell r="L994">
            <v>0</v>
          </cell>
          <cell r="M994">
            <v>0</v>
          </cell>
          <cell r="O994">
            <v>2.15</v>
          </cell>
          <cell r="R994">
            <v>200.81</v>
          </cell>
          <cell r="S994">
            <v>84.72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POLLYANNA MEDEIROS DA SILVA</v>
          </cell>
          <cell r="F995" t="str">
            <v>3 - Administrativo</v>
          </cell>
          <cell r="G995" t="str">
            <v>2613-05</v>
          </cell>
          <cell r="H995" t="str">
            <v>10/2024</v>
          </cell>
          <cell r="I995">
            <v>0</v>
          </cell>
          <cell r="J995">
            <v>497.95280000000002</v>
          </cell>
          <cell r="L995">
            <v>0</v>
          </cell>
          <cell r="M995">
            <v>0</v>
          </cell>
          <cell r="O995">
            <v>17.2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POLYANA BEZERRA DE MENEZES</v>
          </cell>
          <cell r="F996" t="str">
            <v>2 - Outros Profissionais da Saúde</v>
          </cell>
          <cell r="G996" t="str">
            <v>3222-05</v>
          </cell>
          <cell r="H996" t="str">
            <v>10/2024</v>
          </cell>
          <cell r="I996">
            <v>0</v>
          </cell>
          <cell r="J996">
            <v>287.16000000000003</v>
          </cell>
          <cell r="L996">
            <v>0</v>
          </cell>
          <cell r="M996">
            <v>0</v>
          </cell>
          <cell r="O996">
            <v>2.15</v>
          </cell>
          <cell r="R996">
            <v>127.01</v>
          </cell>
          <cell r="S996">
            <v>81.900000000000006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PRISCILA PEREIRA DE LIMA</v>
          </cell>
          <cell r="F997" t="str">
            <v>3 - Administrativo</v>
          </cell>
          <cell r="G997" t="str">
            <v>4110-10</v>
          </cell>
          <cell r="H997" t="str">
            <v>10/2024</v>
          </cell>
          <cell r="I997">
            <v>0</v>
          </cell>
          <cell r="J997">
            <v>115.292</v>
          </cell>
          <cell r="L997">
            <v>93.28</v>
          </cell>
          <cell r="M997">
            <v>28.87</v>
          </cell>
          <cell r="O997">
            <v>17.2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PRISCILA THAYS SOARES DAS NEVES</v>
          </cell>
          <cell r="F998" t="str">
            <v>2 - Outros Profissionais da Saúde</v>
          </cell>
          <cell r="G998" t="str">
            <v>3242-05</v>
          </cell>
          <cell r="H998" t="str">
            <v>10/2024</v>
          </cell>
          <cell r="I998">
            <v>0</v>
          </cell>
          <cell r="J998">
            <v>71.582399999999993</v>
          </cell>
          <cell r="L998">
            <v>0</v>
          </cell>
          <cell r="M998">
            <v>0</v>
          </cell>
          <cell r="O998">
            <v>2.15</v>
          </cell>
          <cell r="R998">
            <v>45.01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PRISCILA VANESSA FERREIRA DA SILVA DE LIMA</v>
          </cell>
          <cell r="F999" t="str">
            <v>2 - Outros Profissionais da Saúde</v>
          </cell>
          <cell r="G999" t="str">
            <v>3222-05</v>
          </cell>
          <cell r="H999" t="str">
            <v>10/2024</v>
          </cell>
          <cell r="I999">
            <v>0</v>
          </cell>
          <cell r="J999">
            <v>283.03919999999999</v>
          </cell>
          <cell r="L999">
            <v>93.28</v>
          </cell>
          <cell r="M999">
            <v>28.24</v>
          </cell>
          <cell r="O999">
            <v>2.15</v>
          </cell>
          <cell r="R999">
            <v>184.41</v>
          </cell>
          <cell r="S999">
            <v>84.72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PRISCILIANDRO GUERYTON SANTOS DA SILVA</v>
          </cell>
          <cell r="F1000" t="str">
            <v>3 - Administrativo</v>
          </cell>
          <cell r="G1000" t="str">
            <v>5143-20</v>
          </cell>
          <cell r="H1000" t="str">
            <v>10/2024</v>
          </cell>
          <cell r="I1000">
            <v>0</v>
          </cell>
          <cell r="J1000">
            <v>138.07679999999999</v>
          </cell>
          <cell r="L1000">
            <v>0</v>
          </cell>
          <cell r="M1000">
            <v>0</v>
          </cell>
          <cell r="O1000">
            <v>2.15</v>
          </cell>
          <cell r="R1000">
            <v>159.81</v>
          </cell>
          <cell r="S1000">
            <v>86.61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PRISCILLA DE SOUZA GONCALVES</v>
          </cell>
          <cell r="F1001" t="str">
            <v>2 - Outros Profissionais da Saúde</v>
          </cell>
          <cell r="G1001" t="str">
            <v>3222-05</v>
          </cell>
          <cell r="H1001" t="str">
            <v>10/2024</v>
          </cell>
          <cell r="I1001">
            <v>0</v>
          </cell>
          <cell r="J1001">
            <v>308.39359999999999</v>
          </cell>
          <cell r="L1001">
            <v>0</v>
          </cell>
          <cell r="M1001">
            <v>0</v>
          </cell>
          <cell r="O1001">
            <v>2.15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PRISCILLA TAVARES RODRIGUES</v>
          </cell>
          <cell r="F1002" t="str">
            <v>2 - Outros Profissionais da Saúde</v>
          </cell>
          <cell r="G1002" t="str">
            <v>2516-05</v>
          </cell>
          <cell r="H1002" t="str">
            <v>10/2024</v>
          </cell>
          <cell r="I1002">
            <v>0</v>
          </cell>
          <cell r="J1002">
            <v>374.8664</v>
          </cell>
          <cell r="L1002">
            <v>93.28</v>
          </cell>
          <cell r="M1002">
            <v>44</v>
          </cell>
          <cell r="O1002">
            <v>2.15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RAFAEL BARBOSA DOS SANTOS</v>
          </cell>
          <cell r="F1003" t="str">
            <v>3 - Administrativo</v>
          </cell>
          <cell r="G1003" t="str">
            <v>5163-45</v>
          </cell>
          <cell r="H1003" t="str">
            <v>10/2024</v>
          </cell>
          <cell r="I1003">
            <v>0</v>
          </cell>
          <cell r="J1003">
            <v>143.85120000000001</v>
          </cell>
          <cell r="L1003">
            <v>93.28</v>
          </cell>
          <cell r="M1003">
            <v>28.87</v>
          </cell>
          <cell r="O1003">
            <v>2.15</v>
          </cell>
          <cell r="R1003">
            <v>135.20999999999998</v>
          </cell>
          <cell r="S1003">
            <v>86.61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RAFAEL DE ALBUQUERQUE PEREIRA DE OLIVEIRA</v>
          </cell>
          <cell r="F1004" t="str">
            <v>1 - Médico</v>
          </cell>
          <cell r="G1004" t="str">
            <v>2251-25</v>
          </cell>
          <cell r="H1004" t="str">
            <v>10/2024</v>
          </cell>
          <cell r="I1004">
            <v>0</v>
          </cell>
          <cell r="J1004">
            <v>0</v>
          </cell>
          <cell r="L1004">
            <v>0</v>
          </cell>
          <cell r="M1004">
            <v>0</v>
          </cell>
          <cell r="O1004">
            <v>2.15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RAFAEL MELO DA SILVA</v>
          </cell>
          <cell r="F1005" t="str">
            <v>2 - Outros Profissionais da Saúde</v>
          </cell>
          <cell r="G1005" t="str">
            <v>3222-05</v>
          </cell>
          <cell r="H1005" t="str">
            <v>10/2024</v>
          </cell>
          <cell r="I1005">
            <v>0</v>
          </cell>
          <cell r="J1005">
            <v>311.87759999999997</v>
          </cell>
          <cell r="L1005">
            <v>93.28</v>
          </cell>
          <cell r="M1005">
            <v>28.24</v>
          </cell>
          <cell r="O1005">
            <v>2.15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RAFAEL NOVAES LEAL JARDIM</v>
          </cell>
          <cell r="F1006" t="str">
            <v>1 - Médico</v>
          </cell>
          <cell r="G1006" t="str">
            <v>2252-25</v>
          </cell>
          <cell r="H1006" t="str">
            <v>10/2024</v>
          </cell>
          <cell r="I1006">
            <v>0</v>
          </cell>
          <cell r="J1006">
            <v>375.42800000000011</v>
          </cell>
          <cell r="L1006">
            <v>0</v>
          </cell>
          <cell r="M1006">
            <v>0</v>
          </cell>
          <cell r="O1006">
            <v>2.15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RAFAEL SEVERINO DE SANTANA</v>
          </cell>
          <cell r="F1007" t="str">
            <v>3 - Administrativo</v>
          </cell>
          <cell r="G1007" t="str">
            <v>5142-25</v>
          </cell>
          <cell r="H1007" t="str">
            <v>10/2024</v>
          </cell>
          <cell r="I1007">
            <v>0</v>
          </cell>
          <cell r="J1007">
            <v>127.6808</v>
          </cell>
          <cell r="L1007">
            <v>0</v>
          </cell>
          <cell r="M1007">
            <v>0</v>
          </cell>
          <cell r="O1007">
            <v>2.15</v>
          </cell>
          <cell r="R1007">
            <v>127.01</v>
          </cell>
          <cell r="S1007">
            <v>64.959999999999994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RAFAELA PEREIRA DAS NEVES</v>
          </cell>
          <cell r="F1008" t="str">
            <v>2 - Outros Profissionais da Saúde</v>
          </cell>
          <cell r="G1008" t="str">
            <v>3222-05</v>
          </cell>
          <cell r="H1008" t="str">
            <v>10/2024</v>
          </cell>
          <cell r="I1008">
            <v>0</v>
          </cell>
          <cell r="J1008">
            <v>351.30959999999999</v>
          </cell>
          <cell r="L1008">
            <v>0</v>
          </cell>
          <cell r="M1008">
            <v>0</v>
          </cell>
          <cell r="O1008">
            <v>2.15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RAFAELA SANTOS AGOSTINHO DA SILVA</v>
          </cell>
          <cell r="F1009" t="str">
            <v>2 - Outros Profissionais da Saúde</v>
          </cell>
          <cell r="G1009" t="str">
            <v>2235-05</v>
          </cell>
          <cell r="H1009" t="str">
            <v>10/2024</v>
          </cell>
          <cell r="I1009">
            <v>0</v>
          </cell>
          <cell r="J1009">
            <v>399.48</v>
          </cell>
          <cell r="L1009">
            <v>0</v>
          </cell>
          <cell r="M1009">
            <v>0</v>
          </cell>
          <cell r="O1009">
            <v>2.15</v>
          </cell>
          <cell r="R1009">
            <v>192.60999999999999</v>
          </cell>
          <cell r="S1009">
            <v>111.54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RAFAELE DA SILVA SOUZA</v>
          </cell>
          <cell r="F1010" t="str">
            <v>2 - Outros Profissionais da Saúde</v>
          </cell>
          <cell r="G1010" t="str">
            <v>3222-05</v>
          </cell>
          <cell r="H1010" t="str">
            <v>10/2024</v>
          </cell>
          <cell r="I1010">
            <v>0</v>
          </cell>
          <cell r="J1010">
            <v>420.91120000000001</v>
          </cell>
          <cell r="L1010">
            <v>0</v>
          </cell>
          <cell r="M1010">
            <v>0</v>
          </cell>
          <cell r="O1010">
            <v>2.15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RAI DE MORAIS E SANTIAGO</v>
          </cell>
          <cell r="F1011" t="str">
            <v>1 - Médico</v>
          </cell>
          <cell r="G1011" t="str">
            <v>2251-25</v>
          </cell>
          <cell r="H1011" t="str">
            <v>10/2024</v>
          </cell>
          <cell r="I1011">
            <v>0</v>
          </cell>
          <cell r="J1011">
            <v>532.27840000000003</v>
          </cell>
          <cell r="L1011">
            <v>0</v>
          </cell>
          <cell r="M1011">
            <v>0</v>
          </cell>
          <cell r="O1011">
            <v>2.15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RAIANY SANTOS DA SILVA</v>
          </cell>
          <cell r="F1012" t="str">
            <v>2 - Outros Profissionais da Saúde</v>
          </cell>
          <cell r="G1012" t="str">
            <v>3222-05</v>
          </cell>
          <cell r="H1012" t="str">
            <v>10/2024</v>
          </cell>
          <cell r="I1012">
            <v>0</v>
          </cell>
          <cell r="J1012">
            <v>360.35199999999998</v>
          </cell>
          <cell r="L1012">
            <v>0</v>
          </cell>
          <cell r="M1012">
            <v>0</v>
          </cell>
          <cell r="O1012">
            <v>4.5199999999999996</v>
          </cell>
          <cell r="R1012">
            <v>135.20999999999998</v>
          </cell>
          <cell r="S1012">
            <v>84.72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RAMON GONCALVES DE MELO VALENTE</v>
          </cell>
          <cell r="F1013" t="str">
            <v>1 - Médico</v>
          </cell>
          <cell r="G1013" t="str">
            <v>2251-25</v>
          </cell>
          <cell r="H1013" t="str">
            <v>10/2024</v>
          </cell>
          <cell r="I1013">
            <v>0</v>
          </cell>
          <cell r="J1013">
            <v>1036.1448</v>
          </cell>
          <cell r="L1013">
            <v>0</v>
          </cell>
          <cell r="M1013">
            <v>0</v>
          </cell>
          <cell r="O1013">
            <v>4.5199999999999996</v>
          </cell>
          <cell r="S1013">
            <v>0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RANDSON LIMA DE BARROS</v>
          </cell>
          <cell r="F1014" t="str">
            <v>3 - Administrativo</v>
          </cell>
          <cell r="G1014" t="str">
            <v>7152-10</v>
          </cell>
          <cell r="H1014" t="str">
            <v>10/2024</v>
          </cell>
          <cell r="I1014">
            <v>0</v>
          </cell>
          <cell r="J1014">
            <v>155.6456</v>
          </cell>
          <cell r="L1014">
            <v>93.28</v>
          </cell>
          <cell r="M1014">
            <v>33.26</v>
          </cell>
          <cell r="O1014">
            <v>2.15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RAQUEL FERREIRA LEANDRO</v>
          </cell>
          <cell r="F1015" t="str">
            <v>2 - Outros Profissionais da Saúde</v>
          </cell>
          <cell r="G1015" t="str">
            <v>3222-05</v>
          </cell>
          <cell r="H1015" t="str">
            <v>10/2024</v>
          </cell>
          <cell r="I1015">
            <v>0</v>
          </cell>
          <cell r="J1015">
            <v>291.97280000000001</v>
          </cell>
          <cell r="L1015">
            <v>93.28</v>
          </cell>
          <cell r="M1015">
            <v>28.24</v>
          </cell>
          <cell r="O1015">
            <v>2.15</v>
          </cell>
          <cell r="R1015">
            <v>135.20999999999998</v>
          </cell>
          <cell r="S1015">
            <v>84.72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RAQUEL OLIVEIRA DE MORAIS</v>
          </cell>
          <cell r="F1016" t="str">
            <v>2 - Outros Profissionais da Saúde</v>
          </cell>
          <cell r="G1016" t="str">
            <v>3222-05</v>
          </cell>
          <cell r="H1016" t="str">
            <v>10/2024</v>
          </cell>
          <cell r="I1016">
            <v>0</v>
          </cell>
          <cell r="J1016">
            <v>284.6968</v>
          </cell>
          <cell r="L1016">
            <v>0</v>
          </cell>
          <cell r="M1016">
            <v>0</v>
          </cell>
          <cell r="O1016">
            <v>17.2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RASILMA DE MELO CABRAL SANTOS</v>
          </cell>
          <cell r="F1017" t="str">
            <v>3 - Administrativo</v>
          </cell>
          <cell r="G1017" t="str">
            <v>4110-10</v>
          </cell>
          <cell r="H1017" t="str">
            <v>10/2024</v>
          </cell>
          <cell r="I1017">
            <v>0</v>
          </cell>
          <cell r="J1017">
            <v>127.03360000000001</v>
          </cell>
          <cell r="L1017">
            <v>93.28</v>
          </cell>
          <cell r="M1017">
            <v>28.87</v>
          </cell>
          <cell r="O1017">
            <v>2.15</v>
          </cell>
          <cell r="R1017">
            <v>127.01</v>
          </cell>
          <cell r="S1017">
            <v>86.61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RAYANE SOARES BRASILEIRO BARROS</v>
          </cell>
          <cell r="F1018" t="str">
            <v>2 - Outros Profissionais da Saúde</v>
          </cell>
          <cell r="G1018" t="str">
            <v>3222-05</v>
          </cell>
          <cell r="H1018" t="str">
            <v>10/2024</v>
          </cell>
          <cell r="I1018">
            <v>0</v>
          </cell>
          <cell r="J1018">
            <v>315.76639999999998</v>
          </cell>
          <cell r="L1018">
            <v>93.28</v>
          </cell>
          <cell r="M1018">
            <v>28.24</v>
          </cell>
          <cell r="O1018">
            <v>2.15</v>
          </cell>
          <cell r="R1018">
            <v>127.01</v>
          </cell>
          <cell r="S1018">
            <v>84.72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RAYANE STEPHANE MARINHO PEREIRA DE SOUZA</v>
          </cell>
          <cell r="F1019" t="str">
            <v>2 - Outros Profissionais da Saúde</v>
          </cell>
          <cell r="G1019" t="str">
            <v>3222-05</v>
          </cell>
          <cell r="H1019" t="str">
            <v>10/2024</v>
          </cell>
          <cell r="I1019">
            <v>0</v>
          </cell>
          <cell r="J1019">
            <v>299.84719999999999</v>
          </cell>
          <cell r="L1019">
            <v>0</v>
          </cell>
          <cell r="M1019">
            <v>0</v>
          </cell>
          <cell r="O1019">
            <v>2.15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RAYANNE CAMPELO UCHOA CALADO</v>
          </cell>
          <cell r="F1020" t="str">
            <v>2 - Outros Profissionais da Saúde</v>
          </cell>
          <cell r="G1020" t="str">
            <v>3222-05</v>
          </cell>
          <cell r="H1020" t="str">
            <v>10/2024</v>
          </cell>
          <cell r="I1020">
            <v>0</v>
          </cell>
          <cell r="J1020">
            <v>296.69600000000003</v>
          </cell>
          <cell r="L1020">
            <v>93.28</v>
          </cell>
          <cell r="M1020">
            <v>28.24</v>
          </cell>
          <cell r="O1020">
            <v>2.15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RAYANNE MENDES DE SIQUEIRA DE SOUZA</v>
          </cell>
          <cell r="F1021" t="str">
            <v>2 - Outros Profissionais da Saúde</v>
          </cell>
          <cell r="G1021" t="str">
            <v>2234-05</v>
          </cell>
          <cell r="H1021" t="str">
            <v>10/2024</v>
          </cell>
          <cell r="I1021">
            <v>0</v>
          </cell>
          <cell r="J1021">
            <v>596.40880000000004</v>
          </cell>
          <cell r="L1021">
            <v>0</v>
          </cell>
          <cell r="M1021">
            <v>0</v>
          </cell>
          <cell r="O1021">
            <v>2.15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RAYANNE SOARES FERNANDES CARDONA</v>
          </cell>
          <cell r="F1022" t="str">
            <v>2 - Outros Profissionais da Saúde</v>
          </cell>
          <cell r="G1022" t="str">
            <v>2516-05</v>
          </cell>
          <cell r="H1022" t="str">
            <v>10/2024</v>
          </cell>
          <cell r="I1022">
            <v>0</v>
          </cell>
          <cell r="J1022">
            <v>276.66320000000002</v>
          </cell>
          <cell r="L1022">
            <v>0</v>
          </cell>
          <cell r="M1022">
            <v>0</v>
          </cell>
          <cell r="O1022">
            <v>4.5199999999999996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RAYRA LAISSA LIMA ALBUQUERQUE</v>
          </cell>
          <cell r="F1023" t="str">
            <v>2 - Outros Profissionais da Saúde</v>
          </cell>
          <cell r="G1023" t="str">
            <v>5211-30</v>
          </cell>
          <cell r="H1023" t="str">
            <v>10/2024</v>
          </cell>
          <cell r="I1023">
            <v>0</v>
          </cell>
          <cell r="J1023">
            <v>84.567200000000014</v>
          </cell>
          <cell r="L1023">
            <v>93.28</v>
          </cell>
          <cell r="M1023">
            <v>31.14</v>
          </cell>
          <cell r="O1023">
            <v>4.5199999999999996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RAYSSA FELIX DA SILVA</v>
          </cell>
          <cell r="F1024" t="str">
            <v>2 - Outros Profissionais da Saúde</v>
          </cell>
          <cell r="G1024" t="str">
            <v>3222-05</v>
          </cell>
          <cell r="H1024" t="str">
            <v>10/2024</v>
          </cell>
          <cell r="I1024">
            <v>0</v>
          </cell>
          <cell r="J1024">
            <v>367.69279999999998</v>
          </cell>
          <cell r="L1024">
            <v>93.28</v>
          </cell>
          <cell r="M1024">
            <v>28.24</v>
          </cell>
          <cell r="O1024">
            <v>2.15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RAYZA MIRELLY SILVA DUTRA DE AMORIM</v>
          </cell>
          <cell r="F1025" t="str">
            <v>2 - Outros Profissionais da Saúde</v>
          </cell>
          <cell r="G1025" t="str">
            <v>5211-30</v>
          </cell>
          <cell r="H1025" t="str">
            <v>10/2024</v>
          </cell>
          <cell r="I1025">
            <v>0</v>
          </cell>
          <cell r="J1025">
            <v>140.8168</v>
          </cell>
          <cell r="L1025">
            <v>93.28</v>
          </cell>
          <cell r="M1025">
            <v>32.200000000000003</v>
          </cell>
          <cell r="O1025">
            <v>2.15</v>
          </cell>
          <cell r="R1025">
            <v>135.20999999999998</v>
          </cell>
          <cell r="S1025">
            <v>93.38</v>
          </cell>
          <cell r="U1025">
            <v>80.91</v>
          </cell>
          <cell r="X1025" t="str">
            <v>AUXÍLIO CRECHE</v>
          </cell>
        </row>
        <row r="1026">
          <cell r="C1026" t="str">
            <v>HOSPITAL MIGUEL ARRAES - CG. Nº 023/2022</v>
          </cell>
          <cell r="E1026" t="str">
            <v>REBECA MARIA DE ALMEIDA LUNA</v>
          </cell>
          <cell r="F1026" t="str">
            <v>2 - Outros Profissionais da Saúde</v>
          </cell>
          <cell r="G1026" t="str">
            <v>2516-05</v>
          </cell>
          <cell r="H1026" t="str">
            <v>10/2024</v>
          </cell>
          <cell r="I1026">
            <v>0</v>
          </cell>
          <cell r="J1026">
            <v>263.58240000000001</v>
          </cell>
          <cell r="L1026">
            <v>0</v>
          </cell>
          <cell r="M1026">
            <v>0</v>
          </cell>
          <cell r="O1026">
            <v>2.15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REBECA NATALIA EULINA DA SILVA FIDELIS</v>
          </cell>
          <cell r="F1027" t="str">
            <v>3 - Administrativo</v>
          </cell>
          <cell r="G1027" t="str">
            <v>4110-10</v>
          </cell>
          <cell r="H1027" t="str">
            <v>10/2024</v>
          </cell>
          <cell r="I1027">
            <v>0</v>
          </cell>
          <cell r="J1027">
            <v>106.4576</v>
          </cell>
          <cell r="L1027">
            <v>93.28</v>
          </cell>
          <cell r="M1027">
            <v>28.8</v>
          </cell>
          <cell r="O1027">
            <v>4.5199999999999996</v>
          </cell>
          <cell r="R1027">
            <v>127.01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REBECA VAZ VIEIRA DE CASTRO</v>
          </cell>
          <cell r="F1028" t="str">
            <v>2 - Outros Profissionais da Saúde</v>
          </cell>
          <cell r="G1028" t="str">
            <v>2235-05</v>
          </cell>
          <cell r="H1028" t="str">
            <v>10/2024</v>
          </cell>
          <cell r="I1028">
            <v>0</v>
          </cell>
          <cell r="J1028">
            <v>475.6352</v>
          </cell>
          <cell r="L1028">
            <v>0</v>
          </cell>
          <cell r="M1028">
            <v>0</v>
          </cell>
          <cell r="O1028">
            <v>2.15</v>
          </cell>
          <cell r="S1028">
            <v>0</v>
          </cell>
          <cell r="U1028">
            <v>116.25</v>
          </cell>
          <cell r="X1028" t="str">
            <v>AUXÍLIO CRECHE</v>
          </cell>
        </row>
        <row r="1029">
          <cell r="C1029" t="str">
            <v>HOSPITAL MIGUEL ARRAES - CG. Nº 023/2022</v>
          </cell>
          <cell r="E1029" t="str">
            <v>REBEKA TORRES DE OLIVEIRA SILVA</v>
          </cell>
          <cell r="F1029" t="str">
            <v>2 - Outros Profissionais da Saúde</v>
          </cell>
          <cell r="G1029" t="str">
            <v>2235-05</v>
          </cell>
          <cell r="H1029" t="str">
            <v>10/2024</v>
          </cell>
          <cell r="I1029">
            <v>0</v>
          </cell>
          <cell r="J1029">
            <v>0</v>
          </cell>
          <cell r="L1029">
            <v>0</v>
          </cell>
          <cell r="M1029">
            <v>0</v>
          </cell>
          <cell r="O1029">
            <v>2.15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REGINA CELI MOURA DE MORAIS</v>
          </cell>
          <cell r="F1030" t="str">
            <v>2 - Outros Profissionais da Saúde</v>
          </cell>
          <cell r="G1030" t="str">
            <v>3222-05</v>
          </cell>
          <cell r="H1030" t="str">
            <v>10/2024</v>
          </cell>
          <cell r="I1030">
            <v>0</v>
          </cell>
          <cell r="J1030">
            <v>0</v>
          </cell>
          <cell r="L1030">
            <v>0</v>
          </cell>
          <cell r="M1030">
            <v>0</v>
          </cell>
          <cell r="O1030">
            <v>4.5199999999999996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REGINA GOMES DA SILVA</v>
          </cell>
          <cell r="F1031" t="str">
            <v>2 - Outros Profissionais da Saúde</v>
          </cell>
          <cell r="G1031" t="str">
            <v>5211-30</v>
          </cell>
          <cell r="H1031" t="str">
            <v>10/2024</v>
          </cell>
          <cell r="I1031">
            <v>0</v>
          </cell>
          <cell r="J1031">
            <v>203.3552</v>
          </cell>
          <cell r="L1031">
            <v>93.28</v>
          </cell>
          <cell r="M1031">
            <v>32.200000000000003</v>
          </cell>
          <cell r="O1031">
            <v>2.15</v>
          </cell>
          <cell r="R1031">
            <v>266.40999999999997</v>
          </cell>
          <cell r="S1031">
            <v>96.6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REGINELLE SOUSA TERTO JACOB</v>
          </cell>
          <cell r="F1032" t="str">
            <v>1 - Médico</v>
          </cell>
          <cell r="G1032" t="str">
            <v>2251-25</v>
          </cell>
          <cell r="H1032" t="str">
            <v>10/2024</v>
          </cell>
          <cell r="I1032">
            <v>0</v>
          </cell>
          <cell r="J1032">
            <v>727.93040000000008</v>
          </cell>
          <cell r="L1032">
            <v>0</v>
          </cell>
          <cell r="M1032">
            <v>0</v>
          </cell>
          <cell r="O1032">
            <v>4.5199999999999996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REGIRLEIDE PEREIRA DA SILVA</v>
          </cell>
          <cell r="F1033" t="str">
            <v>3 - Administrativo</v>
          </cell>
          <cell r="G1033" t="str">
            <v>2234-45</v>
          </cell>
          <cell r="H1033" t="str">
            <v>10/2024</v>
          </cell>
          <cell r="I1033">
            <v>0</v>
          </cell>
          <cell r="J1033">
            <v>0</v>
          </cell>
          <cell r="K1033">
            <v>34948.1</v>
          </cell>
          <cell r="L1033">
            <v>0</v>
          </cell>
          <cell r="M1033">
            <v>0</v>
          </cell>
          <cell r="O1033">
            <v>2.15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REIZA CARLA DE ANDRADE VERCOZA</v>
          </cell>
          <cell r="F1034" t="str">
            <v>3 - Administrativo</v>
          </cell>
          <cell r="G1034" t="str">
            <v>4110-10</v>
          </cell>
          <cell r="H1034" t="str">
            <v>10/2024</v>
          </cell>
          <cell r="I1034">
            <v>0</v>
          </cell>
          <cell r="J1034">
            <v>164.10319999999999</v>
          </cell>
          <cell r="L1034">
            <v>93.28</v>
          </cell>
          <cell r="M1034">
            <v>39.07</v>
          </cell>
          <cell r="O1034">
            <v>4.5199999999999996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REJANE DE SOUZA BRAGA</v>
          </cell>
          <cell r="F1035" t="str">
            <v>2 - Outros Profissionais da Saúde</v>
          </cell>
          <cell r="G1035" t="str">
            <v>3222-05</v>
          </cell>
          <cell r="H1035" t="str">
            <v>10/2024</v>
          </cell>
          <cell r="I1035">
            <v>0</v>
          </cell>
          <cell r="J1035">
            <v>284.77440000000001</v>
          </cell>
          <cell r="L1035">
            <v>0</v>
          </cell>
          <cell r="M1035">
            <v>0</v>
          </cell>
          <cell r="O1035">
            <v>4.5199999999999996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REJILANE MELO FALCAO</v>
          </cell>
          <cell r="F1036" t="str">
            <v>2 - Outros Profissionais da Saúde</v>
          </cell>
          <cell r="G1036" t="str">
            <v>2234-05</v>
          </cell>
          <cell r="H1036" t="str">
            <v>10/2024</v>
          </cell>
          <cell r="I1036">
            <v>0</v>
          </cell>
          <cell r="J1036">
            <v>368.32319999999999</v>
          </cell>
          <cell r="L1036">
            <v>93.28</v>
          </cell>
          <cell r="M1036">
            <v>17.63</v>
          </cell>
          <cell r="O1036">
            <v>2.15</v>
          </cell>
          <cell r="R1036">
            <v>192.60999999999999</v>
          </cell>
          <cell r="S1036">
            <v>188.6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RELYDA KEZIA DO NASCIMENTO SOARES</v>
          </cell>
          <cell r="F1037" t="str">
            <v>2 - Outros Profissionais da Saúde</v>
          </cell>
          <cell r="G1037" t="str">
            <v>3241-15</v>
          </cell>
          <cell r="H1037" t="str">
            <v>10/2024</v>
          </cell>
          <cell r="I1037">
            <v>0</v>
          </cell>
          <cell r="J1037">
            <v>301.09120000000001</v>
          </cell>
          <cell r="L1037">
            <v>0</v>
          </cell>
          <cell r="M1037">
            <v>0</v>
          </cell>
          <cell r="O1037">
            <v>2.15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RENAN LEITTE LIMA</v>
          </cell>
          <cell r="F1038" t="str">
            <v>2 - Outros Profissionais da Saúde</v>
          </cell>
          <cell r="G1038" t="str">
            <v>5152-05</v>
          </cell>
          <cell r="H1038" t="str">
            <v>10/2024</v>
          </cell>
          <cell r="I1038">
            <v>0</v>
          </cell>
          <cell r="J1038">
            <v>138.7184</v>
          </cell>
          <cell r="L1038">
            <v>0</v>
          </cell>
          <cell r="M1038">
            <v>0</v>
          </cell>
          <cell r="O1038">
            <v>2.15</v>
          </cell>
          <cell r="R1038">
            <v>192.60999999999999</v>
          </cell>
          <cell r="S1038">
            <v>87.22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RENATA ALBUQUERQUE DA SILVA</v>
          </cell>
          <cell r="F1039" t="str">
            <v>2 - Outros Profissionais da Saúde</v>
          </cell>
          <cell r="G1039" t="str">
            <v>2235-05</v>
          </cell>
          <cell r="H1039" t="str">
            <v>10/2024</v>
          </cell>
          <cell r="I1039">
            <v>0</v>
          </cell>
          <cell r="J1039">
            <v>488.36160000000012</v>
          </cell>
          <cell r="L1039">
            <v>93.28</v>
          </cell>
          <cell r="M1039">
            <v>3.59</v>
          </cell>
          <cell r="O1039">
            <v>2.15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RENATA ASSUNCAO MARTINS DE OLIVEIRA</v>
          </cell>
          <cell r="F1040" t="str">
            <v>2 - Outros Profissionais da Saúde</v>
          </cell>
          <cell r="G1040" t="str">
            <v>2235-05</v>
          </cell>
          <cell r="H1040" t="str">
            <v>10/2024</v>
          </cell>
          <cell r="I1040">
            <v>0</v>
          </cell>
          <cell r="J1040">
            <v>434.83440000000002</v>
          </cell>
          <cell r="L1040">
            <v>93.28</v>
          </cell>
          <cell r="M1040">
            <v>3.59</v>
          </cell>
          <cell r="O1040">
            <v>2.15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RENATA BELMIRO DA SILVA NEVES</v>
          </cell>
          <cell r="F1041" t="str">
            <v>2 - Outros Profissionais da Saúde</v>
          </cell>
          <cell r="G1041" t="str">
            <v>5152-15</v>
          </cell>
          <cell r="H1041" t="str">
            <v>10/2024</v>
          </cell>
          <cell r="I1041">
            <v>0</v>
          </cell>
          <cell r="J1041">
            <v>186.08</v>
          </cell>
          <cell r="L1041">
            <v>0</v>
          </cell>
          <cell r="M1041">
            <v>0</v>
          </cell>
          <cell r="O1041">
            <v>2.15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 xml:space="preserve">RENATA CRISTINA FREIRE DE SOUZA </v>
          </cell>
          <cell r="F1042" t="str">
            <v>2 - Outros Profissionais da Saúde</v>
          </cell>
          <cell r="G1042" t="str">
            <v>3222-05</v>
          </cell>
          <cell r="H1042" t="str">
            <v>10/2024</v>
          </cell>
          <cell r="I1042">
            <v>0</v>
          </cell>
          <cell r="J1042">
            <v>304.73360000000002</v>
          </cell>
          <cell r="L1042">
            <v>0</v>
          </cell>
          <cell r="M1042">
            <v>0</v>
          </cell>
          <cell r="O1042">
            <v>2.15</v>
          </cell>
          <cell r="R1042">
            <v>135.20999999999998</v>
          </cell>
          <cell r="S1042">
            <v>78.790000000000006</v>
          </cell>
          <cell r="U1042">
            <v>72.92</v>
          </cell>
          <cell r="X1042" t="str">
            <v>AUXÍLIO CRECHE</v>
          </cell>
        </row>
        <row r="1043">
          <cell r="C1043" t="str">
            <v>HOSPITAL MIGUEL ARRAES - CG. Nº 023/2022</v>
          </cell>
          <cell r="E1043" t="str">
            <v>RENATA DA SILVA SANTOS</v>
          </cell>
          <cell r="F1043" t="str">
            <v>2 - Outros Profissionais da Saúde</v>
          </cell>
          <cell r="G1043" t="str">
            <v>3222-05</v>
          </cell>
          <cell r="H1043" t="str">
            <v>10/2024</v>
          </cell>
          <cell r="I1043">
            <v>0</v>
          </cell>
          <cell r="J1043">
            <v>284.77440000000001</v>
          </cell>
          <cell r="L1043">
            <v>0</v>
          </cell>
          <cell r="M1043">
            <v>0</v>
          </cell>
          <cell r="O1043">
            <v>2.15</v>
          </cell>
          <cell r="R1043">
            <v>250.01</v>
          </cell>
          <cell r="S1043">
            <v>74.84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RENATA DE ARRUDA CARDOSO</v>
          </cell>
          <cell r="F1044" t="str">
            <v>2 - Outros Profissionais da Saúde</v>
          </cell>
          <cell r="G1044" t="str">
            <v>2236-05</v>
          </cell>
          <cell r="H1044" t="str">
            <v>10/2024</v>
          </cell>
          <cell r="I1044">
            <v>0</v>
          </cell>
          <cell r="J1044">
            <v>236.54640000000001</v>
          </cell>
          <cell r="L1044">
            <v>0</v>
          </cell>
          <cell r="M1044">
            <v>0</v>
          </cell>
          <cell r="O1044">
            <v>2.15</v>
          </cell>
          <cell r="S1044">
            <v>0</v>
          </cell>
          <cell r="U1044">
            <v>116.77</v>
          </cell>
          <cell r="X1044" t="str">
            <v>AUXÍLIO CRECHE</v>
          </cell>
        </row>
        <row r="1045">
          <cell r="C1045" t="str">
            <v>HOSPITAL MIGUEL ARRAES - CG. Nº 023/2022</v>
          </cell>
          <cell r="E1045" t="str">
            <v>RENATA DOS SANTOS ALVES</v>
          </cell>
          <cell r="F1045" t="str">
            <v>2 - Outros Profissionais da Saúde</v>
          </cell>
          <cell r="G1045" t="str">
            <v>3222-05</v>
          </cell>
          <cell r="H1045" t="str">
            <v>10/2024</v>
          </cell>
          <cell r="I1045">
            <v>0</v>
          </cell>
          <cell r="J1045">
            <v>324.61840000000001</v>
          </cell>
          <cell r="L1045">
            <v>0</v>
          </cell>
          <cell r="M1045">
            <v>0</v>
          </cell>
          <cell r="O1045">
            <v>2.15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RENATA HENRIQUE PEREIRA</v>
          </cell>
          <cell r="F1046" t="str">
            <v>2 - Outros Profissionais da Saúde</v>
          </cell>
          <cell r="G1046" t="str">
            <v>2237-10</v>
          </cell>
          <cell r="H1046" t="str">
            <v>10/2024</v>
          </cell>
          <cell r="I1046">
            <v>0</v>
          </cell>
          <cell r="J1046">
            <v>290.18079999999998</v>
          </cell>
          <cell r="L1046">
            <v>0</v>
          </cell>
          <cell r="M1046">
            <v>0</v>
          </cell>
          <cell r="O1046">
            <v>2.15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RENATA MARIA MOURA CAJAZEIRAS</v>
          </cell>
          <cell r="F1047" t="str">
            <v>2 - Outros Profissionais da Saúde</v>
          </cell>
          <cell r="G1047" t="str">
            <v>2235-05</v>
          </cell>
          <cell r="H1047" t="str">
            <v>10/2024</v>
          </cell>
          <cell r="I1047">
            <v>0</v>
          </cell>
          <cell r="J1047">
            <v>479.64</v>
          </cell>
          <cell r="L1047">
            <v>0</v>
          </cell>
          <cell r="M1047">
            <v>0</v>
          </cell>
          <cell r="O1047">
            <v>2.15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RENATA PEREIRA DA SILVA</v>
          </cell>
          <cell r="F1048" t="str">
            <v>3 - Administrativo</v>
          </cell>
          <cell r="G1048" t="str">
            <v>5135-05</v>
          </cell>
          <cell r="H1048" t="str">
            <v>10/2024</v>
          </cell>
          <cell r="I1048">
            <v>0</v>
          </cell>
          <cell r="J1048">
            <v>164.22319999999999</v>
          </cell>
          <cell r="L1048">
            <v>0</v>
          </cell>
          <cell r="M1048">
            <v>0</v>
          </cell>
          <cell r="O1048">
            <v>2.15</v>
          </cell>
          <cell r="R1048">
            <v>135.20999999999998</v>
          </cell>
          <cell r="S1048">
            <v>83.73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RENATA RIVICA DOS SANTOS</v>
          </cell>
          <cell r="F1049" t="str">
            <v>2 - Outros Profissionais da Saúde</v>
          </cell>
          <cell r="G1049" t="str">
            <v>2235-05</v>
          </cell>
          <cell r="H1049" t="str">
            <v>10/2024</v>
          </cell>
          <cell r="I1049">
            <v>0</v>
          </cell>
          <cell r="J1049">
            <v>553.71519999999998</v>
          </cell>
          <cell r="L1049">
            <v>0</v>
          </cell>
          <cell r="M1049">
            <v>0</v>
          </cell>
          <cell r="O1049">
            <v>4.5199999999999996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RENATA VIEIRA DE ALMEIDA</v>
          </cell>
          <cell r="F1050" t="str">
            <v>2 - Outros Profissionais da Saúde</v>
          </cell>
          <cell r="G1050" t="str">
            <v>3222-05</v>
          </cell>
          <cell r="H1050" t="str">
            <v>10/2024</v>
          </cell>
          <cell r="I1050">
            <v>0</v>
          </cell>
          <cell r="J1050">
            <v>313.32240000000002</v>
          </cell>
          <cell r="L1050">
            <v>93.28</v>
          </cell>
          <cell r="M1050">
            <v>28.24</v>
          </cell>
          <cell r="O1050">
            <v>2.15</v>
          </cell>
          <cell r="R1050">
            <v>135.20999999999998</v>
          </cell>
          <cell r="S1050">
            <v>84.72</v>
          </cell>
          <cell r="U1050">
            <v>81.02</v>
          </cell>
          <cell r="X1050" t="str">
            <v>AUXÍLIO CRECHE</v>
          </cell>
        </row>
        <row r="1051">
          <cell r="C1051" t="str">
            <v>HOSPITAL MIGUEL ARRAES - CG. Nº 023/2022</v>
          </cell>
          <cell r="E1051" t="str">
            <v>RHALDNEY GUEDES DA SILVA</v>
          </cell>
          <cell r="F1051" t="str">
            <v>2 - Outros Profissionais da Saúde</v>
          </cell>
          <cell r="G1051" t="str">
            <v>2235-05</v>
          </cell>
          <cell r="H1051" t="str">
            <v>10/2024</v>
          </cell>
          <cell r="I1051">
            <v>0</v>
          </cell>
          <cell r="J1051">
            <v>461.24160000000012</v>
          </cell>
          <cell r="L1051">
            <v>93.28</v>
          </cell>
          <cell r="M1051">
            <v>3.05</v>
          </cell>
          <cell r="O1051">
            <v>2.15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RHUAN CARLOS MARQUES CAVALCANTI</v>
          </cell>
          <cell r="F1052" t="str">
            <v>2 - Outros Profissionais da Saúde</v>
          </cell>
          <cell r="G1052" t="str">
            <v>2236-05</v>
          </cell>
          <cell r="H1052" t="str">
            <v>10/2024</v>
          </cell>
          <cell r="I1052">
            <v>0</v>
          </cell>
          <cell r="J1052">
            <v>0</v>
          </cell>
          <cell r="L1052">
            <v>0</v>
          </cell>
          <cell r="M1052">
            <v>0</v>
          </cell>
          <cell r="O1052">
            <v>2.15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RHUAN GABRIEL BISPO DO MONTE</v>
          </cell>
          <cell r="F1053" t="str">
            <v>3 - Administrativo</v>
          </cell>
          <cell r="G1053" t="str">
            <v>4110-10</v>
          </cell>
          <cell r="H1053" t="str">
            <v>10/2024</v>
          </cell>
          <cell r="I1053">
            <v>0</v>
          </cell>
          <cell r="J1053">
            <v>14.12</v>
          </cell>
          <cell r="L1053">
            <v>0</v>
          </cell>
          <cell r="M1053">
            <v>0</v>
          </cell>
          <cell r="O1053">
            <v>2.15</v>
          </cell>
          <cell r="R1053">
            <v>217.20999999999998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RICARDO ALVES DA SILVA</v>
          </cell>
          <cell r="F1054" t="str">
            <v>3 - Administrativo</v>
          </cell>
          <cell r="G1054" t="str">
            <v>5142-25</v>
          </cell>
          <cell r="H1054" t="str">
            <v>10/2024</v>
          </cell>
          <cell r="I1054">
            <v>0</v>
          </cell>
          <cell r="J1054">
            <v>186.29759999999999</v>
          </cell>
          <cell r="L1054">
            <v>93.28</v>
          </cell>
          <cell r="M1054">
            <v>28.87</v>
          </cell>
          <cell r="O1054">
            <v>17.2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RICARDO SANTANA DOS SANTOS</v>
          </cell>
          <cell r="F1055" t="str">
            <v>2 - Outros Profissionais da Saúde</v>
          </cell>
          <cell r="G1055" t="str">
            <v>3226-05</v>
          </cell>
          <cell r="H1055" t="str">
            <v>10/2024</v>
          </cell>
          <cell r="I1055">
            <v>0</v>
          </cell>
          <cell r="J1055">
            <v>210.1568</v>
          </cell>
          <cell r="L1055">
            <v>93.28</v>
          </cell>
          <cell r="M1055">
            <v>28.87</v>
          </cell>
          <cell r="O1055">
            <v>2.15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RICELY DE ARAUJO SILVA FERREIRA</v>
          </cell>
          <cell r="F1056" t="str">
            <v>3 - Administrativo</v>
          </cell>
          <cell r="G1056" t="str">
            <v>4110-30</v>
          </cell>
          <cell r="H1056" t="str">
            <v>10/2024</v>
          </cell>
          <cell r="I1056">
            <v>0</v>
          </cell>
          <cell r="J1056">
            <v>185.26</v>
          </cell>
          <cell r="L1056">
            <v>0</v>
          </cell>
          <cell r="M1056">
            <v>0</v>
          </cell>
          <cell r="O1056">
            <v>4.5199999999999996</v>
          </cell>
          <cell r="R1056">
            <v>381.21</v>
          </cell>
          <cell r="S1056">
            <v>134.38999999999999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RILDESA MARIA DOS ANJOS SILVA</v>
          </cell>
          <cell r="F1057" t="str">
            <v>2 - Outros Profissionais da Saúde</v>
          </cell>
          <cell r="G1057" t="str">
            <v>3222-05</v>
          </cell>
          <cell r="H1057" t="str">
            <v>10/2024</v>
          </cell>
          <cell r="I1057">
            <v>0</v>
          </cell>
          <cell r="J1057">
            <v>341.86559999999997</v>
          </cell>
          <cell r="L1057">
            <v>0</v>
          </cell>
          <cell r="M1057">
            <v>0</v>
          </cell>
          <cell r="O1057">
            <v>2.15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RINALDO ANTONIO DE AGUIAR</v>
          </cell>
          <cell r="F1058" t="str">
            <v>3 - Administrativo</v>
          </cell>
          <cell r="G1058" t="str">
            <v>9511-05</v>
          </cell>
          <cell r="H1058" t="str">
            <v>10/2024</v>
          </cell>
          <cell r="I1058">
            <v>0</v>
          </cell>
          <cell r="J1058">
            <v>206.512</v>
          </cell>
          <cell r="L1058">
            <v>0</v>
          </cell>
          <cell r="M1058">
            <v>0</v>
          </cell>
          <cell r="O1058">
            <v>2.15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RISONETE CARLA CAMPOS DOS SANTOS</v>
          </cell>
          <cell r="F1059" t="str">
            <v>2 - Outros Profissionais da Saúde</v>
          </cell>
          <cell r="G1059" t="str">
            <v>3222-05</v>
          </cell>
          <cell r="H1059" t="str">
            <v>10/2024</v>
          </cell>
          <cell r="I1059">
            <v>0</v>
          </cell>
          <cell r="J1059">
            <v>333.03919999999999</v>
          </cell>
          <cell r="L1059">
            <v>0</v>
          </cell>
          <cell r="M1059">
            <v>0</v>
          </cell>
          <cell r="O1059">
            <v>2.15</v>
          </cell>
          <cell r="R1059">
            <v>135.20999999999998</v>
          </cell>
          <cell r="S1059">
            <v>84.72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RITA DE CASSIA LIRA DA SILVA CAVALCANTE</v>
          </cell>
          <cell r="F1060" t="str">
            <v>2 - Outros Profissionais da Saúde</v>
          </cell>
          <cell r="G1060" t="str">
            <v>3222-05</v>
          </cell>
          <cell r="H1060" t="str">
            <v>10/2024</v>
          </cell>
          <cell r="I1060">
            <v>0</v>
          </cell>
          <cell r="J1060">
            <v>281.38319999999999</v>
          </cell>
          <cell r="L1060">
            <v>93.28</v>
          </cell>
          <cell r="M1060">
            <v>28.24</v>
          </cell>
          <cell r="O1060">
            <v>2.15</v>
          </cell>
          <cell r="R1060">
            <v>286.90999999999997</v>
          </cell>
          <cell r="S1060">
            <v>73.42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RITA DE CASSIA OLIVEIRA DO NASCIMENTO SILVA</v>
          </cell>
          <cell r="F1061" t="str">
            <v>2 - Outros Profissionais da Saúde</v>
          </cell>
          <cell r="G1061" t="str">
            <v>5152-05</v>
          </cell>
          <cell r="H1061" t="str">
            <v>10/2024</v>
          </cell>
          <cell r="I1061">
            <v>0</v>
          </cell>
          <cell r="J1061">
            <v>194.72239999999999</v>
          </cell>
          <cell r="L1061">
            <v>0</v>
          </cell>
          <cell r="M1061">
            <v>0</v>
          </cell>
          <cell r="O1061">
            <v>4.5199999999999996</v>
          </cell>
          <cell r="R1061">
            <v>28.61</v>
          </cell>
          <cell r="S1061">
            <v>17.440000000000001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RITA DO NASCIMENTO CUNHA MONTEIRO</v>
          </cell>
          <cell r="F1062" t="str">
            <v>2 - Outros Profissionais da Saúde</v>
          </cell>
          <cell r="G1062" t="str">
            <v>3222-05</v>
          </cell>
          <cell r="H1062" t="str">
            <v>10/2024</v>
          </cell>
          <cell r="I1062">
            <v>0</v>
          </cell>
          <cell r="J1062">
            <v>284.05119999999999</v>
          </cell>
          <cell r="L1062">
            <v>93.28</v>
          </cell>
          <cell r="M1062">
            <v>28.24</v>
          </cell>
          <cell r="O1062">
            <v>2.15</v>
          </cell>
          <cell r="R1062">
            <v>250.01</v>
          </cell>
          <cell r="S1062">
            <v>84.72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RIVALDO DE PONTES SILVA FILHO</v>
          </cell>
          <cell r="F1063" t="str">
            <v>3 - Administrativo</v>
          </cell>
          <cell r="G1063" t="str">
            <v>4110-10</v>
          </cell>
          <cell r="H1063" t="str">
            <v>10/2024</v>
          </cell>
          <cell r="I1063">
            <v>0</v>
          </cell>
          <cell r="J1063">
            <v>13.990600000000001</v>
          </cell>
          <cell r="L1063">
            <v>0</v>
          </cell>
          <cell r="M1063">
            <v>0</v>
          </cell>
          <cell r="O1063">
            <v>2.15</v>
          </cell>
          <cell r="R1063">
            <v>233.60999999999999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ROBERTA AMORIM DE ALMEIDA</v>
          </cell>
          <cell r="F1064" t="str">
            <v>2 - Outros Profissionais da Saúde</v>
          </cell>
          <cell r="G1064" t="str">
            <v>3222-05</v>
          </cell>
          <cell r="H1064" t="str">
            <v>10/2024</v>
          </cell>
          <cell r="I1064">
            <v>0</v>
          </cell>
          <cell r="J1064">
            <v>356.24880000000002</v>
          </cell>
          <cell r="L1064">
            <v>0</v>
          </cell>
          <cell r="M1064">
            <v>0</v>
          </cell>
          <cell r="O1064">
            <v>2.15</v>
          </cell>
          <cell r="R1064">
            <v>135.20999999999998</v>
          </cell>
          <cell r="S1064">
            <v>82.74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ROBERTA OLIMPIO DE MELO BATISTA</v>
          </cell>
          <cell r="F1065" t="str">
            <v>3 - Administrativo</v>
          </cell>
          <cell r="G1065" t="str">
            <v>4110-10</v>
          </cell>
          <cell r="H1065" t="str">
            <v>10/2024</v>
          </cell>
          <cell r="I1065">
            <v>0</v>
          </cell>
          <cell r="J1065">
            <v>132.1728</v>
          </cell>
          <cell r="L1065">
            <v>0</v>
          </cell>
          <cell r="M1065">
            <v>0</v>
          </cell>
          <cell r="O1065">
            <v>2.15</v>
          </cell>
          <cell r="R1065">
            <v>192.60999999999999</v>
          </cell>
          <cell r="S1065">
            <v>66.260000000000005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ROBERTA RODRIGUES DE OLIVEIRA</v>
          </cell>
          <cell r="F1066" t="str">
            <v>2 - Outros Profissionais da Saúde</v>
          </cell>
          <cell r="G1066" t="str">
            <v>2235-05</v>
          </cell>
          <cell r="H1066" t="str">
            <v>10/2024</v>
          </cell>
          <cell r="I1066">
            <v>0</v>
          </cell>
          <cell r="J1066">
            <v>604.54480000000001</v>
          </cell>
          <cell r="L1066">
            <v>93.28</v>
          </cell>
          <cell r="M1066">
            <v>3.59</v>
          </cell>
          <cell r="O1066">
            <v>2.15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ROBERTA RODRIGUES DOS SANTOS AMORIM</v>
          </cell>
          <cell r="F1067" t="str">
            <v>3 - Administrativo</v>
          </cell>
          <cell r="G1067" t="str">
            <v>1312-10</v>
          </cell>
          <cell r="H1067" t="str">
            <v>10/2024</v>
          </cell>
          <cell r="I1067">
            <v>0</v>
          </cell>
          <cell r="J1067">
            <v>318.1576</v>
          </cell>
          <cell r="L1067">
            <v>0</v>
          </cell>
          <cell r="M1067">
            <v>0</v>
          </cell>
          <cell r="O1067">
            <v>2.15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ROBERTO CESAR DUARTE DE OLIVEIRA</v>
          </cell>
          <cell r="F1068" t="str">
            <v>2 - Outros Profissionais da Saúde</v>
          </cell>
          <cell r="G1068" t="str">
            <v>5151-10</v>
          </cell>
          <cell r="H1068" t="str">
            <v>10/2024</v>
          </cell>
          <cell r="I1068">
            <v>0</v>
          </cell>
          <cell r="J1068">
            <v>153.2088</v>
          </cell>
          <cell r="L1068">
            <v>93.28</v>
          </cell>
          <cell r="M1068">
            <v>28.87</v>
          </cell>
          <cell r="O1068">
            <v>2.15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ROBERTO JOSE DA SILVA</v>
          </cell>
          <cell r="F1069" t="str">
            <v>3 - Administrativo</v>
          </cell>
          <cell r="G1069" t="str">
            <v>7233-10</v>
          </cell>
          <cell r="H1069" t="str">
            <v>10/2024</v>
          </cell>
          <cell r="I1069">
            <v>0</v>
          </cell>
          <cell r="J1069">
            <v>146.35919999999999</v>
          </cell>
          <cell r="L1069">
            <v>93.28</v>
          </cell>
          <cell r="M1069">
            <v>33.26</v>
          </cell>
          <cell r="O1069">
            <v>2.15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ROBSON PAULO DA SILVA</v>
          </cell>
          <cell r="F1070" t="str">
            <v>2 - Outros Profissionais da Saúde</v>
          </cell>
          <cell r="G1070" t="str">
            <v>3222-05</v>
          </cell>
          <cell r="H1070" t="str">
            <v>10/2024</v>
          </cell>
          <cell r="I1070">
            <v>0</v>
          </cell>
          <cell r="J1070">
            <v>323.17360000000002</v>
          </cell>
          <cell r="L1070">
            <v>93.28</v>
          </cell>
          <cell r="M1070">
            <v>28.24</v>
          </cell>
          <cell r="O1070">
            <v>2.15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RODOLFO FERREIRA COZER</v>
          </cell>
          <cell r="F1071" t="str">
            <v>1 - Médico</v>
          </cell>
          <cell r="G1071" t="str">
            <v>2251-25</v>
          </cell>
          <cell r="H1071" t="str">
            <v>10/2024</v>
          </cell>
          <cell r="I1071">
            <v>0</v>
          </cell>
          <cell r="J1071">
            <v>816.98880000000008</v>
          </cell>
          <cell r="L1071">
            <v>0</v>
          </cell>
          <cell r="M1071">
            <v>0</v>
          </cell>
          <cell r="O1071">
            <v>2.15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RODRIGO JOSE DA SILVA</v>
          </cell>
          <cell r="F1072" t="str">
            <v>3 - Administrativo</v>
          </cell>
          <cell r="G1072" t="str">
            <v>5174-10</v>
          </cell>
          <cell r="H1072" t="str">
            <v>10/2024</v>
          </cell>
          <cell r="I1072">
            <v>0</v>
          </cell>
          <cell r="J1072">
            <v>102.012</v>
          </cell>
          <cell r="L1072">
            <v>93.28</v>
          </cell>
          <cell r="M1072">
            <v>28.87</v>
          </cell>
          <cell r="O1072">
            <v>2.15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RODRIGO RIOS PEREIRA</v>
          </cell>
          <cell r="F1073" t="str">
            <v>2 - Outros Profissionais da Saúde</v>
          </cell>
          <cell r="G1073" t="str">
            <v>2236-05</v>
          </cell>
          <cell r="H1073" t="str">
            <v>10/2024</v>
          </cell>
          <cell r="I1073">
            <v>0</v>
          </cell>
          <cell r="J1073">
            <v>268.12</v>
          </cell>
          <cell r="L1073">
            <v>0</v>
          </cell>
          <cell r="M1073">
            <v>0</v>
          </cell>
          <cell r="O1073">
            <v>2.15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ROGERIO JOSE DA SILVA</v>
          </cell>
          <cell r="F1074" t="str">
            <v>2 - Outros Profissionais da Saúde</v>
          </cell>
          <cell r="G1074" t="str">
            <v>3226-05</v>
          </cell>
          <cell r="H1074" t="str">
            <v>10/2024</v>
          </cell>
          <cell r="I1074">
            <v>0</v>
          </cell>
          <cell r="J1074">
            <v>150.50399999999999</v>
          </cell>
          <cell r="L1074">
            <v>0</v>
          </cell>
          <cell r="M1074">
            <v>0</v>
          </cell>
          <cell r="O1074">
            <v>2.15</v>
          </cell>
          <cell r="R1074">
            <v>250.01</v>
          </cell>
          <cell r="S1074">
            <v>86.61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ROMULO LUIZ DA SILVA</v>
          </cell>
          <cell r="F1075" t="str">
            <v>3 - Administrativo</v>
          </cell>
          <cell r="G1075" t="str">
            <v>5174-10</v>
          </cell>
          <cell r="H1075" t="str">
            <v>10/2024</v>
          </cell>
          <cell r="I1075">
            <v>0</v>
          </cell>
          <cell r="J1075">
            <v>171.34639999999999</v>
          </cell>
          <cell r="L1075">
            <v>0</v>
          </cell>
          <cell r="M1075">
            <v>0</v>
          </cell>
          <cell r="O1075">
            <v>2.15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RONALDO MENDES DA SILVA</v>
          </cell>
          <cell r="F1076" t="str">
            <v>3 - Administrativo</v>
          </cell>
          <cell r="G1076" t="str">
            <v>5143-20</v>
          </cell>
          <cell r="H1076" t="str">
            <v>10/2024</v>
          </cell>
          <cell r="I1076">
            <v>0</v>
          </cell>
          <cell r="J1076">
            <v>138.07679999999999</v>
          </cell>
          <cell r="L1076">
            <v>0</v>
          </cell>
          <cell r="M1076">
            <v>0</v>
          </cell>
          <cell r="O1076">
            <v>2.15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ROSA MARIA DA SILVA HERMOGENES</v>
          </cell>
          <cell r="F1077" t="str">
            <v>3 - Administrativo</v>
          </cell>
          <cell r="G1077" t="str">
            <v>4110-10</v>
          </cell>
          <cell r="H1077" t="str">
            <v>10/2024</v>
          </cell>
          <cell r="I1077">
            <v>0</v>
          </cell>
          <cell r="J1077">
            <v>114.83759999999999</v>
          </cell>
          <cell r="L1077">
            <v>0</v>
          </cell>
          <cell r="M1077">
            <v>0</v>
          </cell>
          <cell r="O1077">
            <v>2.15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ROSALIA CARVALHO DOS SANTOS</v>
          </cell>
          <cell r="F1078" t="str">
            <v>2 - Outros Profissionais da Saúde</v>
          </cell>
          <cell r="G1078" t="str">
            <v>2235-05</v>
          </cell>
          <cell r="H1078" t="str">
            <v>10/2024</v>
          </cell>
          <cell r="I1078">
            <v>0</v>
          </cell>
          <cell r="J1078">
            <v>441.83839999999998</v>
          </cell>
          <cell r="L1078">
            <v>0</v>
          </cell>
          <cell r="M1078">
            <v>0</v>
          </cell>
          <cell r="O1078">
            <v>2.15</v>
          </cell>
          <cell r="S1078">
            <v>0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ROSANGELA LOPES FREIRE DIAS</v>
          </cell>
          <cell r="F1079" t="str">
            <v>2 - Outros Profissionais da Saúde</v>
          </cell>
          <cell r="G1079" t="str">
            <v>3222-05</v>
          </cell>
          <cell r="H1079" t="str">
            <v>10/2024</v>
          </cell>
          <cell r="I1079">
            <v>0</v>
          </cell>
          <cell r="J1079">
            <v>282.73439999999999</v>
          </cell>
          <cell r="L1079">
            <v>0</v>
          </cell>
          <cell r="M1079">
            <v>0</v>
          </cell>
          <cell r="O1079">
            <v>2.15</v>
          </cell>
          <cell r="R1079">
            <v>127.01</v>
          </cell>
          <cell r="S1079">
            <v>77.66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ROSANGELA MARIA DA SILVA</v>
          </cell>
          <cell r="F1080" t="str">
            <v>2 - Outros Profissionais da Saúde</v>
          </cell>
          <cell r="G1080" t="str">
            <v>3222-05</v>
          </cell>
          <cell r="H1080" t="str">
            <v>10/2024</v>
          </cell>
          <cell r="I1080">
            <v>0</v>
          </cell>
          <cell r="J1080">
            <v>273.47840000000002</v>
          </cell>
          <cell r="L1080">
            <v>0</v>
          </cell>
          <cell r="M1080">
            <v>0</v>
          </cell>
          <cell r="O1080">
            <v>2.15</v>
          </cell>
          <cell r="R1080">
            <v>127.01</v>
          </cell>
          <cell r="S1080">
            <v>84.72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ROSANIA MARIA OLIVEIRA NEVES</v>
          </cell>
          <cell r="F1081" t="str">
            <v>2 - Outros Profissionais da Saúde</v>
          </cell>
          <cell r="G1081" t="str">
            <v>3222-05</v>
          </cell>
          <cell r="H1081" t="str">
            <v>10/2024</v>
          </cell>
          <cell r="I1081">
            <v>0</v>
          </cell>
          <cell r="J1081">
            <v>313.32240000000002</v>
          </cell>
          <cell r="L1081">
            <v>93.28</v>
          </cell>
          <cell r="M1081">
            <v>28.24</v>
          </cell>
          <cell r="O1081">
            <v>4.5199999999999996</v>
          </cell>
          <cell r="R1081">
            <v>127.54</v>
          </cell>
          <cell r="S1081">
            <v>84.72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ROSEANE IRENE SANTANA DE LIMA</v>
          </cell>
          <cell r="F1082" t="str">
            <v>3 - Administrativo</v>
          </cell>
          <cell r="G1082" t="str">
            <v>5143-20</v>
          </cell>
          <cell r="H1082" t="str">
            <v>10/2024</v>
          </cell>
          <cell r="I1082">
            <v>0</v>
          </cell>
          <cell r="J1082">
            <v>36.147199999999998</v>
          </cell>
          <cell r="L1082">
            <v>93.28</v>
          </cell>
          <cell r="M1082">
            <v>28.24</v>
          </cell>
          <cell r="O1082">
            <v>2.15</v>
          </cell>
          <cell r="R1082">
            <v>159.81</v>
          </cell>
          <cell r="S1082">
            <v>98.4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ROSEANE RODRIGUES DA SILVA NASCIMENTO</v>
          </cell>
          <cell r="F1083" t="str">
            <v>3 - Administrativo</v>
          </cell>
          <cell r="G1083" t="str">
            <v>4110-10</v>
          </cell>
          <cell r="H1083" t="str">
            <v>10/2024</v>
          </cell>
          <cell r="I1083">
            <v>0</v>
          </cell>
          <cell r="J1083">
            <v>165.67439999999999</v>
          </cell>
          <cell r="L1083">
            <v>93.28</v>
          </cell>
          <cell r="M1083">
            <v>28.87</v>
          </cell>
          <cell r="O1083">
            <v>2.15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ROSEANE SIMAO DA SILVA</v>
          </cell>
          <cell r="F1084" t="str">
            <v>3 - Administrativo</v>
          </cell>
          <cell r="G1084" t="str">
            <v>4110-10</v>
          </cell>
          <cell r="H1084" t="str">
            <v>10/2024</v>
          </cell>
          <cell r="I1084">
            <v>0</v>
          </cell>
          <cell r="J1084">
            <v>138.2568</v>
          </cell>
          <cell r="L1084">
            <v>93.28</v>
          </cell>
          <cell r="M1084">
            <v>34.56</v>
          </cell>
          <cell r="O1084">
            <v>2.15</v>
          </cell>
          <cell r="R1084">
            <v>192.60999999999999</v>
          </cell>
          <cell r="S1084">
            <v>103.69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ROSELLE RIBEIRO DE SENA</v>
          </cell>
          <cell r="F1085" t="str">
            <v>2 - Outros Profissionais da Saúde</v>
          </cell>
          <cell r="G1085" t="str">
            <v>3222-05</v>
          </cell>
          <cell r="H1085" t="str">
            <v>10/2024</v>
          </cell>
          <cell r="I1085">
            <v>0</v>
          </cell>
          <cell r="J1085">
            <v>387.2808</v>
          </cell>
          <cell r="L1085">
            <v>0</v>
          </cell>
          <cell r="M1085">
            <v>0</v>
          </cell>
          <cell r="O1085">
            <v>4.5199999999999996</v>
          </cell>
          <cell r="R1085">
            <v>135.20999999999998</v>
          </cell>
          <cell r="S1085">
            <v>84.72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ROSEMARY ALVES DO O</v>
          </cell>
          <cell r="F1086" t="str">
            <v>3 - Administrativo</v>
          </cell>
          <cell r="G1086" t="str">
            <v>5143-20</v>
          </cell>
          <cell r="H1086" t="str">
            <v>10/2024</v>
          </cell>
          <cell r="I1086">
            <v>0</v>
          </cell>
          <cell r="J1086">
            <v>138.07679999999999</v>
          </cell>
          <cell r="L1086">
            <v>0</v>
          </cell>
          <cell r="M1086">
            <v>0</v>
          </cell>
          <cell r="O1086">
            <v>2.15</v>
          </cell>
          <cell r="R1086">
            <v>159.81</v>
          </cell>
          <cell r="S1086">
            <v>86.61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ROSEMERY FERREIRA DEMETRIO</v>
          </cell>
          <cell r="F1087" t="str">
            <v>2 - Outros Profissionais da Saúde</v>
          </cell>
          <cell r="G1087" t="str">
            <v>3222-05</v>
          </cell>
          <cell r="H1087" t="str">
            <v>10/2024</v>
          </cell>
          <cell r="I1087">
            <v>0</v>
          </cell>
          <cell r="J1087">
            <v>396.91359999999997</v>
          </cell>
          <cell r="L1087">
            <v>0</v>
          </cell>
          <cell r="M1087">
            <v>0</v>
          </cell>
          <cell r="O1087">
            <v>4.5199999999999996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ROSENAIDE IRENE DE LIMA BENICIO</v>
          </cell>
          <cell r="F1088" t="str">
            <v>2 - Outros Profissionais da Saúde</v>
          </cell>
          <cell r="G1088" t="str">
            <v>3222-05</v>
          </cell>
          <cell r="H1088" t="str">
            <v>10/2024</v>
          </cell>
          <cell r="I1088">
            <v>0</v>
          </cell>
          <cell r="J1088">
            <v>273.42720000000003</v>
          </cell>
          <cell r="L1088">
            <v>0</v>
          </cell>
          <cell r="M1088">
            <v>0</v>
          </cell>
          <cell r="O1088">
            <v>2.15</v>
          </cell>
          <cell r="R1088">
            <v>127.01</v>
          </cell>
          <cell r="S1088">
            <v>84.72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ROSERLANDE DO NASCIMENTO SILVA</v>
          </cell>
          <cell r="F1089" t="str">
            <v>2 - Outros Profissionais da Saúde</v>
          </cell>
          <cell r="G1089" t="str">
            <v>3222-05</v>
          </cell>
          <cell r="H1089" t="str">
            <v>10/2024</v>
          </cell>
          <cell r="I1089">
            <v>0</v>
          </cell>
          <cell r="J1089">
            <v>307.3664</v>
          </cell>
          <cell r="L1089">
            <v>0</v>
          </cell>
          <cell r="M1089">
            <v>0</v>
          </cell>
          <cell r="O1089">
            <v>2.15</v>
          </cell>
          <cell r="R1089">
            <v>250.01</v>
          </cell>
          <cell r="S1089">
            <v>84.72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ROSIANE DE OLIVEIRA FERREIRA</v>
          </cell>
          <cell r="F1090" t="str">
            <v>2 - Outros Profissionais da Saúde</v>
          </cell>
          <cell r="G1090" t="str">
            <v>3222-05</v>
          </cell>
          <cell r="H1090" t="str">
            <v>10/2024</v>
          </cell>
          <cell r="I1090">
            <v>0</v>
          </cell>
          <cell r="J1090">
            <v>320.45920000000001</v>
          </cell>
          <cell r="L1090">
            <v>0</v>
          </cell>
          <cell r="M1090">
            <v>0</v>
          </cell>
          <cell r="O1090">
            <v>2.15</v>
          </cell>
          <cell r="R1090">
            <v>127.01</v>
          </cell>
          <cell r="S1090">
            <v>84.72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ROSIANE SEVERINA DOS SANTOS</v>
          </cell>
          <cell r="F1091" t="str">
            <v>2 - Outros Profissionais da Saúde</v>
          </cell>
          <cell r="G1091" t="str">
            <v>5211-30</v>
          </cell>
          <cell r="H1091" t="str">
            <v>10/2024</v>
          </cell>
          <cell r="I1091">
            <v>0</v>
          </cell>
          <cell r="J1091">
            <v>196.23759999999999</v>
          </cell>
          <cell r="L1091">
            <v>93.28</v>
          </cell>
          <cell r="M1091">
            <v>32.200000000000003</v>
          </cell>
          <cell r="O1091">
            <v>2.15</v>
          </cell>
          <cell r="R1091">
            <v>135.20999999999998</v>
          </cell>
          <cell r="S1091">
            <v>74.06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ROSILDO JOSE DA SILVA</v>
          </cell>
          <cell r="F1092" t="str">
            <v>3 - Administrativo</v>
          </cell>
          <cell r="G1092" t="str">
            <v>5143-20</v>
          </cell>
          <cell r="H1092" t="str">
            <v>10/2024</v>
          </cell>
          <cell r="I1092">
            <v>0</v>
          </cell>
          <cell r="J1092">
            <v>34.645600000000002</v>
          </cell>
          <cell r="L1092">
            <v>0</v>
          </cell>
          <cell r="M1092">
            <v>0</v>
          </cell>
          <cell r="O1092">
            <v>2.15</v>
          </cell>
          <cell r="S1092">
            <v>0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ROSILENE ENRIQUE DO NASCIMENTO</v>
          </cell>
          <cell r="F1093" t="str">
            <v>3 - Administrativo</v>
          </cell>
          <cell r="G1093" t="str">
            <v>5143-20</v>
          </cell>
          <cell r="H1093" t="str">
            <v>10/2024</v>
          </cell>
          <cell r="I1093">
            <v>0</v>
          </cell>
          <cell r="J1093">
            <v>138.07679999999999</v>
          </cell>
          <cell r="L1093">
            <v>0</v>
          </cell>
          <cell r="M1093">
            <v>0</v>
          </cell>
          <cell r="O1093">
            <v>2.15</v>
          </cell>
          <cell r="R1093">
            <v>168.01</v>
          </cell>
          <cell r="S1093">
            <v>86.61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ROSIMERE MARIA DE LIMA</v>
          </cell>
          <cell r="F1094" t="str">
            <v>2 - Outros Profissionais da Saúde</v>
          </cell>
          <cell r="G1094" t="str">
            <v>3222-05</v>
          </cell>
          <cell r="H1094" t="str">
            <v>10/2024</v>
          </cell>
          <cell r="I1094">
            <v>0</v>
          </cell>
          <cell r="J1094">
            <v>295.53120000000001</v>
          </cell>
          <cell r="L1094">
            <v>93.28</v>
          </cell>
          <cell r="M1094">
            <v>28.24</v>
          </cell>
          <cell r="O1094">
            <v>2.15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ROSINEIDE OLIVEIRA PEREIRA MATOS</v>
          </cell>
          <cell r="F1095" t="str">
            <v>2 - Outros Profissionais da Saúde</v>
          </cell>
          <cell r="G1095" t="str">
            <v>3222-05</v>
          </cell>
          <cell r="H1095" t="str">
            <v>10/2024</v>
          </cell>
          <cell r="I1095">
            <v>0</v>
          </cell>
          <cell r="J1095">
            <v>301.80239999999998</v>
          </cell>
          <cell r="L1095">
            <v>0</v>
          </cell>
          <cell r="M1095">
            <v>0</v>
          </cell>
          <cell r="O1095">
            <v>2.15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ROSSANA OLIVEIRA CAVALCANTE</v>
          </cell>
          <cell r="F1096" t="str">
            <v>2 - Outros Profissionais da Saúde</v>
          </cell>
          <cell r="G1096" t="str">
            <v>3222-05</v>
          </cell>
          <cell r="H1096" t="str">
            <v>10/2024</v>
          </cell>
          <cell r="I1096">
            <v>0</v>
          </cell>
          <cell r="J1096">
            <v>284.6968</v>
          </cell>
          <cell r="L1096">
            <v>93.28</v>
          </cell>
          <cell r="M1096">
            <v>28.24</v>
          </cell>
          <cell r="O1096">
            <v>2.15</v>
          </cell>
          <cell r="S1096">
            <v>0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ROZANA DE LIMA</v>
          </cell>
          <cell r="F1097" t="str">
            <v>3 - Administrativo</v>
          </cell>
          <cell r="G1097" t="str">
            <v>1421-15</v>
          </cell>
          <cell r="H1097" t="str">
            <v>10/2024</v>
          </cell>
          <cell r="I1097">
            <v>0</v>
          </cell>
          <cell r="J1097">
            <v>636.70480000000009</v>
          </cell>
          <cell r="L1097">
            <v>0</v>
          </cell>
          <cell r="M1097">
            <v>0</v>
          </cell>
          <cell r="O1097">
            <v>2.15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RUBENS MENDES MIRANDA</v>
          </cell>
          <cell r="F1098" t="str">
            <v>3 - Administrativo</v>
          </cell>
          <cell r="G1098" t="str">
            <v>3172-10</v>
          </cell>
          <cell r="H1098" t="str">
            <v>10/2024</v>
          </cell>
          <cell r="I1098">
            <v>0</v>
          </cell>
          <cell r="J1098">
            <v>203.91040000000001</v>
          </cell>
          <cell r="L1098">
            <v>0</v>
          </cell>
          <cell r="M1098">
            <v>0</v>
          </cell>
          <cell r="O1098">
            <v>2.15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RUBIANNE LIMA DE SOUZA</v>
          </cell>
          <cell r="F1099" t="str">
            <v>2 - Outros Profissionais da Saúde</v>
          </cell>
          <cell r="G1099" t="str">
            <v>2235-05</v>
          </cell>
          <cell r="H1099" t="str">
            <v>10/2024</v>
          </cell>
          <cell r="I1099">
            <v>0</v>
          </cell>
          <cell r="J1099">
            <v>767.67520000000002</v>
          </cell>
          <cell r="L1099">
            <v>93.28</v>
          </cell>
          <cell r="M1099">
            <v>3.59</v>
          </cell>
          <cell r="O1099">
            <v>4.5199999999999996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RUTH ARRUDA FERREIRA</v>
          </cell>
          <cell r="F1100" t="str">
            <v>2 - Outros Profissionais da Saúde</v>
          </cell>
          <cell r="G1100" t="str">
            <v>3222-05</v>
          </cell>
          <cell r="H1100" t="str">
            <v>10/2024</v>
          </cell>
          <cell r="I1100">
            <v>0</v>
          </cell>
          <cell r="J1100">
            <v>291.32319999999999</v>
          </cell>
          <cell r="L1100">
            <v>93.28</v>
          </cell>
          <cell r="M1100">
            <v>28.24</v>
          </cell>
          <cell r="O1100">
            <v>17.2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SABRINA MAYARA DE ANDRADE LIMA</v>
          </cell>
          <cell r="F1101" t="str">
            <v>2 - Outros Profissionais da Saúde</v>
          </cell>
          <cell r="G1101" t="str">
            <v>3222-05</v>
          </cell>
          <cell r="H1101" t="str">
            <v>10/2024</v>
          </cell>
          <cell r="I1101">
            <v>0</v>
          </cell>
          <cell r="J1101">
            <v>306.66640000000001</v>
          </cell>
          <cell r="L1101">
            <v>93.28</v>
          </cell>
          <cell r="M1101">
            <v>28.24</v>
          </cell>
          <cell r="O1101">
            <v>2.15</v>
          </cell>
          <cell r="R1101">
            <v>135.20999999999998</v>
          </cell>
          <cell r="S1101">
            <v>84.72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SAMILE DOS SANTOS BARROS</v>
          </cell>
          <cell r="F1102" t="str">
            <v>2 - Outros Profissionais da Saúde</v>
          </cell>
          <cell r="G1102" t="str">
            <v>2236-05</v>
          </cell>
          <cell r="H1102" t="str">
            <v>10/2024</v>
          </cell>
          <cell r="I1102">
            <v>0</v>
          </cell>
          <cell r="J1102">
            <v>356.79199999999997</v>
          </cell>
          <cell r="L1102">
            <v>0</v>
          </cell>
          <cell r="M1102">
            <v>0</v>
          </cell>
          <cell r="O1102">
            <v>2.15</v>
          </cell>
          <cell r="S1102">
            <v>0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SAMUEL JORGE DA HORA</v>
          </cell>
          <cell r="F1103" t="str">
            <v>3 - Administrativo</v>
          </cell>
          <cell r="G1103" t="str">
            <v>7711-05</v>
          </cell>
          <cell r="H1103" t="str">
            <v>10/2024</v>
          </cell>
          <cell r="I1103">
            <v>0</v>
          </cell>
          <cell r="J1103">
            <v>140.59360000000001</v>
          </cell>
          <cell r="L1103">
            <v>0</v>
          </cell>
          <cell r="M1103">
            <v>0</v>
          </cell>
          <cell r="O1103">
            <v>2.15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SANDRA ALVES DE ASSIS</v>
          </cell>
          <cell r="F1104" t="str">
            <v>2 - Outros Profissionais da Saúde</v>
          </cell>
          <cell r="G1104" t="str">
            <v>2235-05</v>
          </cell>
          <cell r="H1104" t="str">
            <v>10/2024</v>
          </cell>
          <cell r="I1104">
            <v>0</v>
          </cell>
          <cell r="J1104">
            <v>496.52879999999999</v>
          </cell>
          <cell r="L1104">
            <v>93.28</v>
          </cell>
          <cell r="M1104">
            <v>3.59</v>
          </cell>
          <cell r="O1104">
            <v>17.2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SANDRA CRISTINA REIS DA SILVA</v>
          </cell>
          <cell r="F1105" t="str">
            <v>3 - Administrativo</v>
          </cell>
          <cell r="G1105" t="str">
            <v>5143-20</v>
          </cell>
          <cell r="H1105" t="str">
            <v>10/2024</v>
          </cell>
          <cell r="I1105">
            <v>0</v>
          </cell>
          <cell r="J1105">
            <v>142.76320000000001</v>
          </cell>
          <cell r="L1105">
            <v>0</v>
          </cell>
          <cell r="M1105">
            <v>0</v>
          </cell>
          <cell r="O1105">
            <v>2.15</v>
          </cell>
          <cell r="R1105">
            <v>168.01</v>
          </cell>
          <cell r="S1105">
            <v>86.61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SANDRA FELIPE SANTOS GOMES</v>
          </cell>
          <cell r="F1106" t="str">
            <v>3 - Administrativo</v>
          </cell>
          <cell r="G1106" t="str">
            <v>5134-30</v>
          </cell>
          <cell r="H1106" t="str">
            <v>10/2024</v>
          </cell>
          <cell r="I1106">
            <v>0</v>
          </cell>
          <cell r="J1106">
            <v>138.07679999999999</v>
          </cell>
          <cell r="L1106">
            <v>0</v>
          </cell>
          <cell r="M1106">
            <v>0</v>
          </cell>
          <cell r="O1106">
            <v>2.15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SANDRA KARLA DA COSTA DANTAS PESSOA</v>
          </cell>
          <cell r="F1107" t="str">
            <v>2 - Outros Profissionais da Saúde</v>
          </cell>
          <cell r="G1107" t="str">
            <v>3222-05</v>
          </cell>
          <cell r="H1107" t="str">
            <v>10/2024</v>
          </cell>
          <cell r="I1107">
            <v>0</v>
          </cell>
          <cell r="J1107">
            <v>176.73759999999999</v>
          </cell>
          <cell r="L1107">
            <v>0</v>
          </cell>
          <cell r="M1107">
            <v>0</v>
          </cell>
          <cell r="O1107">
            <v>2.15</v>
          </cell>
          <cell r="R1107">
            <v>135.20999999999998</v>
          </cell>
          <cell r="S1107">
            <v>84.72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SANDRA KARLA DE CASTRO</v>
          </cell>
          <cell r="F1108" t="str">
            <v>2 - Outros Profissionais da Saúde</v>
          </cell>
          <cell r="G1108" t="str">
            <v>3222-05</v>
          </cell>
          <cell r="H1108" t="str">
            <v>10/2024</v>
          </cell>
          <cell r="I1108">
            <v>0</v>
          </cell>
          <cell r="J1108">
            <v>315.048</v>
          </cell>
          <cell r="L1108">
            <v>93.28</v>
          </cell>
          <cell r="M1108">
            <v>28.24</v>
          </cell>
          <cell r="O1108">
            <v>17.2</v>
          </cell>
          <cell r="R1108">
            <v>135.20999999999998</v>
          </cell>
          <cell r="S1108">
            <v>84.72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SANDRA LINS SOUZA DE MORAIS E SILVA</v>
          </cell>
          <cell r="F1109" t="str">
            <v>3 - Administrativo</v>
          </cell>
          <cell r="G1109" t="str">
            <v>1422-05</v>
          </cell>
          <cell r="H1109" t="str">
            <v>10/2024</v>
          </cell>
          <cell r="I1109">
            <v>0</v>
          </cell>
          <cell r="J1109">
            <v>613.04240000000004</v>
          </cell>
          <cell r="L1109">
            <v>0</v>
          </cell>
          <cell r="M1109">
            <v>0</v>
          </cell>
          <cell r="O1109">
            <v>2.15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SANDRA LUCIA DA SILVA</v>
          </cell>
          <cell r="F1110" t="str">
            <v>2 - Outros Profissionais da Saúde</v>
          </cell>
          <cell r="G1110" t="str">
            <v>3222-05</v>
          </cell>
          <cell r="H1110" t="str">
            <v>10/2024</v>
          </cell>
          <cell r="I1110">
            <v>0</v>
          </cell>
          <cell r="J1110">
            <v>257.66320000000002</v>
          </cell>
          <cell r="L1110">
            <v>93.28</v>
          </cell>
          <cell r="M1110">
            <v>28.24</v>
          </cell>
          <cell r="O1110">
            <v>2.15</v>
          </cell>
          <cell r="R1110">
            <v>127.01</v>
          </cell>
          <cell r="S1110">
            <v>74.55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SANDRA LUCIA JANUARIO DA SILVA</v>
          </cell>
          <cell r="F1111" t="str">
            <v>2 - Outros Profissionais da Saúde</v>
          </cell>
          <cell r="G1111" t="str">
            <v>3222-05</v>
          </cell>
          <cell r="H1111" t="str">
            <v>10/2024</v>
          </cell>
          <cell r="I1111">
            <v>0</v>
          </cell>
          <cell r="J1111">
            <v>295.12880000000001</v>
          </cell>
          <cell r="L1111">
            <v>93.28</v>
          </cell>
          <cell r="M1111">
            <v>28.24</v>
          </cell>
          <cell r="O1111">
            <v>17.2</v>
          </cell>
          <cell r="R1111">
            <v>127.01</v>
          </cell>
          <cell r="S1111">
            <v>83.31</v>
          </cell>
          <cell r="U1111">
            <v>78.319999999999993</v>
          </cell>
          <cell r="X1111" t="str">
            <v>AUXÍLIO CRECHE</v>
          </cell>
        </row>
        <row r="1112">
          <cell r="C1112" t="str">
            <v>HOSPITAL MIGUEL ARRAES - CG. Nº 023/2022</v>
          </cell>
          <cell r="E1112" t="str">
            <v>SANDRA MARIA DE SOUZA</v>
          </cell>
          <cell r="F1112" t="str">
            <v>2 - Outros Profissionais da Saúde</v>
          </cell>
          <cell r="G1112" t="str">
            <v>3222-05</v>
          </cell>
          <cell r="H1112" t="str">
            <v>10/2024</v>
          </cell>
          <cell r="I1112">
            <v>0</v>
          </cell>
          <cell r="J1112">
            <v>281.31920000000002</v>
          </cell>
          <cell r="L1112">
            <v>0</v>
          </cell>
          <cell r="M1112">
            <v>0</v>
          </cell>
          <cell r="O1112">
            <v>2.15</v>
          </cell>
          <cell r="R1112">
            <v>188.51</v>
          </cell>
          <cell r="S1112">
            <v>81.900000000000006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SANDRA MARIA MARTINS PEREIRA ADELINO</v>
          </cell>
          <cell r="F1113" t="str">
            <v>2 - Outros Profissionais da Saúde</v>
          </cell>
          <cell r="G1113" t="str">
            <v>3222-05</v>
          </cell>
          <cell r="H1113" t="str">
            <v>10/2024</v>
          </cell>
          <cell r="I1113">
            <v>0</v>
          </cell>
          <cell r="J1113">
            <v>339.8288</v>
          </cell>
          <cell r="L1113">
            <v>93.28</v>
          </cell>
          <cell r="M1113">
            <v>28.24</v>
          </cell>
          <cell r="O1113">
            <v>2.15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SANDRO CARLOS DE SOUZA</v>
          </cell>
          <cell r="F1114" t="str">
            <v>2 - Outros Profissionais da Saúde</v>
          </cell>
          <cell r="G1114" t="str">
            <v>3241-15</v>
          </cell>
          <cell r="H1114" t="str">
            <v>10/2024</v>
          </cell>
          <cell r="I1114">
            <v>0</v>
          </cell>
          <cell r="J1114">
            <v>291.05439999999999</v>
          </cell>
          <cell r="L1114">
            <v>0</v>
          </cell>
          <cell r="M1114">
            <v>0</v>
          </cell>
          <cell r="O1114">
            <v>2.15</v>
          </cell>
          <cell r="R1114">
            <v>94.210000000000008</v>
          </cell>
          <cell r="S1114">
            <v>75.27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SANDRO ROGERIO DE OLIVEIRA JUNIOR</v>
          </cell>
          <cell r="F1115" t="str">
            <v>2 - Outros Profissionais da Saúde</v>
          </cell>
          <cell r="G1115" t="str">
            <v>3222-05</v>
          </cell>
          <cell r="H1115" t="str">
            <v>10/2024</v>
          </cell>
          <cell r="I1115">
            <v>0</v>
          </cell>
          <cell r="J1115">
            <v>311.88479999999998</v>
          </cell>
          <cell r="L1115">
            <v>93.28</v>
          </cell>
          <cell r="M1115">
            <v>28.24</v>
          </cell>
          <cell r="O1115">
            <v>2.15</v>
          </cell>
          <cell r="R1115">
            <v>135.20999999999998</v>
          </cell>
          <cell r="S1115">
            <v>84.72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SANDY PEREIRA BRUNO</v>
          </cell>
          <cell r="F1116" t="str">
            <v>2 - Outros Profissionais da Saúde</v>
          </cell>
          <cell r="G1116" t="str">
            <v>2235-05</v>
          </cell>
          <cell r="H1116" t="str">
            <v>10/2024</v>
          </cell>
          <cell r="I1116">
            <v>0</v>
          </cell>
          <cell r="J1116">
            <v>463.0752</v>
          </cell>
          <cell r="L1116">
            <v>93.28</v>
          </cell>
          <cell r="M1116">
            <v>3.59</v>
          </cell>
          <cell r="O1116">
            <v>2.15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SARA BEATRIZ ALVES DE SANTANA</v>
          </cell>
          <cell r="F1117" t="str">
            <v>1 - Médico</v>
          </cell>
          <cell r="G1117" t="str">
            <v>2251-25</v>
          </cell>
          <cell r="H1117" t="str">
            <v>10/2024</v>
          </cell>
          <cell r="I1117">
            <v>0</v>
          </cell>
          <cell r="J1117">
            <v>449.0104</v>
          </cell>
          <cell r="L1117">
            <v>0</v>
          </cell>
          <cell r="M1117">
            <v>0</v>
          </cell>
          <cell r="O1117">
            <v>2.15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SARA VITORIA PEREIRA DE OLIVEIRA</v>
          </cell>
          <cell r="F1118" t="str">
            <v>2 - Outros Profissionais da Saúde</v>
          </cell>
          <cell r="G1118" t="str">
            <v>3222-05</v>
          </cell>
          <cell r="H1118" t="str">
            <v>10/2024</v>
          </cell>
          <cell r="I1118">
            <v>0</v>
          </cell>
          <cell r="J1118">
            <v>307.04160000000002</v>
          </cell>
          <cell r="L1118">
            <v>93.28</v>
          </cell>
          <cell r="M1118">
            <v>28.24</v>
          </cell>
          <cell r="O1118">
            <v>2.15</v>
          </cell>
          <cell r="R1118">
            <v>127.01</v>
          </cell>
          <cell r="S1118">
            <v>84.72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SARAH RIBEIRO PESSOA</v>
          </cell>
          <cell r="F1119" t="str">
            <v>3 - Administrativo</v>
          </cell>
          <cell r="G1119" t="str">
            <v>5135-05</v>
          </cell>
          <cell r="H1119" t="str">
            <v>10/2024</v>
          </cell>
          <cell r="I1119">
            <v>0</v>
          </cell>
          <cell r="J1119">
            <v>146.92080000000001</v>
          </cell>
          <cell r="L1119">
            <v>0</v>
          </cell>
          <cell r="M1119">
            <v>0</v>
          </cell>
          <cell r="O1119">
            <v>2.15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SARAH SOUZA DANTAS</v>
          </cell>
          <cell r="F1120" t="str">
            <v>1 - Médico</v>
          </cell>
          <cell r="G1120" t="str">
            <v>2251-25</v>
          </cell>
          <cell r="H1120" t="str">
            <v>10/2024</v>
          </cell>
          <cell r="I1120">
            <v>0</v>
          </cell>
          <cell r="J1120">
            <v>477.1352</v>
          </cell>
          <cell r="L1120">
            <v>0</v>
          </cell>
          <cell r="M1120">
            <v>0</v>
          </cell>
          <cell r="O1120">
            <v>2.15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SAULO DANTAS DE FRANCA</v>
          </cell>
          <cell r="F1121" t="str">
            <v>3 - Administrativo</v>
          </cell>
          <cell r="G1121" t="str">
            <v>1427-05</v>
          </cell>
          <cell r="H1121" t="str">
            <v>10/2024</v>
          </cell>
          <cell r="I1121">
            <v>0</v>
          </cell>
          <cell r="J1121">
            <v>360.17200000000003</v>
          </cell>
          <cell r="L1121">
            <v>0</v>
          </cell>
          <cell r="M1121">
            <v>0</v>
          </cell>
          <cell r="O1121">
            <v>2.15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SAYMON LUCAS PEREIRA VIANA</v>
          </cell>
          <cell r="F1122" t="str">
            <v>3 - Administrativo</v>
          </cell>
          <cell r="G1122" t="str">
            <v>3172-10</v>
          </cell>
          <cell r="H1122" t="str">
            <v>10/2024</v>
          </cell>
          <cell r="I1122">
            <v>0</v>
          </cell>
          <cell r="J1122">
            <v>180.88800000000001</v>
          </cell>
          <cell r="L1122">
            <v>0</v>
          </cell>
          <cell r="M1122">
            <v>0</v>
          </cell>
          <cell r="O1122">
            <v>2.15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SEBASTIANA JOSEFA DE SANTANA</v>
          </cell>
          <cell r="F1123" t="str">
            <v>2 - Outros Profissionais da Saúde</v>
          </cell>
          <cell r="G1123" t="str">
            <v>3222-05</v>
          </cell>
          <cell r="H1123" t="str">
            <v>10/2024</v>
          </cell>
          <cell r="I1123">
            <v>0</v>
          </cell>
          <cell r="J1123">
            <v>366.53840000000002</v>
          </cell>
          <cell r="L1123">
            <v>93.28</v>
          </cell>
          <cell r="M1123">
            <v>28.24</v>
          </cell>
          <cell r="O1123">
            <v>2.15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SERGIO LUIS DA SILVA CALISTO</v>
          </cell>
          <cell r="F1124" t="str">
            <v>1 - Médico</v>
          </cell>
          <cell r="G1124" t="str">
            <v>2252-25</v>
          </cell>
          <cell r="H1124" t="str">
            <v>10/2024</v>
          </cell>
          <cell r="I1124">
            <v>0</v>
          </cell>
          <cell r="J1124">
            <v>461.41840000000002</v>
          </cell>
          <cell r="L1124">
            <v>0</v>
          </cell>
          <cell r="M1124">
            <v>0</v>
          </cell>
          <cell r="O1124">
            <v>2.15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SERGIO MURILO DA SILVA</v>
          </cell>
          <cell r="F1125" t="str">
            <v>2 - Outros Profissionais da Saúde</v>
          </cell>
          <cell r="G1125" t="str">
            <v>5151-10</v>
          </cell>
          <cell r="H1125" t="str">
            <v>10/2024</v>
          </cell>
          <cell r="I1125">
            <v>0</v>
          </cell>
          <cell r="J1125">
            <v>151.29759999999999</v>
          </cell>
          <cell r="L1125">
            <v>0</v>
          </cell>
          <cell r="M1125">
            <v>0</v>
          </cell>
          <cell r="O1125">
            <v>2.15</v>
          </cell>
          <cell r="R1125">
            <v>135.20999999999998</v>
          </cell>
          <cell r="S1125">
            <v>83.73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SERGIO ROBERTO DE SOUZA MEIRELES</v>
          </cell>
          <cell r="F1126" t="str">
            <v>3 - Administrativo</v>
          </cell>
          <cell r="G1126" t="str">
            <v>5142-25</v>
          </cell>
          <cell r="H1126" t="str">
            <v>10/2024</v>
          </cell>
          <cell r="I1126">
            <v>0</v>
          </cell>
          <cell r="J1126">
            <v>142.46639999999999</v>
          </cell>
          <cell r="L1126">
            <v>93.28</v>
          </cell>
          <cell r="M1126">
            <v>28.87</v>
          </cell>
          <cell r="O1126">
            <v>2.15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SERVIO FIDNEY BRANDAO DE MENEZES CORREIA</v>
          </cell>
          <cell r="F1127" t="str">
            <v>1 - Médico</v>
          </cell>
          <cell r="G1127" t="str">
            <v>2252-25</v>
          </cell>
          <cell r="H1127" t="str">
            <v>10/2024</v>
          </cell>
          <cell r="I1127">
            <v>0</v>
          </cell>
          <cell r="J1127">
            <v>1204.8471999999999</v>
          </cell>
          <cell r="L1127">
            <v>0</v>
          </cell>
          <cell r="M1127">
            <v>0</v>
          </cell>
          <cell r="O1127">
            <v>2.15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SEVERINA ANUNCIADA DA SILVA VIEIRA</v>
          </cell>
          <cell r="F1128" t="str">
            <v>2 - Outros Profissionais da Saúde</v>
          </cell>
          <cell r="G1128" t="str">
            <v>3222-05</v>
          </cell>
          <cell r="H1128" t="str">
            <v>10/2024</v>
          </cell>
          <cell r="I1128">
            <v>0</v>
          </cell>
          <cell r="J1128">
            <v>312.91520000000003</v>
          </cell>
          <cell r="L1128">
            <v>0</v>
          </cell>
          <cell r="M1128">
            <v>0</v>
          </cell>
          <cell r="O1128">
            <v>2.15</v>
          </cell>
          <cell r="R1128">
            <v>127.01</v>
          </cell>
          <cell r="S1128">
            <v>84.72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SEVERINA BRAZ DOS SANTOS</v>
          </cell>
          <cell r="F1129" t="str">
            <v>2 - Outros Profissionais da Saúde</v>
          </cell>
          <cell r="G1129" t="str">
            <v>3222-05</v>
          </cell>
          <cell r="H1129" t="str">
            <v>10/2024</v>
          </cell>
          <cell r="I1129">
            <v>0</v>
          </cell>
          <cell r="J1129">
            <v>307.3664</v>
          </cell>
          <cell r="L1129">
            <v>93.28</v>
          </cell>
          <cell r="M1129">
            <v>28.24</v>
          </cell>
          <cell r="O1129">
            <v>2.15</v>
          </cell>
          <cell r="R1129">
            <v>127.01</v>
          </cell>
          <cell r="S1129">
            <v>84.72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SEVERINO ZEFERINO DE SOUZA FILHO</v>
          </cell>
          <cell r="F1130" t="str">
            <v>3 - Administrativo</v>
          </cell>
          <cell r="G1130" t="str">
            <v>9511-05</v>
          </cell>
          <cell r="H1130" t="str">
            <v>10/2024</v>
          </cell>
          <cell r="I1130">
            <v>0</v>
          </cell>
          <cell r="J1130">
            <v>209.3904</v>
          </cell>
          <cell r="L1130">
            <v>0</v>
          </cell>
          <cell r="M1130">
            <v>0</v>
          </cell>
          <cell r="O1130">
            <v>2.15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SHEILA BRAGA DA SILVA</v>
          </cell>
          <cell r="F1131" t="str">
            <v>2 - Outros Profissionais da Saúde</v>
          </cell>
          <cell r="G1131" t="str">
            <v>3242-05</v>
          </cell>
          <cell r="H1131" t="str">
            <v>10/2024</v>
          </cell>
          <cell r="I1131">
            <v>0</v>
          </cell>
          <cell r="J1131">
            <v>169.07679999999999</v>
          </cell>
          <cell r="L1131">
            <v>0</v>
          </cell>
          <cell r="M1131">
            <v>0</v>
          </cell>
          <cell r="O1131">
            <v>2.15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SHEILA DE FREITAS SILVA</v>
          </cell>
          <cell r="F1132" t="str">
            <v>2 - Outros Profissionais da Saúde</v>
          </cell>
          <cell r="G1132" t="str">
            <v>3222-05</v>
          </cell>
          <cell r="H1132" t="str">
            <v>10/2024</v>
          </cell>
          <cell r="I1132">
            <v>0</v>
          </cell>
          <cell r="J1132">
            <v>281.73039999999997</v>
          </cell>
          <cell r="L1132">
            <v>0</v>
          </cell>
          <cell r="M1132">
            <v>0</v>
          </cell>
          <cell r="O1132">
            <v>2.15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SHEILA GOMES DA SILVA</v>
          </cell>
          <cell r="F1133" t="str">
            <v>2 - Outros Profissionais da Saúde</v>
          </cell>
          <cell r="G1133" t="str">
            <v>5211-30</v>
          </cell>
          <cell r="H1133" t="str">
            <v>10/2024</v>
          </cell>
          <cell r="I1133">
            <v>0</v>
          </cell>
          <cell r="J1133">
            <v>177.65119999999999</v>
          </cell>
          <cell r="L1133">
            <v>0</v>
          </cell>
          <cell r="M1133">
            <v>0</v>
          </cell>
          <cell r="O1133">
            <v>2.15</v>
          </cell>
          <cell r="R1133">
            <v>135.20999999999998</v>
          </cell>
          <cell r="S1133">
            <v>96.6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SHEILA PATRICIA BARBOSA DA SILVA OLIVEIRA</v>
          </cell>
          <cell r="F1134" t="str">
            <v>2 - Outros Profissionais da Saúde</v>
          </cell>
          <cell r="G1134" t="str">
            <v>5211-30</v>
          </cell>
          <cell r="H1134" t="str">
            <v>10/2024</v>
          </cell>
          <cell r="I1134">
            <v>0</v>
          </cell>
          <cell r="J1134">
            <v>141.67439999999999</v>
          </cell>
          <cell r="L1134">
            <v>93.28</v>
          </cell>
          <cell r="M1134">
            <v>32.200000000000003</v>
          </cell>
          <cell r="O1134">
            <v>2.15</v>
          </cell>
          <cell r="R1134">
            <v>192.60999999999999</v>
          </cell>
          <cell r="S1134">
            <v>96.6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SHELDA GABRIELLE GONCALVES DO NASCIMENTO</v>
          </cell>
          <cell r="F1135" t="str">
            <v>2 - Outros Profissionais da Saúde</v>
          </cell>
          <cell r="G1135" t="str">
            <v>5152-05</v>
          </cell>
          <cell r="H1135" t="str">
            <v>10/2024</v>
          </cell>
          <cell r="I1135">
            <v>0</v>
          </cell>
          <cell r="J1135">
            <v>133.00479999999999</v>
          </cell>
          <cell r="L1135">
            <v>0</v>
          </cell>
          <cell r="M1135">
            <v>0</v>
          </cell>
          <cell r="O1135">
            <v>2.15</v>
          </cell>
          <cell r="R1135">
            <v>192.60999999999999</v>
          </cell>
          <cell r="S1135">
            <v>87.22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SHELDON THIAGO OLIVEIRA DA HORA</v>
          </cell>
          <cell r="F1136" t="str">
            <v>3 - Administrativo</v>
          </cell>
          <cell r="G1136" t="str">
            <v>1421-05</v>
          </cell>
          <cell r="H1136" t="str">
            <v>10/2024</v>
          </cell>
          <cell r="I1136">
            <v>0</v>
          </cell>
          <cell r="J1136">
            <v>548.13760000000002</v>
          </cell>
          <cell r="L1136">
            <v>0</v>
          </cell>
          <cell r="M1136">
            <v>0</v>
          </cell>
          <cell r="O1136">
            <v>4.5199999999999996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SHEYLANE ALEXANDRE DE SOUZA BRANDAO</v>
          </cell>
          <cell r="F1137" t="str">
            <v>3 - Administrativo</v>
          </cell>
          <cell r="G1137" t="str">
            <v>5174-10</v>
          </cell>
          <cell r="H1137" t="str">
            <v>10/2024</v>
          </cell>
          <cell r="I1137">
            <v>0</v>
          </cell>
          <cell r="J1137">
            <v>140.2456</v>
          </cell>
          <cell r="L1137">
            <v>93.28</v>
          </cell>
          <cell r="M1137">
            <v>28.87</v>
          </cell>
          <cell r="O1137">
            <v>2.15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SHIRLEY DE CASTRO MILITAO</v>
          </cell>
          <cell r="F1138" t="str">
            <v>3 - Administrativo</v>
          </cell>
          <cell r="G1138" t="str">
            <v>2523-05</v>
          </cell>
          <cell r="H1138" t="str">
            <v>10/2024</v>
          </cell>
          <cell r="I1138">
            <v>0</v>
          </cell>
          <cell r="J1138">
            <v>257.84800000000001</v>
          </cell>
          <cell r="L1138">
            <v>0</v>
          </cell>
          <cell r="M1138">
            <v>0</v>
          </cell>
          <cell r="O1138">
            <v>2.15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SHIRLEY KELLY DOS SANTOS SIMOES</v>
          </cell>
          <cell r="F1139" t="str">
            <v>2 - Outros Profissionais da Saúde</v>
          </cell>
          <cell r="G1139" t="str">
            <v>2237-10</v>
          </cell>
          <cell r="H1139" t="str">
            <v>10/2024</v>
          </cell>
          <cell r="I1139">
            <v>0</v>
          </cell>
          <cell r="J1139">
            <v>318.51280000000003</v>
          </cell>
          <cell r="L1139">
            <v>0</v>
          </cell>
          <cell r="M1139">
            <v>0</v>
          </cell>
          <cell r="O1139">
            <v>4.5199999999999996</v>
          </cell>
          <cell r="S1139">
            <v>0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SHIVA DEVA DA CUNHA SARMENTO</v>
          </cell>
          <cell r="F1140" t="str">
            <v>2 - Outros Profissionais da Saúde</v>
          </cell>
          <cell r="G1140" t="str">
            <v>2516-05</v>
          </cell>
          <cell r="H1140" t="str">
            <v>10/2024</v>
          </cell>
          <cell r="I1140">
            <v>0</v>
          </cell>
          <cell r="J1140">
            <v>364.11520000000002</v>
          </cell>
          <cell r="L1140">
            <v>93.28</v>
          </cell>
          <cell r="M1140">
            <v>44</v>
          </cell>
          <cell r="O1140">
            <v>2.15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SILVANA RODRIGUES DA SILVA</v>
          </cell>
          <cell r="F1141" t="str">
            <v>3 - Administrativo</v>
          </cell>
          <cell r="G1141" t="str">
            <v>5134-30</v>
          </cell>
          <cell r="H1141" t="str">
            <v>10/2024</v>
          </cell>
          <cell r="I1141">
            <v>0</v>
          </cell>
          <cell r="J1141">
            <v>155.65039999999999</v>
          </cell>
          <cell r="L1141">
            <v>0</v>
          </cell>
          <cell r="M1141">
            <v>0</v>
          </cell>
          <cell r="O1141">
            <v>2.15</v>
          </cell>
          <cell r="R1141">
            <v>135.20999999999998</v>
          </cell>
          <cell r="S1141">
            <v>86.61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SILVANIA DOS SANTOS BARBOSA</v>
          </cell>
          <cell r="F1142" t="str">
            <v>2 - Outros Profissionais da Saúde</v>
          </cell>
          <cell r="G1142" t="str">
            <v>3222-05</v>
          </cell>
          <cell r="H1142" t="str">
            <v>10/2024</v>
          </cell>
          <cell r="I1142">
            <v>0</v>
          </cell>
          <cell r="J1142">
            <v>294.16239999999999</v>
          </cell>
          <cell r="L1142">
            <v>0</v>
          </cell>
          <cell r="M1142">
            <v>0</v>
          </cell>
          <cell r="O1142">
            <v>2.15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SILVANIA FERREIRA MARQUES</v>
          </cell>
          <cell r="F1143" t="str">
            <v>2 - Outros Profissionais da Saúde</v>
          </cell>
          <cell r="G1143" t="str">
            <v>3222-05</v>
          </cell>
          <cell r="H1143" t="str">
            <v>10/2024</v>
          </cell>
          <cell r="I1143">
            <v>0</v>
          </cell>
          <cell r="J1143">
            <v>295.81920000000002</v>
          </cell>
          <cell r="L1143">
            <v>93.28</v>
          </cell>
          <cell r="M1143">
            <v>28.24</v>
          </cell>
          <cell r="O1143">
            <v>2.15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SILVIA MARIA DE OLIVEIRA</v>
          </cell>
          <cell r="F1144" t="str">
            <v>2 - Outros Profissionais da Saúde</v>
          </cell>
          <cell r="G1144" t="str">
            <v>5152-05</v>
          </cell>
          <cell r="H1144" t="str">
            <v>10/2024</v>
          </cell>
          <cell r="I1144">
            <v>0</v>
          </cell>
          <cell r="J1144">
            <v>138.88640000000001</v>
          </cell>
          <cell r="L1144">
            <v>0</v>
          </cell>
          <cell r="M1144">
            <v>0</v>
          </cell>
          <cell r="O1144">
            <v>2.15</v>
          </cell>
          <cell r="R1144">
            <v>135.20999999999998</v>
          </cell>
          <cell r="S1144">
            <v>87.22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SILVIA RAFAELA CORDEIRO SOUZA DA PENHA</v>
          </cell>
          <cell r="F1145" t="str">
            <v>2 - Outros Profissionais da Saúde</v>
          </cell>
          <cell r="G1145" t="str">
            <v>5211-30</v>
          </cell>
          <cell r="H1145" t="str">
            <v>10/2024</v>
          </cell>
          <cell r="I1145">
            <v>0</v>
          </cell>
          <cell r="J1145">
            <v>137.876</v>
          </cell>
          <cell r="L1145">
            <v>0</v>
          </cell>
          <cell r="M1145">
            <v>0</v>
          </cell>
          <cell r="O1145">
            <v>2.15</v>
          </cell>
          <cell r="R1145">
            <v>127.01</v>
          </cell>
          <cell r="S1145">
            <v>93.38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SIMONE BARBOSA DE SOUZA</v>
          </cell>
          <cell r="F1146" t="str">
            <v>3 - Administrativo</v>
          </cell>
          <cell r="G1146" t="str">
            <v>5134-30</v>
          </cell>
          <cell r="H1146" t="str">
            <v>10/2024</v>
          </cell>
          <cell r="I1146">
            <v>0</v>
          </cell>
          <cell r="J1146">
            <v>130.63919999999999</v>
          </cell>
          <cell r="L1146">
            <v>0</v>
          </cell>
          <cell r="M1146">
            <v>0</v>
          </cell>
          <cell r="O1146">
            <v>2.15</v>
          </cell>
          <cell r="R1146">
            <v>135.20999999999998</v>
          </cell>
          <cell r="S1146">
            <v>81.44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SIMONE FERREIRA DE BARROS MIRANDA</v>
          </cell>
          <cell r="F1147" t="str">
            <v>2 - Outros Profissionais da Saúde</v>
          </cell>
          <cell r="G1147" t="str">
            <v>3222-05</v>
          </cell>
          <cell r="H1147" t="str">
            <v>10/2024</v>
          </cell>
          <cell r="I1147">
            <v>0</v>
          </cell>
          <cell r="J1147">
            <v>295.07600000000002</v>
          </cell>
          <cell r="L1147">
            <v>93.28</v>
          </cell>
          <cell r="M1147">
            <v>28.24</v>
          </cell>
          <cell r="O1147">
            <v>2.15</v>
          </cell>
          <cell r="R1147">
            <v>135.20999999999998</v>
          </cell>
          <cell r="S1147">
            <v>84.72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SIMONE JOSETTE RODRIGUES PEDROSA</v>
          </cell>
          <cell r="F1148" t="str">
            <v>2 - Outros Profissionais da Saúde</v>
          </cell>
          <cell r="G1148" t="str">
            <v>3222-05</v>
          </cell>
          <cell r="H1148" t="str">
            <v>10/2024</v>
          </cell>
          <cell r="I1148">
            <v>0</v>
          </cell>
          <cell r="J1148">
            <v>296.07040000000001</v>
          </cell>
          <cell r="L1148">
            <v>93.28</v>
          </cell>
          <cell r="M1148">
            <v>28.24</v>
          </cell>
          <cell r="O1148">
            <v>4.5199999999999996</v>
          </cell>
          <cell r="R1148">
            <v>381.21</v>
          </cell>
          <cell r="S1148">
            <v>84.72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SIMONE MARIA RIBEIRO</v>
          </cell>
          <cell r="F1149" t="str">
            <v>2 - Outros Profissionais da Saúde</v>
          </cell>
          <cell r="G1149" t="str">
            <v>3222-05</v>
          </cell>
          <cell r="H1149" t="str">
            <v>10/2024</v>
          </cell>
          <cell r="I1149">
            <v>0</v>
          </cell>
          <cell r="J1149">
            <v>137.9264</v>
          </cell>
          <cell r="L1149">
            <v>0</v>
          </cell>
          <cell r="M1149">
            <v>0</v>
          </cell>
          <cell r="O1149">
            <v>4.5199999999999996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SIMONE MARQUES VIEIRA</v>
          </cell>
          <cell r="F1150" t="str">
            <v>3 - Administrativo</v>
          </cell>
          <cell r="G1150" t="str">
            <v>5143-20</v>
          </cell>
          <cell r="H1150" t="str">
            <v>10/2024</v>
          </cell>
          <cell r="I1150">
            <v>0</v>
          </cell>
          <cell r="J1150">
            <v>142.76320000000001</v>
          </cell>
          <cell r="L1150">
            <v>0</v>
          </cell>
          <cell r="M1150">
            <v>0</v>
          </cell>
          <cell r="O1150">
            <v>2.15</v>
          </cell>
          <cell r="R1150">
            <v>159.81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SOFIA OLIVEIRA DE SOUZA</v>
          </cell>
          <cell r="F1151" t="str">
            <v>1 - Médico</v>
          </cell>
          <cell r="G1151" t="str">
            <v>2251-25</v>
          </cell>
          <cell r="H1151" t="str">
            <v>10/2024</v>
          </cell>
          <cell r="I1151">
            <v>0</v>
          </cell>
          <cell r="J1151">
            <v>0</v>
          </cell>
          <cell r="L1151">
            <v>0</v>
          </cell>
          <cell r="M1151">
            <v>0</v>
          </cell>
          <cell r="O1151">
            <v>4.5199999999999996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SOLANGE MARIA NUNES GALVAO</v>
          </cell>
          <cell r="F1152" t="str">
            <v>2 - Outros Profissionais da Saúde</v>
          </cell>
          <cell r="G1152" t="str">
            <v>5211-30</v>
          </cell>
          <cell r="H1152" t="str">
            <v>10/2024</v>
          </cell>
          <cell r="I1152">
            <v>0</v>
          </cell>
          <cell r="J1152">
            <v>0</v>
          </cell>
          <cell r="L1152">
            <v>0</v>
          </cell>
          <cell r="M1152">
            <v>0</v>
          </cell>
          <cell r="O1152">
            <v>4.5199999999999996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STEFANY CRISLAYNE ROCHA DA SILVA</v>
          </cell>
          <cell r="F1153" t="str">
            <v>2 - Outros Profissionais da Saúde</v>
          </cell>
          <cell r="G1153" t="str">
            <v>2237-10</v>
          </cell>
          <cell r="H1153" t="str">
            <v>10/2024</v>
          </cell>
          <cell r="I1153">
            <v>0</v>
          </cell>
          <cell r="J1153">
            <v>327.02</v>
          </cell>
          <cell r="L1153">
            <v>0</v>
          </cell>
          <cell r="M1153">
            <v>0</v>
          </cell>
          <cell r="O1153">
            <v>2.15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STEPHANE DOS SANTOS PINHEIRO TERTULIANO</v>
          </cell>
          <cell r="F1154" t="str">
            <v>2 - Outros Profissionais da Saúde</v>
          </cell>
          <cell r="G1154" t="str">
            <v>2235-05</v>
          </cell>
          <cell r="H1154" t="str">
            <v>10/2024</v>
          </cell>
          <cell r="I1154">
            <v>0</v>
          </cell>
          <cell r="J1154">
            <v>453.51760000000002</v>
          </cell>
          <cell r="L1154">
            <v>93.28</v>
          </cell>
          <cell r="M1154">
            <v>3.05</v>
          </cell>
          <cell r="O1154">
            <v>2.15</v>
          </cell>
          <cell r="S1154">
            <v>0</v>
          </cell>
          <cell r="U1154">
            <v>108.23</v>
          </cell>
          <cell r="X1154" t="str">
            <v>AUXÍLIO CRECHE</v>
          </cell>
        </row>
        <row r="1155">
          <cell r="C1155" t="str">
            <v>HOSPITAL MIGUEL ARRAES - CG. Nº 023/2022</v>
          </cell>
          <cell r="E1155" t="str">
            <v>STEVE MENDES DOS SANTOS</v>
          </cell>
          <cell r="F1155" t="str">
            <v>3 - Administrativo</v>
          </cell>
          <cell r="G1155" t="str">
            <v>1312-05</v>
          </cell>
          <cell r="H1155" t="str">
            <v>10/2024</v>
          </cell>
          <cell r="I1155">
            <v>0</v>
          </cell>
          <cell r="J1155">
            <v>1687.0032000000001</v>
          </cell>
          <cell r="L1155">
            <v>0</v>
          </cell>
          <cell r="M1155">
            <v>0</v>
          </cell>
          <cell r="O1155">
            <v>4.5199999999999996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SUELEIDE SOUZA DA COSTA</v>
          </cell>
          <cell r="F1156" t="str">
            <v>2 - Outros Profissionais da Saúde</v>
          </cell>
          <cell r="G1156" t="str">
            <v>3222-05</v>
          </cell>
          <cell r="H1156" t="str">
            <v>10/2024</v>
          </cell>
          <cell r="I1156">
            <v>0</v>
          </cell>
          <cell r="J1156">
            <v>311.03359999999998</v>
          </cell>
          <cell r="L1156">
            <v>0</v>
          </cell>
          <cell r="M1156">
            <v>0</v>
          </cell>
          <cell r="O1156">
            <v>2.15</v>
          </cell>
          <cell r="R1156">
            <v>135.20999999999998</v>
          </cell>
          <cell r="S1156">
            <v>72.86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SUELEN MARIA DA SILVA</v>
          </cell>
          <cell r="F1157" t="str">
            <v>2 - Outros Profissionais da Saúde</v>
          </cell>
          <cell r="G1157" t="str">
            <v>2235-05</v>
          </cell>
          <cell r="H1157" t="str">
            <v>10/2024</v>
          </cell>
          <cell r="I1157">
            <v>0</v>
          </cell>
          <cell r="J1157">
            <v>483.51600000000002</v>
          </cell>
          <cell r="L1157">
            <v>0</v>
          </cell>
          <cell r="M1157">
            <v>0</v>
          </cell>
          <cell r="O1157">
            <v>2.15</v>
          </cell>
          <cell r="R1157">
            <v>209.01</v>
          </cell>
          <cell r="S1157">
            <v>122.12</v>
          </cell>
          <cell r="U1157">
            <v>120.26</v>
          </cell>
          <cell r="X1157" t="str">
            <v>AUXÍLIO CRECHE</v>
          </cell>
        </row>
        <row r="1158">
          <cell r="C1158" t="str">
            <v>HOSPITAL MIGUEL ARRAES - CG. Nº 023/2022</v>
          </cell>
          <cell r="E1158" t="str">
            <v>SULAMITA FERNANDA DUARTE DA SILVA</v>
          </cell>
          <cell r="F1158" t="str">
            <v>2 - Outros Profissionais da Saúde</v>
          </cell>
          <cell r="G1158" t="str">
            <v>3222-05</v>
          </cell>
          <cell r="H1158" t="str">
            <v>10/2024</v>
          </cell>
          <cell r="I1158">
            <v>0</v>
          </cell>
          <cell r="J1158">
            <v>321.16239999999999</v>
          </cell>
          <cell r="L1158">
            <v>0</v>
          </cell>
          <cell r="M1158">
            <v>0</v>
          </cell>
          <cell r="O1158">
            <v>2.15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SUSANA FERREIRA MARQUES</v>
          </cell>
          <cell r="F1159" t="str">
            <v>3 - Administrativo</v>
          </cell>
          <cell r="G1159" t="str">
            <v>5163-45</v>
          </cell>
          <cell r="H1159" t="str">
            <v>10/2024</v>
          </cell>
          <cell r="I1159">
            <v>0</v>
          </cell>
          <cell r="J1159">
            <v>232.6344</v>
          </cell>
          <cell r="L1159">
            <v>0</v>
          </cell>
          <cell r="M1159">
            <v>0</v>
          </cell>
          <cell r="O1159">
            <v>2.15</v>
          </cell>
          <cell r="S1159">
            <v>0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SUZICLEIDE DE SOUZA LEAL</v>
          </cell>
          <cell r="F1160" t="str">
            <v>2 - Outros Profissionais da Saúde</v>
          </cell>
          <cell r="G1160" t="str">
            <v>3222-05</v>
          </cell>
          <cell r="H1160" t="str">
            <v>10/2024</v>
          </cell>
          <cell r="I1160">
            <v>0</v>
          </cell>
          <cell r="J1160">
            <v>311.68959999999998</v>
          </cell>
          <cell r="L1160">
            <v>0</v>
          </cell>
          <cell r="M1160">
            <v>0</v>
          </cell>
          <cell r="O1160">
            <v>2.15</v>
          </cell>
          <cell r="R1160">
            <v>135.20999999999998</v>
          </cell>
          <cell r="S1160">
            <v>83.59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TACIENE FERREIRA DA SILVA</v>
          </cell>
          <cell r="F1161" t="str">
            <v>3 - Administrativo</v>
          </cell>
          <cell r="G1161" t="str">
            <v>5134-30</v>
          </cell>
          <cell r="H1161" t="str">
            <v>10/2024</v>
          </cell>
          <cell r="I1161">
            <v>0</v>
          </cell>
          <cell r="J1161">
            <v>138.00319999999999</v>
          </cell>
          <cell r="L1161">
            <v>0</v>
          </cell>
          <cell r="M1161">
            <v>0</v>
          </cell>
          <cell r="O1161">
            <v>2.15</v>
          </cell>
          <cell r="R1161">
            <v>135.20999999999998</v>
          </cell>
          <cell r="S1161">
            <v>75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TAIENE FAGUNDES DA SILVA</v>
          </cell>
          <cell r="F1162" t="str">
            <v>2 - Outros Profissionais da Saúde</v>
          </cell>
          <cell r="G1162" t="str">
            <v>5152-05</v>
          </cell>
          <cell r="H1162" t="str">
            <v>10/2024</v>
          </cell>
          <cell r="I1162">
            <v>0</v>
          </cell>
          <cell r="J1162">
            <v>149.8544</v>
          </cell>
          <cell r="L1162">
            <v>0</v>
          </cell>
          <cell r="M1162">
            <v>0</v>
          </cell>
          <cell r="O1162">
            <v>2.15</v>
          </cell>
          <cell r="S1162">
            <v>0</v>
          </cell>
          <cell r="U1162">
            <v>73.55</v>
          </cell>
          <cell r="X1162" t="str">
            <v>AUXÍLIO CRECHE</v>
          </cell>
        </row>
        <row r="1163">
          <cell r="C1163" t="str">
            <v>HOSPITAL MIGUEL ARRAES - CG. Nº 023/2022</v>
          </cell>
          <cell r="E1163" t="str">
            <v>TAINARA DOS SANTOS SILVA</v>
          </cell>
          <cell r="F1163" t="str">
            <v>2 - Outros Profissionais da Saúde</v>
          </cell>
          <cell r="G1163" t="str">
            <v>3222-05</v>
          </cell>
          <cell r="H1163" t="str">
            <v>10/2024</v>
          </cell>
          <cell r="I1163">
            <v>0</v>
          </cell>
          <cell r="J1163">
            <v>311.0224</v>
          </cell>
          <cell r="L1163">
            <v>93.28</v>
          </cell>
          <cell r="M1163">
            <v>28.24</v>
          </cell>
          <cell r="O1163">
            <v>2.15</v>
          </cell>
          <cell r="R1163">
            <v>135.20999999999998</v>
          </cell>
          <cell r="S1163">
            <v>84.72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TAIS FERREIRA DE LIMA</v>
          </cell>
          <cell r="F1164" t="str">
            <v>2 - Outros Profissionais da Saúde</v>
          </cell>
          <cell r="G1164" t="str">
            <v>3222-05</v>
          </cell>
          <cell r="H1164" t="str">
            <v>10/2024</v>
          </cell>
          <cell r="I1164">
            <v>0</v>
          </cell>
          <cell r="J1164">
            <v>369.30880000000002</v>
          </cell>
          <cell r="L1164">
            <v>93.28</v>
          </cell>
          <cell r="M1164">
            <v>28.24</v>
          </cell>
          <cell r="O1164">
            <v>2.15</v>
          </cell>
          <cell r="R1164">
            <v>188.51</v>
          </cell>
          <cell r="S1164">
            <v>84.72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TALITA POLYANA BARBOSA DE LIMA</v>
          </cell>
          <cell r="F1165" t="str">
            <v>3 - Administrativo</v>
          </cell>
          <cell r="G1165" t="str">
            <v>5174-10</v>
          </cell>
          <cell r="H1165" t="str">
            <v>10/2024</v>
          </cell>
          <cell r="I1165">
            <v>0</v>
          </cell>
          <cell r="J1165">
            <v>152.06720000000001</v>
          </cell>
          <cell r="L1165">
            <v>0</v>
          </cell>
          <cell r="M1165">
            <v>0</v>
          </cell>
          <cell r="O1165">
            <v>17.2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TALLYTA FERNANDA DE ANDRADE SILVA</v>
          </cell>
          <cell r="F1166" t="str">
            <v>2 - Outros Profissionais da Saúde</v>
          </cell>
          <cell r="G1166" t="str">
            <v>2235-05</v>
          </cell>
          <cell r="H1166" t="str">
            <v>10/2024</v>
          </cell>
          <cell r="I1166">
            <v>0</v>
          </cell>
          <cell r="J1166">
            <v>383.99839999999989</v>
          </cell>
          <cell r="L1166">
            <v>0</v>
          </cell>
          <cell r="M1166">
            <v>0</v>
          </cell>
          <cell r="O1166">
            <v>2.15</v>
          </cell>
          <cell r="R1166">
            <v>192.60999999999999</v>
          </cell>
          <cell r="S1166">
            <v>111.54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TALYTA MILENA FERREIRA ALBUQUERQUE</v>
          </cell>
          <cell r="F1167" t="str">
            <v>2 - Outros Profissionais da Saúde</v>
          </cell>
          <cell r="G1167" t="str">
            <v>2235-05</v>
          </cell>
          <cell r="H1167" t="str">
            <v>10/2024</v>
          </cell>
          <cell r="I1167">
            <v>0</v>
          </cell>
          <cell r="J1167">
            <v>404.7088</v>
          </cell>
          <cell r="L1167">
            <v>93.28</v>
          </cell>
          <cell r="M1167">
            <v>2.79</v>
          </cell>
          <cell r="O1167">
            <v>4.5199999999999996</v>
          </cell>
          <cell r="S1167">
            <v>0</v>
          </cell>
          <cell r="U1167">
            <v>120.26</v>
          </cell>
          <cell r="X1167" t="str">
            <v>AUXÍLIO CRECHE</v>
          </cell>
        </row>
        <row r="1168">
          <cell r="C1168" t="str">
            <v>HOSPITAL MIGUEL ARRAES - CG. Nº 023/2022</v>
          </cell>
          <cell r="E1168" t="str">
            <v>TANIA KATIUCHA MACENA DA SILVA MENDONCA</v>
          </cell>
          <cell r="F1168" t="str">
            <v>3 - Administrativo</v>
          </cell>
          <cell r="G1168" t="str">
            <v>5134-30</v>
          </cell>
          <cell r="H1168" t="str">
            <v>10/2024</v>
          </cell>
          <cell r="I1168">
            <v>0</v>
          </cell>
          <cell r="J1168">
            <v>0</v>
          </cell>
          <cell r="L1168">
            <v>0</v>
          </cell>
          <cell r="M1168">
            <v>0</v>
          </cell>
          <cell r="O1168">
            <v>4.5199999999999996</v>
          </cell>
          <cell r="S1168">
            <v>0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TATHIANNE RAYSSA LIMA VELOSO</v>
          </cell>
          <cell r="F1169" t="str">
            <v>2 - Outros Profissionais da Saúde</v>
          </cell>
          <cell r="G1169" t="str">
            <v>2235-05</v>
          </cell>
          <cell r="H1169" t="str">
            <v>10/2024</v>
          </cell>
          <cell r="I1169">
            <v>0</v>
          </cell>
          <cell r="J1169">
            <v>429.4</v>
          </cell>
          <cell r="L1169">
            <v>0</v>
          </cell>
          <cell r="M1169">
            <v>0</v>
          </cell>
          <cell r="O1169">
            <v>2.15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TATIANA ALVES BARRETO</v>
          </cell>
          <cell r="F1170" t="str">
            <v>2 - Outros Profissionais da Saúde</v>
          </cell>
          <cell r="G1170" t="str">
            <v>2235-05</v>
          </cell>
          <cell r="H1170" t="str">
            <v>10/2024</v>
          </cell>
          <cell r="I1170">
            <v>0</v>
          </cell>
          <cell r="J1170">
            <v>427.82400000000001</v>
          </cell>
          <cell r="L1170">
            <v>93.28</v>
          </cell>
          <cell r="M1170">
            <v>37.18</v>
          </cell>
          <cell r="O1170">
            <v>2.15</v>
          </cell>
          <cell r="R1170">
            <v>135.20999999999998</v>
          </cell>
          <cell r="S1170">
            <v>111.54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TATIANA MARIA DE SOUZA LEITE</v>
          </cell>
          <cell r="F1171" t="str">
            <v>2 - Outros Profissionais da Saúde</v>
          </cell>
          <cell r="G1171" t="str">
            <v>3222-05</v>
          </cell>
          <cell r="H1171" t="str">
            <v>10/2024</v>
          </cell>
          <cell r="I1171">
            <v>0</v>
          </cell>
          <cell r="J1171">
            <v>303.06240000000003</v>
          </cell>
          <cell r="L1171">
            <v>0</v>
          </cell>
          <cell r="M1171">
            <v>0</v>
          </cell>
          <cell r="O1171">
            <v>2.15</v>
          </cell>
          <cell r="R1171">
            <v>135.20999999999998</v>
          </cell>
          <cell r="S1171">
            <v>84.72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TATIANE CRISTINA ALVES DOS SANTOS</v>
          </cell>
          <cell r="F1172" t="str">
            <v>3 - Administrativo</v>
          </cell>
          <cell r="G1172" t="str">
            <v>4101-05</v>
          </cell>
          <cell r="H1172" t="str">
            <v>10/2024</v>
          </cell>
          <cell r="I1172">
            <v>0</v>
          </cell>
          <cell r="J1172">
            <v>363.96800000000002</v>
          </cell>
          <cell r="L1172">
            <v>93.28</v>
          </cell>
          <cell r="M1172">
            <v>44</v>
          </cell>
          <cell r="O1172">
            <v>4.5199999999999996</v>
          </cell>
          <cell r="S1172">
            <v>0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TATIANE MYRELLE SAMPAIO GOMES</v>
          </cell>
          <cell r="F1173" t="str">
            <v>2 - Outros Profissionais da Saúde</v>
          </cell>
          <cell r="G1173" t="str">
            <v>2236-05</v>
          </cell>
          <cell r="H1173" t="str">
            <v>10/2024</v>
          </cell>
          <cell r="I1173">
            <v>0</v>
          </cell>
          <cell r="J1173">
            <v>211.69280000000001</v>
          </cell>
          <cell r="L1173">
            <v>93.28</v>
          </cell>
          <cell r="M1173">
            <v>2.4900000000000002</v>
          </cell>
          <cell r="O1173">
            <v>2.15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TATIANY DA ROCHA SILVA</v>
          </cell>
          <cell r="F1174" t="str">
            <v>2 - Outros Profissionais da Saúde</v>
          </cell>
          <cell r="G1174" t="str">
            <v>5152-05</v>
          </cell>
          <cell r="H1174" t="str">
            <v>10/2024</v>
          </cell>
          <cell r="I1174">
            <v>0</v>
          </cell>
          <cell r="J1174">
            <v>154.0384</v>
          </cell>
          <cell r="L1174">
            <v>0</v>
          </cell>
          <cell r="M1174">
            <v>0</v>
          </cell>
          <cell r="O1174">
            <v>2.15</v>
          </cell>
          <cell r="S1174">
            <v>0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TATIRA EMELY LIMA DOS SANTOS</v>
          </cell>
          <cell r="F1175" t="str">
            <v>2 - Outros Profissionais da Saúde</v>
          </cell>
          <cell r="G1175" t="str">
            <v>5211-30</v>
          </cell>
          <cell r="H1175" t="str">
            <v>10/2024</v>
          </cell>
          <cell r="I1175">
            <v>0</v>
          </cell>
          <cell r="J1175">
            <v>161.4136</v>
          </cell>
          <cell r="L1175">
            <v>93.28</v>
          </cell>
          <cell r="M1175">
            <v>32.200000000000003</v>
          </cell>
          <cell r="O1175">
            <v>2.15</v>
          </cell>
          <cell r="R1175">
            <v>135.20999999999998</v>
          </cell>
          <cell r="S1175">
            <v>93.38</v>
          </cell>
          <cell r="U1175">
            <v>80.91</v>
          </cell>
          <cell r="X1175" t="str">
            <v>AUXÍLIO CRECHE</v>
          </cell>
        </row>
        <row r="1176">
          <cell r="C1176" t="str">
            <v>HOSPITAL MIGUEL ARRAES - CG. Nº 023/2022</v>
          </cell>
          <cell r="E1176" t="str">
            <v>TAYANA ARALI DE OLIVEIRA ARAUJO</v>
          </cell>
          <cell r="F1176" t="str">
            <v>2 - Outros Profissionais da Saúde</v>
          </cell>
          <cell r="G1176" t="str">
            <v>2234-05</v>
          </cell>
          <cell r="H1176" t="str">
            <v>10/2024</v>
          </cell>
          <cell r="I1176">
            <v>0</v>
          </cell>
          <cell r="J1176">
            <v>486.03760000000011</v>
          </cell>
          <cell r="L1176">
            <v>0</v>
          </cell>
          <cell r="M1176">
            <v>0</v>
          </cell>
          <cell r="O1176">
            <v>2.15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TERCIA DIAS DA SILVA</v>
          </cell>
          <cell r="F1177" t="str">
            <v>2 - Outros Profissionais da Saúde</v>
          </cell>
          <cell r="G1177" t="str">
            <v>3222-05</v>
          </cell>
          <cell r="H1177" t="str">
            <v>10/2024</v>
          </cell>
          <cell r="I1177">
            <v>0</v>
          </cell>
          <cell r="J1177">
            <v>281.83760000000001</v>
          </cell>
          <cell r="L1177">
            <v>93.28</v>
          </cell>
          <cell r="M1177">
            <v>28.24</v>
          </cell>
          <cell r="O1177">
            <v>2.15</v>
          </cell>
          <cell r="R1177">
            <v>192.60999999999999</v>
          </cell>
          <cell r="S1177">
            <v>80.77</v>
          </cell>
          <cell r="U1177">
            <v>0</v>
          </cell>
        </row>
        <row r="1178">
          <cell r="C1178" t="str">
            <v>HOSPITAL MIGUEL ARRAES - CG. Nº 023/2022</v>
          </cell>
          <cell r="E1178" t="str">
            <v>TEREZA CRISTINA DE BARROS FERREIRA BARBOSA</v>
          </cell>
          <cell r="F1178" t="str">
            <v>3 - Administrativo</v>
          </cell>
          <cell r="G1178" t="str">
            <v>4131-15</v>
          </cell>
          <cell r="H1178" t="str">
            <v>10/2024</v>
          </cell>
          <cell r="I1178">
            <v>0</v>
          </cell>
          <cell r="J1178">
            <v>192.00960000000001</v>
          </cell>
          <cell r="L1178">
            <v>93.28</v>
          </cell>
          <cell r="M1178">
            <v>43.64</v>
          </cell>
          <cell r="O1178">
            <v>2.15</v>
          </cell>
          <cell r="R1178">
            <v>192.60999999999999</v>
          </cell>
          <cell r="S1178">
            <v>130.91999999999999</v>
          </cell>
          <cell r="U1178">
            <v>0</v>
          </cell>
        </row>
        <row r="1179">
          <cell r="C1179" t="str">
            <v>HOSPITAL MIGUEL ARRAES - CG. Nº 023/2022</v>
          </cell>
          <cell r="E1179" t="str">
            <v>TEREZINHA FRAGOSO FERREIRA LINS</v>
          </cell>
          <cell r="F1179" t="str">
            <v>2 - Outros Profissionais da Saúde</v>
          </cell>
          <cell r="G1179" t="str">
            <v>3222-05</v>
          </cell>
          <cell r="H1179" t="str">
            <v>10/2024</v>
          </cell>
          <cell r="I1179">
            <v>0</v>
          </cell>
          <cell r="J1179">
            <v>0</v>
          </cell>
          <cell r="L1179">
            <v>0</v>
          </cell>
          <cell r="M1179">
            <v>0</v>
          </cell>
          <cell r="O1179">
            <v>2.15</v>
          </cell>
          <cell r="S1179">
            <v>0</v>
          </cell>
          <cell r="U1179">
            <v>0</v>
          </cell>
        </row>
        <row r="1180">
          <cell r="C1180" t="str">
            <v>HOSPITAL MIGUEL ARRAES - CG. Nº 023/2022</v>
          </cell>
          <cell r="E1180" t="str">
            <v>THACIANA FERREIRA DA ROCHA LIMA</v>
          </cell>
          <cell r="F1180" t="str">
            <v>3 - Administrativo</v>
          </cell>
          <cell r="G1180" t="str">
            <v>5142-25</v>
          </cell>
          <cell r="H1180" t="str">
            <v>10/2024</v>
          </cell>
          <cell r="I1180">
            <v>0</v>
          </cell>
          <cell r="J1180">
            <v>0</v>
          </cell>
          <cell r="K1180">
            <v>286.70999999999998</v>
          </cell>
          <cell r="L1180">
            <v>93.28</v>
          </cell>
          <cell r="M1180">
            <v>28.87</v>
          </cell>
          <cell r="O1180">
            <v>4.5199999999999996</v>
          </cell>
          <cell r="R1180">
            <v>135.20999999999998</v>
          </cell>
          <cell r="S1180">
            <v>163.41999999999999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THAFINIS RODRIGUES DOS SANTOS</v>
          </cell>
          <cell r="F1181" t="str">
            <v>3 - Administrativo</v>
          </cell>
          <cell r="G1181" t="str">
            <v>2521-05</v>
          </cell>
          <cell r="H1181" t="str">
            <v>10/2024</v>
          </cell>
          <cell r="I1181">
            <v>0</v>
          </cell>
          <cell r="J1181">
            <v>258.40640000000002</v>
          </cell>
          <cell r="L1181">
            <v>0</v>
          </cell>
          <cell r="M1181">
            <v>0</v>
          </cell>
          <cell r="O1181">
            <v>2.15</v>
          </cell>
          <cell r="S1181">
            <v>0</v>
          </cell>
          <cell r="U1181">
            <v>0</v>
          </cell>
        </row>
        <row r="1182">
          <cell r="C1182" t="str">
            <v>HOSPITAL MIGUEL ARRAES - CG. Nº 023/2022</v>
          </cell>
          <cell r="E1182" t="str">
            <v>THAIS ADRIANA DA SILVA</v>
          </cell>
          <cell r="F1182" t="str">
            <v>2 - Outros Profissionais da Saúde</v>
          </cell>
          <cell r="G1182" t="str">
            <v>2237-10</v>
          </cell>
          <cell r="H1182" t="str">
            <v>10/2024</v>
          </cell>
          <cell r="I1182">
            <v>0</v>
          </cell>
          <cell r="J1182">
            <v>439.3032</v>
          </cell>
          <cell r="L1182">
            <v>0</v>
          </cell>
          <cell r="M1182">
            <v>0</v>
          </cell>
          <cell r="O1182">
            <v>4.5199999999999996</v>
          </cell>
          <cell r="S1182">
            <v>0</v>
          </cell>
          <cell r="U1182">
            <v>0</v>
          </cell>
        </row>
        <row r="1183">
          <cell r="C1183" t="str">
            <v>HOSPITAL MIGUEL ARRAES - CG. Nº 023/2022</v>
          </cell>
          <cell r="E1183" t="str">
            <v>THAIS ARAUJO NOBREGA</v>
          </cell>
          <cell r="F1183" t="str">
            <v>1 - Médico</v>
          </cell>
          <cell r="G1183" t="str">
            <v>2251-25</v>
          </cell>
          <cell r="H1183" t="str">
            <v>10/2024</v>
          </cell>
          <cell r="I1183">
            <v>0</v>
          </cell>
          <cell r="J1183">
            <v>451.79120000000012</v>
          </cell>
          <cell r="L1183">
            <v>0</v>
          </cell>
          <cell r="M1183">
            <v>0</v>
          </cell>
          <cell r="O1183">
            <v>2.15</v>
          </cell>
          <cell r="S1183">
            <v>0</v>
          </cell>
          <cell r="U1183">
            <v>0</v>
          </cell>
        </row>
        <row r="1184">
          <cell r="C1184" t="str">
            <v>HOSPITAL MIGUEL ARRAES - CG. Nº 023/2022</v>
          </cell>
          <cell r="E1184" t="str">
            <v>THAIS FERNANDA DE MOURA</v>
          </cell>
          <cell r="F1184" t="str">
            <v>2 - Outros Profissionais da Saúde</v>
          </cell>
          <cell r="G1184" t="str">
            <v>5152-05</v>
          </cell>
          <cell r="H1184" t="str">
            <v>10/2024</v>
          </cell>
          <cell r="I1184">
            <v>0</v>
          </cell>
          <cell r="J1184">
            <v>148.8168</v>
          </cell>
          <cell r="L1184">
            <v>0</v>
          </cell>
          <cell r="M1184">
            <v>0</v>
          </cell>
          <cell r="O1184">
            <v>2.15</v>
          </cell>
          <cell r="S1184">
            <v>0</v>
          </cell>
          <cell r="U1184">
            <v>0</v>
          </cell>
        </row>
        <row r="1185">
          <cell r="C1185" t="str">
            <v>HOSPITAL MIGUEL ARRAES - CG. Nº 023/2022</v>
          </cell>
          <cell r="E1185" t="str">
            <v>THAISE CAROLINE GALDINO SOUZA DA SILVA</v>
          </cell>
          <cell r="F1185" t="str">
            <v>2 - Outros Profissionais da Saúde</v>
          </cell>
          <cell r="G1185" t="str">
            <v>2235-05</v>
          </cell>
          <cell r="H1185" t="str">
            <v>10/2024</v>
          </cell>
          <cell r="I1185">
            <v>0</v>
          </cell>
          <cell r="J1185">
            <v>0</v>
          </cell>
          <cell r="K1185">
            <v>342.27</v>
          </cell>
          <cell r="L1185">
            <v>0</v>
          </cell>
          <cell r="M1185">
            <v>0</v>
          </cell>
          <cell r="O1185">
            <v>2.15</v>
          </cell>
          <cell r="S1185">
            <v>0</v>
          </cell>
          <cell r="U1185">
            <v>0</v>
          </cell>
        </row>
        <row r="1186">
          <cell r="C1186" t="str">
            <v>HOSPITAL MIGUEL ARRAES - CG. Nº 023/2022</v>
          </cell>
          <cell r="E1186" t="str">
            <v>THAISE CHAVES CAVALCANTE FERREIRA</v>
          </cell>
          <cell r="F1186" t="str">
            <v>2 - Outros Profissionais da Saúde</v>
          </cell>
          <cell r="G1186" t="str">
            <v>2235-05</v>
          </cell>
          <cell r="H1186" t="str">
            <v>10/2024</v>
          </cell>
          <cell r="I1186">
            <v>0</v>
          </cell>
          <cell r="J1186">
            <v>506.67919999999998</v>
          </cell>
          <cell r="L1186">
            <v>93.28</v>
          </cell>
          <cell r="M1186">
            <v>3.59</v>
          </cell>
          <cell r="O1186">
            <v>2.15</v>
          </cell>
          <cell r="S1186">
            <v>0</v>
          </cell>
          <cell r="U1186">
            <v>0</v>
          </cell>
        </row>
        <row r="1187">
          <cell r="C1187" t="str">
            <v>HOSPITAL MIGUEL ARRAES - CG. Nº 023/2022</v>
          </cell>
          <cell r="E1187" t="str">
            <v>THALLES CEZAR DA SILVA CARVALHO</v>
          </cell>
          <cell r="F1187" t="str">
            <v>3 - Administrativo</v>
          </cell>
          <cell r="G1187" t="str">
            <v>5174-10</v>
          </cell>
          <cell r="H1187" t="str">
            <v>10/2024</v>
          </cell>
          <cell r="I1187">
            <v>0</v>
          </cell>
          <cell r="J1187">
            <v>84.688800000000001</v>
          </cell>
          <cell r="L1187">
            <v>0</v>
          </cell>
          <cell r="M1187">
            <v>0</v>
          </cell>
          <cell r="O1187">
            <v>2.15</v>
          </cell>
          <cell r="S1187">
            <v>0</v>
          </cell>
          <cell r="U1187">
            <v>0</v>
          </cell>
        </row>
        <row r="1188">
          <cell r="C1188" t="str">
            <v>HOSPITAL MIGUEL ARRAES - CG. Nº 023/2022</v>
          </cell>
          <cell r="E1188" t="str">
            <v>THALLYTA RAYSSA LINS CAVALCANTI</v>
          </cell>
          <cell r="F1188" t="str">
            <v>3 - Administrativo</v>
          </cell>
          <cell r="G1188" t="str">
            <v>2526-05</v>
          </cell>
          <cell r="H1188" t="str">
            <v>10/2024</v>
          </cell>
          <cell r="I1188">
            <v>0</v>
          </cell>
          <cell r="J1188">
            <v>305.46080000000001</v>
          </cell>
          <cell r="L1188">
            <v>93.28</v>
          </cell>
          <cell r="M1188">
            <v>44</v>
          </cell>
          <cell r="O1188">
            <v>2.15</v>
          </cell>
          <cell r="S1188">
            <v>0</v>
          </cell>
          <cell r="U1188">
            <v>83.7</v>
          </cell>
          <cell r="X1188" t="str">
            <v>AUXÍLIO CRECHE</v>
          </cell>
        </row>
        <row r="1189">
          <cell r="C1189" t="str">
            <v>HOSPITAL MIGUEL ARRAES - CG. Nº 023/2022</v>
          </cell>
          <cell r="E1189" t="str">
            <v>THALYTA CARLA ARAUJO DA SILVA</v>
          </cell>
          <cell r="F1189" t="str">
            <v>2 - Outros Profissionais da Saúde</v>
          </cell>
          <cell r="G1189" t="str">
            <v>3222-05</v>
          </cell>
          <cell r="H1189" t="str">
            <v>10/2024</v>
          </cell>
          <cell r="I1189">
            <v>0</v>
          </cell>
          <cell r="J1189">
            <v>288.53919999999999</v>
          </cell>
          <cell r="L1189">
            <v>93.28</v>
          </cell>
          <cell r="M1189">
            <v>28.24</v>
          </cell>
          <cell r="O1189">
            <v>2.15</v>
          </cell>
          <cell r="S1189">
            <v>0</v>
          </cell>
          <cell r="U1189">
            <v>72.92</v>
          </cell>
          <cell r="X1189" t="str">
            <v>AUXÍLIO CRECHE</v>
          </cell>
        </row>
        <row r="1190">
          <cell r="C1190" t="str">
            <v>HOSPITAL MIGUEL ARRAES - CG. Nº 023/2022</v>
          </cell>
          <cell r="E1190" t="str">
            <v>THAMIRES SOUZA MACHADO DA SILVA</v>
          </cell>
          <cell r="F1190" t="str">
            <v>2 - Outros Profissionais da Saúde</v>
          </cell>
          <cell r="G1190" t="str">
            <v>3222-05</v>
          </cell>
          <cell r="H1190" t="str">
            <v>10/2024</v>
          </cell>
          <cell r="I1190">
            <v>0</v>
          </cell>
          <cell r="J1190">
            <v>290.7688</v>
          </cell>
          <cell r="L1190">
            <v>93.28</v>
          </cell>
          <cell r="M1190">
            <v>28.24</v>
          </cell>
          <cell r="O1190">
            <v>2.15</v>
          </cell>
          <cell r="R1190">
            <v>127.01</v>
          </cell>
          <cell r="S1190">
            <v>84.72</v>
          </cell>
          <cell r="U1190">
            <v>0</v>
          </cell>
        </row>
        <row r="1191">
          <cell r="C1191" t="str">
            <v>HOSPITAL MIGUEL ARRAES - CG. Nº 023/2022</v>
          </cell>
          <cell r="E1191" t="str">
            <v>THAMYRES SIQUEIRA FERRAZ SOARES</v>
          </cell>
          <cell r="F1191" t="str">
            <v>3 - Administrativo</v>
          </cell>
          <cell r="G1191" t="str">
            <v xml:space="preserve">25210-5 </v>
          </cell>
          <cell r="H1191" t="str">
            <v>10/2024</v>
          </cell>
          <cell r="I1191">
            <v>0</v>
          </cell>
          <cell r="J1191">
            <v>267.98480000000001</v>
          </cell>
          <cell r="L1191">
            <v>0</v>
          </cell>
          <cell r="M1191">
            <v>0</v>
          </cell>
          <cell r="O1191">
            <v>2.15</v>
          </cell>
          <cell r="R1191">
            <v>192.60999999999999</v>
          </cell>
          <cell r="S1191">
            <v>0</v>
          </cell>
          <cell r="U1191">
            <v>83.7</v>
          </cell>
          <cell r="X1191" t="str">
            <v>AUXÍLIO CRECHE</v>
          </cell>
        </row>
        <row r="1192">
          <cell r="C1192" t="str">
            <v>HOSPITAL MIGUEL ARRAES - CG. Nº 023/2022</v>
          </cell>
          <cell r="E1192" t="str">
            <v>THAMYRIS MAYARA MATIAS</v>
          </cell>
          <cell r="F1192" t="str">
            <v>2 - Outros Profissionais da Saúde</v>
          </cell>
          <cell r="G1192" t="str">
            <v>2235-05</v>
          </cell>
          <cell r="H1192" t="str">
            <v>10/2024</v>
          </cell>
          <cell r="I1192">
            <v>0</v>
          </cell>
          <cell r="J1192">
            <v>515.20400000000006</v>
          </cell>
          <cell r="L1192">
            <v>0</v>
          </cell>
          <cell r="M1192">
            <v>0</v>
          </cell>
          <cell r="O1192">
            <v>2.15</v>
          </cell>
          <cell r="S1192">
            <v>0</v>
          </cell>
          <cell r="U1192">
            <v>0</v>
          </cell>
        </row>
        <row r="1193">
          <cell r="C1193" t="str">
            <v>HOSPITAL MIGUEL ARRAES - CG. Nº 023/2022</v>
          </cell>
          <cell r="E1193" t="str">
            <v>THAMYRYS RODRIGUES DE SOUZA COSTA</v>
          </cell>
          <cell r="F1193" t="str">
            <v>2 - Outros Profissionais da Saúde</v>
          </cell>
          <cell r="G1193" t="str">
            <v>3222-05</v>
          </cell>
          <cell r="H1193" t="str">
            <v>10/2024</v>
          </cell>
          <cell r="I1193">
            <v>0</v>
          </cell>
          <cell r="J1193">
            <v>0</v>
          </cell>
          <cell r="L1193">
            <v>0</v>
          </cell>
          <cell r="M1193">
            <v>0</v>
          </cell>
          <cell r="O1193">
            <v>2.15</v>
          </cell>
          <cell r="S1193">
            <v>0</v>
          </cell>
          <cell r="U1193">
            <v>0</v>
          </cell>
        </row>
        <row r="1194">
          <cell r="C1194" t="str">
            <v>HOSPITAL MIGUEL ARRAES - CG. Nº 023/2022</v>
          </cell>
          <cell r="E1194" t="str">
            <v>THAYANA MARIA ALVES DE MACEDO</v>
          </cell>
          <cell r="F1194" t="str">
            <v>2 - Outros Profissionais da Saúde</v>
          </cell>
          <cell r="G1194" t="str">
            <v>3222-05</v>
          </cell>
          <cell r="H1194" t="str">
            <v>10/2024</v>
          </cell>
          <cell r="I1194">
            <v>0</v>
          </cell>
          <cell r="J1194">
            <v>299.99919999999997</v>
          </cell>
          <cell r="L1194">
            <v>0</v>
          </cell>
          <cell r="M1194">
            <v>0</v>
          </cell>
          <cell r="O1194">
            <v>2.15</v>
          </cell>
          <cell r="S1194">
            <v>0</v>
          </cell>
          <cell r="U1194">
            <v>0</v>
          </cell>
        </row>
        <row r="1195">
          <cell r="C1195" t="str">
            <v>HOSPITAL MIGUEL ARRAES - CG. Nº 023/2022</v>
          </cell>
          <cell r="E1195" t="str">
            <v>THAYANNE MARIA RIBEIRO DA SILVA</v>
          </cell>
          <cell r="F1195" t="str">
            <v>3 - Administrativo</v>
          </cell>
          <cell r="G1195" t="str">
            <v>4110-10</v>
          </cell>
          <cell r="H1195" t="str">
            <v>10/2024</v>
          </cell>
          <cell r="I1195">
            <v>0</v>
          </cell>
          <cell r="J1195">
            <v>13.92</v>
          </cell>
          <cell r="L1195">
            <v>0</v>
          </cell>
          <cell r="M1195">
            <v>0</v>
          </cell>
          <cell r="O1195">
            <v>2.15</v>
          </cell>
          <cell r="R1195">
            <v>233.60999999999999</v>
          </cell>
          <cell r="S1195">
            <v>0</v>
          </cell>
          <cell r="U1195">
            <v>0</v>
          </cell>
        </row>
        <row r="1196">
          <cell r="C1196" t="str">
            <v>HOSPITAL MIGUEL ARRAES - CG. Nº 023/2022</v>
          </cell>
          <cell r="E1196" t="str">
            <v>THAYS LUANA SANTOS LIRA</v>
          </cell>
          <cell r="F1196" t="str">
            <v>2 - Outros Profissionais da Saúde</v>
          </cell>
          <cell r="G1196" t="str">
            <v>3222-05</v>
          </cell>
          <cell r="H1196" t="str">
            <v>10/2024</v>
          </cell>
          <cell r="I1196">
            <v>0</v>
          </cell>
          <cell r="J1196">
            <v>288.55119999999999</v>
          </cell>
          <cell r="L1196">
            <v>0</v>
          </cell>
          <cell r="M1196">
            <v>0</v>
          </cell>
          <cell r="O1196">
            <v>2.15</v>
          </cell>
          <cell r="R1196">
            <v>127.01</v>
          </cell>
          <cell r="S1196">
            <v>73.42</v>
          </cell>
          <cell r="U1196">
            <v>0</v>
          </cell>
        </row>
        <row r="1197">
          <cell r="C1197" t="str">
            <v>HOSPITAL MIGUEL ARRAES - CG. Nº 023/2022</v>
          </cell>
          <cell r="E1197" t="str">
            <v>THAYSA MARINHO SOARES</v>
          </cell>
          <cell r="F1197" t="str">
            <v>2 - Outros Profissionais da Saúde</v>
          </cell>
          <cell r="G1197" t="str">
            <v>2237-10</v>
          </cell>
          <cell r="H1197" t="str">
            <v>10/2024</v>
          </cell>
          <cell r="I1197">
            <v>0</v>
          </cell>
          <cell r="J1197">
            <v>365.73680000000002</v>
          </cell>
          <cell r="L1197">
            <v>0</v>
          </cell>
          <cell r="M1197">
            <v>0</v>
          </cell>
          <cell r="O1197">
            <v>2.15</v>
          </cell>
          <cell r="S1197">
            <v>0</v>
          </cell>
          <cell r="U1197">
            <v>0</v>
          </cell>
        </row>
        <row r="1198">
          <cell r="C1198" t="str">
            <v>HOSPITAL MIGUEL ARRAES - CG. Nº 023/2022</v>
          </cell>
          <cell r="E1198" t="str">
            <v>THEMISTOCLYS THESKO CORREIA FERREIRA</v>
          </cell>
          <cell r="F1198" t="str">
            <v>2 - Outros Profissionais da Saúde</v>
          </cell>
          <cell r="G1198" t="str">
            <v>2236-05</v>
          </cell>
          <cell r="H1198" t="str">
            <v>10/2024</v>
          </cell>
          <cell r="I1198">
            <v>0</v>
          </cell>
          <cell r="J1198">
            <v>256.43040000000002</v>
          </cell>
          <cell r="L1198">
            <v>0</v>
          </cell>
          <cell r="M1198">
            <v>0</v>
          </cell>
          <cell r="O1198">
            <v>2.15</v>
          </cell>
          <cell r="S1198">
            <v>0</v>
          </cell>
          <cell r="U1198">
            <v>0</v>
          </cell>
        </row>
        <row r="1199">
          <cell r="C1199" t="str">
            <v>HOSPITAL MIGUEL ARRAES - CG. Nº 023/2022</v>
          </cell>
          <cell r="E1199" t="str">
            <v>THIAGO BRUNO FERNANDES</v>
          </cell>
          <cell r="F1199" t="str">
            <v>2 - Outros Profissionais da Saúde</v>
          </cell>
          <cell r="G1199" t="str">
            <v>5151-10</v>
          </cell>
          <cell r="H1199" t="str">
            <v>10/2024</v>
          </cell>
          <cell r="I1199">
            <v>0</v>
          </cell>
          <cell r="J1199">
            <v>138.07679999999999</v>
          </cell>
          <cell r="L1199">
            <v>93.28</v>
          </cell>
          <cell r="M1199">
            <v>28.87</v>
          </cell>
          <cell r="O1199">
            <v>2.15</v>
          </cell>
          <cell r="R1199">
            <v>127.01</v>
          </cell>
          <cell r="S1199">
            <v>86.61</v>
          </cell>
          <cell r="U1199">
            <v>0</v>
          </cell>
        </row>
        <row r="1200">
          <cell r="C1200" t="str">
            <v>HOSPITAL MIGUEL ARRAES - CG. Nº 023/2022</v>
          </cell>
          <cell r="E1200" t="str">
            <v>THIAGO MARCOS PEIXOTO DE MENEZES PEREIRA</v>
          </cell>
          <cell r="F1200" t="str">
            <v>2 - Outros Profissionais da Saúde</v>
          </cell>
          <cell r="G1200" t="str">
            <v>2236-05</v>
          </cell>
          <cell r="H1200" t="str">
            <v>10/2024</v>
          </cell>
          <cell r="I1200">
            <v>0</v>
          </cell>
          <cell r="J1200">
            <v>268.12720000000002</v>
          </cell>
          <cell r="L1200">
            <v>0</v>
          </cell>
          <cell r="M1200">
            <v>0</v>
          </cell>
          <cell r="O1200">
            <v>4.5199999999999996</v>
          </cell>
          <cell r="S1200">
            <v>0</v>
          </cell>
          <cell r="U1200">
            <v>0</v>
          </cell>
        </row>
        <row r="1201">
          <cell r="C1201" t="str">
            <v>HOSPITAL MIGUEL ARRAES - CG. Nº 023/2022</v>
          </cell>
          <cell r="E1201" t="str">
            <v>THYAGO HENRIQUE DE PAULA SANTOS</v>
          </cell>
          <cell r="F1201" t="str">
            <v>3 - Administrativo</v>
          </cell>
          <cell r="G1201" t="str">
            <v>5174-10</v>
          </cell>
          <cell r="H1201" t="str">
            <v>10/2024</v>
          </cell>
          <cell r="I1201">
            <v>0</v>
          </cell>
          <cell r="J1201">
            <v>142.46639999999999</v>
          </cell>
          <cell r="L1201">
            <v>93.28</v>
          </cell>
          <cell r="M1201">
            <v>28.87</v>
          </cell>
          <cell r="O1201">
            <v>2.15</v>
          </cell>
          <cell r="S1201">
            <v>0</v>
          </cell>
          <cell r="U1201">
            <v>0</v>
          </cell>
        </row>
        <row r="1202">
          <cell r="C1202" t="str">
            <v>HOSPITAL MIGUEL ARRAES - CG. Nº 023/2022</v>
          </cell>
          <cell r="E1202" t="str">
            <v>THYAGO RAFAEL IVO FIALHO</v>
          </cell>
          <cell r="F1202" t="str">
            <v>2 - Outros Profissionais da Saúde</v>
          </cell>
          <cell r="G1202" t="str">
            <v>3226-05</v>
          </cell>
          <cell r="H1202" t="str">
            <v>10/2024</v>
          </cell>
          <cell r="I1202">
            <v>0</v>
          </cell>
          <cell r="J1202">
            <v>162.5128</v>
          </cell>
          <cell r="L1202">
            <v>0</v>
          </cell>
          <cell r="M1202">
            <v>0</v>
          </cell>
          <cell r="O1202">
            <v>2.15</v>
          </cell>
          <cell r="S1202">
            <v>0</v>
          </cell>
          <cell r="U1202">
            <v>0</v>
          </cell>
        </row>
        <row r="1203">
          <cell r="C1203" t="str">
            <v>HOSPITAL MIGUEL ARRAES - CG. Nº 023/2022</v>
          </cell>
          <cell r="E1203" t="str">
            <v>TIAGO CAMPELO VASCONCELOS</v>
          </cell>
          <cell r="F1203" t="str">
            <v>3 - Administrativo</v>
          </cell>
          <cell r="G1203" t="str">
            <v>5142-25</v>
          </cell>
          <cell r="H1203" t="str">
            <v>10/2024</v>
          </cell>
          <cell r="I1203">
            <v>0</v>
          </cell>
          <cell r="J1203">
            <v>84.688800000000001</v>
          </cell>
          <cell r="L1203">
            <v>0</v>
          </cell>
          <cell r="M1203">
            <v>0</v>
          </cell>
          <cell r="O1203">
            <v>2.15</v>
          </cell>
          <cell r="R1203">
            <v>94.210000000000008</v>
          </cell>
          <cell r="S1203">
            <v>0</v>
          </cell>
          <cell r="U1203">
            <v>0</v>
          </cell>
        </row>
        <row r="1204">
          <cell r="C1204" t="str">
            <v>HOSPITAL MIGUEL ARRAES - CG. Nº 023/2022</v>
          </cell>
          <cell r="E1204" t="str">
            <v>TIAGO OLIVEIRA DA SILVA</v>
          </cell>
          <cell r="F1204" t="str">
            <v>2 - Outros Profissionais da Saúde</v>
          </cell>
          <cell r="G1204" t="str">
            <v>2234-05</v>
          </cell>
          <cell r="H1204" t="str">
            <v>10/2024</v>
          </cell>
          <cell r="I1204">
            <v>0</v>
          </cell>
          <cell r="J1204">
            <v>343.16640000000001</v>
          </cell>
          <cell r="L1204">
            <v>93.28</v>
          </cell>
          <cell r="M1204">
            <v>17.63</v>
          </cell>
          <cell r="O1204">
            <v>2.15</v>
          </cell>
          <cell r="S1204">
            <v>0</v>
          </cell>
          <cell r="U1204">
            <v>0</v>
          </cell>
        </row>
        <row r="1205">
          <cell r="C1205" t="str">
            <v>HOSPITAL MIGUEL ARRAES - CG. Nº 023/2022</v>
          </cell>
          <cell r="E1205" t="str">
            <v>UBIRACI BARBOSA DA SILVA</v>
          </cell>
          <cell r="F1205" t="str">
            <v>3 - Administrativo</v>
          </cell>
          <cell r="G1205" t="str">
            <v>5142-25</v>
          </cell>
          <cell r="H1205" t="str">
            <v>10/2024</v>
          </cell>
          <cell r="I1205">
            <v>0</v>
          </cell>
          <cell r="J1205">
            <v>144.88079999999999</v>
          </cell>
          <cell r="L1205">
            <v>93.28</v>
          </cell>
          <cell r="M1205">
            <v>28.87</v>
          </cell>
          <cell r="O1205">
            <v>2.15</v>
          </cell>
          <cell r="S1205">
            <v>0</v>
          </cell>
          <cell r="U1205">
            <v>0</v>
          </cell>
        </row>
        <row r="1206">
          <cell r="C1206" t="str">
            <v>HOSPITAL MIGUEL ARRAES - CG. Nº 023/2022</v>
          </cell>
          <cell r="E1206" t="str">
            <v>UBIRAJARA SOARES</v>
          </cell>
          <cell r="F1206" t="str">
            <v>3 - Administrativo</v>
          </cell>
          <cell r="G1206" t="str">
            <v>4110-10</v>
          </cell>
          <cell r="H1206" t="str">
            <v>10/2024</v>
          </cell>
          <cell r="I1206">
            <v>0</v>
          </cell>
          <cell r="J1206">
            <v>112.5104</v>
          </cell>
          <cell r="K1206">
            <v>0</v>
          </cell>
          <cell r="L1206">
            <v>93.28</v>
          </cell>
          <cell r="M1206">
            <v>28.87</v>
          </cell>
          <cell r="O1206">
            <v>2.15</v>
          </cell>
          <cell r="S1206">
            <v>0</v>
          </cell>
          <cell r="U1206">
            <v>0</v>
          </cell>
        </row>
        <row r="1207">
          <cell r="C1207" t="str">
            <v>HOSPITAL MIGUEL ARRAES - CG. Nº 023/2022</v>
          </cell>
          <cell r="E1207" t="str">
            <v>UIRES MANOEL DE ANDRADE</v>
          </cell>
          <cell r="F1207" t="str">
            <v>2 - Outros Profissionais da Saúde</v>
          </cell>
          <cell r="G1207" t="str">
            <v>3241-15</v>
          </cell>
          <cell r="H1207" t="str">
            <v>10/2024</v>
          </cell>
          <cell r="I1207">
            <v>0</v>
          </cell>
          <cell r="J1207">
            <v>304.7072</v>
          </cell>
          <cell r="L1207">
            <v>0</v>
          </cell>
          <cell r="M1207">
            <v>0</v>
          </cell>
          <cell r="O1207">
            <v>2.15</v>
          </cell>
          <cell r="R1207">
            <v>184.41</v>
          </cell>
          <cell r="S1207">
            <v>72.760000000000005</v>
          </cell>
          <cell r="U1207">
            <v>0</v>
          </cell>
        </row>
        <row r="1208">
          <cell r="C1208" t="str">
            <v>HOSPITAL MIGUEL ARRAES - CG. Nº 023/2022</v>
          </cell>
          <cell r="E1208" t="str">
            <v>UMBELINA ALVES DE OLIVEIRA</v>
          </cell>
          <cell r="F1208" t="str">
            <v>2 - Outros Profissionais da Saúde</v>
          </cell>
          <cell r="G1208" t="str">
            <v>3222-05</v>
          </cell>
          <cell r="H1208" t="str">
            <v>10/2024</v>
          </cell>
          <cell r="I1208">
            <v>0</v>
          </cell>
          <cell r="J1208">
            <v>313.10640000000001</v>
          </cell>
          <cell r="L1208">
            <v>0</v>
          </cell>
          <cell r="M1208">
            <v>0</v>
          </cell>
          <cell r="O1208">
            <v>2.15</v>
          </cell>
          <cell r="R1208">
            <v>135.20999999999998</v>
          </cell>
          <cell r="S1208">
            <v>64.95</v>
          </cell>
          <cell r="U1208">
            <v>0</v>
          </cell>
        </row>
        <row r="1209">
          <cell r="C1209" t="str">
            <v>HOSPITAL MIGUEL ARRAES - CG. Nº 023/2022</v>
          </cell>
          <cell r="E1209" t="str">
            <v>VALCLEIDE MARIA DA SILVA</v>
          </cell>
          <cell r="F1209" t="str">
            <v>2 - Outros Profissionais da Saúde</v>
          </cell>
          <cell r="G1209" t="str">
            <v>3222-05</v>
          </cell>
          <cell r="H1209" t="str">
            <v>10/2024</v>
          </cell>
          <cell r="I1209">
            <v>0</v>
          </cell>
          <cell r="J1209">
            <v>301.71839999999997</v>
          </cell>
          <cell r="L1209">
            <v>93.28</v>
          </cell>
          <cell r="M1209">
            <v>28.24</v>
          </cell>
          <cell r="O1209">
            <v>2.15</v>
          </cell>
          <cell r="S1209">
            <v>0</v>
          </cell>
          <cell r="U1209">
            <v>0</v>
          </cell>
        </row>
        <row r="1210">
          <cell r="C1210" t="str">
            <v>HOSPITAL MIGUEL ARRAES - CG. Nº 023/2022</v>
          </cell>
          <cell r="E1210" t="str">
            <v>VALDECI PEREIRA DA SILVA</v>
          </cell>
          <cell r="F1210" t="str">
            <v>3 - Administrativo</v>
          </cell>
          <cell r="G1210" t="str">
            <v>5163-45</v>
          </cell>
          <cell r="H1210" t="str">
            <v>10/2024</v>
          </cell>
          <cell r="I1210">
            <v>0</v>
          </cell>
          <cell r="J1210">
            <v>167.19919999999999</v>
          </cell>
          <cell r="L1210">
            <v>93.28</v>
          </cell>
          <cell r="M1210">
            <v>28.87</v>
          </cell>
          <cell r="R1210">
            <v>135.20999999999998</v>
          </cell>
          <cell r="S1210">
            <v>86.61</v>
          </cell>
          <cell r="U1210">
            <v>0</v>
          </cell>
        </row>
        <row r="1211">
          <cell r="C1211" t="str">
            <v>HOSPITAL MIGUEL ARRAES - CG. Nº 023/2022</v>
          </cell>
          <cell r="E1211" t="str">
            <v>VALDERES DO NASCIMENTO FERREIRA</v>
          </cell>
          <cell r="F1211" t="str">
            <v>2 - Outros Profissionais da Saúde</v>
          </cell>
          <cell r="G1211" t="str">
            <v>3222-05</v>
          </cell>
          <cell r="H1211" t="str">
            <v>10/2024</v>
          </cell>
          <cell r="I1211">
            <v>0</v>
          </cell>
          <cell r="J1211">
            <v>296.07040000000001</v>
          </cell>
          <cell r="L1211">
            <v>93.28</v>
          </cell>
          <cell r="M1211">
            <v>28.24</v>
          </cell>
          <cell r="R1211">
            <v>135.20999999999998</v>
          </cell>
          <cell r="S1211">
            <v>84.72</v>
          </cell>
          <cell r="U1211">
            <v>0</v>
          </cell>
        </row>
        <row r="1212">
          <cell r="C1212" t="str">
            <v>HOSPITAL MIGUEL ARRAES - CG. Nº 023/2022</v>
          </cell>
          <cell r="E1212" t="str">
            <v>VALDILENE MARIA DA SILVA</v>
          </cell>
          <cell r="F1212" t="str">
            <v>2 - Outros Profissionais da Saúde</v>
          </cell>
          <cell r="G1212" t="str">
            <v>5211-30</v>
          </cell>
          <cell r="H1212" t="str">
            <v>10/2024</v>
          </cell>
          <cell r="I1212">
            <v>0</v>
          </cell>
          <cell r="J1212">
            <v>176.4256</v>
          </cell>
          <cell r="L1212">
            <v>93.28</v>
          </cell>
          <cell r="M1212">
            <v>32.200000000000003</v>
          </cell>
          <cell r="R1212">
            <v>135.20999999999998</v>
          </cell>
          <cell r="S1212">
            <v>0</v>
          </cell>
          <cell r="U1212">
            <v>0</v>
          </cell>
        </row>
        <row r="1213">
          <cell r="C1213" t="str">
            <v>HOSPITAL MIGUEL ARRAES - CG. Nº 023/2022</v>
          </cell>
          <cell r="E1213" t="str">
            <v>VALDINEIDE MARIA BARBOZA</v>
          </cell>
          <cell r="F1213" t="str">
            <v>2 - Outros Profissionais da Saúde</v>
          </cell>
          <cell r="G1213" t="str">
            <v>3222-05</v>
          </cell>
          <cell r="H1213" t="str">
            <v>10/2024</v>
          </cell>
          <cell r="I1213">
            <v>0</v>
          </cell>
          <cell r="J1213">
            <v>0</v>
          </cell>
          <cell r="L1213">
            <v>0</v>
          </cell>
          <cell r="M1213">
            <v>0</v>
          </cell>
          <cell r="S1213">
            <v>0</v>
          </cell>
          <cell r="U1213">
            <v>0</v>
          </cell>
        </row>
        <row r="1214">
          <cell r="C1214" t="str">
            <v>HOSPITAL MIGUEL ARRAES - CG. Nº 023/2022</v>
          </cell>
          <cell r="E1214" t="str">
            <v>VALDINETE MARIA GUIMARAES SANTIAGO</v>
          </cell>
          <cell r="F1214" t="str">
            <v>3 - Administrativo</v>
          </cell>
          <cell r="G1214" t="str">
            <v>5143-20</v>
          </cell>
          <cell r="H1214" t="str">
            <v>10/2024</v>
          </cell>
          <cell r="I1214">
            <v>0</v>
          </cell>
          <cell r="J1214">
            <v>142.76320000000001</v>
          </cell>
          <cell r="L1214">
            <v>0</v>
          </cell>
          <cell r="M1214">
            <v>0</v>
          </cell>
          <cell r="O1214">
            <v>2.15</v>
          </cell>
          <cell r="R1214">
            <v>168.01</v>
          </cell>
          <cell r="S1214">
            <v>86.61</v>
          </cell>
          <cell r="U1214">
            <v>0</v>
          </cell>
        </row>
        <row r="1215">
          <cell r="C1215" t="str">
            <v>HOSPITAL MIGUEL ARRAES - CG. Nº 023/2022</v>
          </cell>
          <cell r="E1215" t="str">
            <v>VALERIA MARIA RUFINO</v>
          </cell>
          <cell r="F1215" t="str">
            <v>2 - Outros Profissionais da Saúde</v>
          </cell>
          <cell r="G1215" t="str">
            <v>3222-05</v>
          </cell>
          <cell r="H1215" t="str">
            <v>10/2024</v>
          </cell>
          <cell r="I1215">
            <v>0</v>
          </cell>
          <cell r="J1215">
            <v>288.53359999999998</v>
          </cell>
          <cell r="L1215">
            <v>0</v>
          </cell>
          <cell r="M1215">
            <v>0</v>
          </cell>
          <cell r="O1215">
            <v>17.2</v>
          </cell>
          <cell r="R1215">
            <v>127.01</v>
          </cell>
          <cell r="S1215">
            <v>67.209999999999994</v>
          </cell>
          <cell r="U1215">
            <v>0</v>
          </cell>
        </row>
        <row r="1216">
          <cell r="C1216" t="str">
            <v>HOSPITAL MIGUEL ARRAES - CG. Nº 023/2022</v>
          </cell>
          <cell r="E1216" t="str">
            <v>VALESCA CARLOS DE ALBUQUERQUE E SILVA</v>
          </cell>
          <cell r="F1216" t="str">
            <v>2 - Outros Profissionais da Saúde</v>
          </cell>
          <cell r="G1216" t="str">
            <v>3222-05</v>
          </cell>
          <cell r="H1216" t="str">
            <v>10/2024</v>
          </cell>
          <cell r="I1216">
            <v>0</v>
          </cell>
          <cell r="J1216">
            <v>0</v>
          </cell>
          <cell r="K1216">
            <v>3481.33</v>
          </cell>
          <cell r="L1216">
            <v>0</v>
          </cell>
          <cell r="M1216">
            <v>0</v>
          </cell>
          <cell r="O1216">
            <v>2.15</v>
          </cell>
          <cell r="S1216">
            <v>0</v>
          </cell>
          <cell r="U1216">
            <v>0</v>
          </cell>
        </row>
        <row r="1217">
          <cell r="C1217" t="str">
            <v>HOSPITAL MIGUEL ARRAES - CG. Nº 023/2022</v>
          </cell>
          <cell r="E1217" t="str">
            <v>VALQUIRIA BERNARDO DA SILVA</v>
          </cell>
          <cell r="F1217" t="str">
            <v>2 - Outros Profissionais da Saúde</v>
          </cell>
          <cell r="G1217" t="str">
            <v>3222-05</v>
          </cell>
          <cell r="H1217" t="str">
            <v>10/2024</v>
          </cell>
          <cell r="I1217">
            <v>0</v>
          </cell>
          <cell r="J1217">
            <v>301.71839999999997</v>
          </cell>
          <cell r="L1217">
            <v>93.28</v>
          </cell>
          <cell r="M1217">
            <v>28.24</v>
          </cell>
          <cell r="O1217">
            <v>2.15</v>
          </cell>
          <cell r="R1217">
            <v>135.20999999999998</v>
          </cell>
          <cell r="S1217">
            <v>84.72</v>
          </cell>
          <cell r="U1217">
            <v>0</v>
          </cell>
        </row>
        <row r="1218">
          <cell r="C1218" t="str">
            <v>HOSPITAL MIGUEL ARRAES - CG. Nº 023/2022</v>
          </cell>
          <cell r="E1218" t="str">
            <v>VALTERNIZE BISPO ALVES VIANA</v>
          </cell>
          <cell r="F1218" t="str">
            <v>2 - Outros Profissionais da Saúde</v>
          </cell>
          <cell r="G1218" t="str">
            <v>3222-05</v>
          </cell>
          <cell r="H1218" t="str">
            <v>10/2024</v>
          </cell>
          <cell r="I1218">
            <v>0</v>
          </cell>
          <cell r="J1218">
            <v>340.30720000000002</v>
          </cell>
          <cell r="L1218">
            <v>93.28</v>
          </cell>
          <cell r="M1218">
            <v>28.24</v>
          </cell>
          <cell r="O1218">
            <v>2.15</v>
          </cell>
          <cell r="R1218">
            <v>135.20999999999998</v>
          </cell>
          <cell r="S1218">
            <v>84.72</v>
          </cell>
          <cell r="U1218">
            <v>0</v>
          </cell>
        </row>
        <row r="1219">
          <cell r="C1219" t="str">
            <v>HOSPITAL MIGUEL ARRAES - CG. Nº 023/2022</v>
          </cell>
          <cell r="E1219" t="str">
            <v>VANESKA DE ANDRADE CAVALCANTI SANTOS</v>
          </cell>
          <cell r="F1219" t="str">
            <v>2 - Outros Profissionais da Saúde</v>
          </cell>
          <cell r="G1219" t="str">
            <v>2236-05</v>
          </cell>
          <cell r="H1219" t="str">
            <v>10/2024</v>
          </cell>
          <cell r="I1219">
            <v>0</v>
          </cell>
          <cell r="J1219">
            <v>254.26</v>
          </cell>
          <cell r="L1219">
            <v>0</v>
          </cell>
          <cell r="M1219">
            <v>0</v>
          </cell>
          <cell r="O1219">
            <v>2.15</v>
          </cell>
          <cell r="S1219">
            <v>0</v>
          </cell>
          <cell r="U1219">
            <v>116.77</v>
          </cell>
          <cell r="X1219" t="str">
            <v>AUXÍLIO CRECHE</v>
          </cell>
        </row>
        <row r="1220">
          <cell r="C1220" t="str">
            <v>HOSPITAL MIGUEL ARRAES - CG. Nº 023/2022</v>
          </cell>
          <cell r="E1220" t="str">
            <v>VANESSA CAMPOS DAS NEVES FIGUEIROA</v>
          </cell>
          <cell r="F1220" t="str">
            <v>2 - Outros Profissionais da Saúde</v>
          </cell>
          <cell r="G1220" t="str">
            <v>3222-05</v>
          </cell>
          <cell r="H1220" t="str">
            <v>10/2024</v>
          </cell>
          <cell r="I1220">
            <v>0</v>
          </cell>
          <cell r="J1220">
            <v>296.07040000000001</v>
          </cell>
          <cell r="L1220">
            <v>0</v>
          </cell>
          <cell r="M1220">
            <v>0</v>
          </cell>
          <cell r="O1220">
            <v>4.5199999999999996</v>
          </cell>
          <cell r="S1220">
            <v>0</v>
          </cell>
          <cell r="U1220">
            <v>0</v>
          </cell>
        </row>
        <row r="1221">
          <cell r="C1221" t="str">
            <v>HOSPITAL MIGUEL ARRAES - CG. Nº 023/2022</v>
          </cell>
          <cell r="E1221" t="str">
            <v>VANESSA MARIA DA SILVA</v>
          </cell>
          <cell r="F1221" t="str">
            <v>3 - Administrativo</v>
          </cell>
          <cell r="G1221" t="str">
            <v>5143-20</v>
          </cell>
          <cell r="H1221" t="str">
            <v>10/2024</v>
          </cell>
          <cell r="I1221">
            <v>0</v>
          </cell>
          <cell r="J1221">
            <v>140.55760000000001</v>
          </cell>
          <cell r="L1221">
            <v>93.28</v>
          </cell>
          <cell r="M1221">
            <v>28.87</v>
          </cell>
          <cell r="O1221">
            <v>2.15</v>
          </cell>
          <cell r="R1221">
            <v>159.81</v>
          </cell>
          <cell r="S1221">
            <v>80.84</v>
          </cell>
          <cell r="U1221">
            <v>0</v>
          </cell>
        </row>
        <row r="1222">
          <cell r="C1222" t="str">
            <v>HOSPITAL MIGUEL ARRAES - CG. Nº 023/2022</v>
          </cell>
          <cell r="E1222" t="str">
            <v>VANESSA SALES DE ANDRADE CORREIA</v>
          </cell>
          <cell r="F1222" t="str">
            <v>2 - Outros Profissionais da Saúde</v>
          </cell>
          <cell r="G1222" t="str">
            <v>3222-05</v>
          </cell>
          <cell r="H1222" t="str">
            <v>10/2024</v>
          </cell>
          <cell r="I1222">
            <v>0</v>
          </cell>
          <cell r="J1222">
            <v>286.21199999999999</v>
          </cell>
          <cell r="L1222">
            <v>93.28</v>
          </cell>
          <cell r="M1222">
            <v>28.24</v>
          </cell>
          <cell r="O1222">
            <v>4.5199999999999996</v>
          </cell>
          <cell r="S1222">
            <v>0</v>
          </cell>
          <cell r="U1222">
            <v>0</v>
          </cell>
        </row>
        <row r="1223">
          <cell r="C1223" t="str">
            <v>HOSPITAL MIGUEL ARRAES - CG. Nº 023/2022</v>
          </cell>
          <cell r="E1223" t="str">
            <v>VANIA MARIA DE OLIVEIRA SANTOS</v>
          </cell>
          <cell r="F1223" t="str">
            <v>2 - Outros Profissionais da Saúde</v>
          </cell>
          <cell r="G1223" t="str">
            <v>3222-05</v>
          </cell>
          <cell r="H1223" t="str">
            <v>10/2024</v>
          </cell>
          <cell r="I1223">
            <v>0</v>
          </cell>
          <cell r="J1223">
            <v>318.96960000000001</v>
          </cell>
          <cell r="L1223">
            <v>0</v>
          </cell>
          <cell r="M1223">
            <v>0</v>
          </cell>
          <cell r="O1223">
            <v>17.2</v>
          </cell>
          <cell r="S1223">
            <v>0</v>
          </cell>
          <cell r="U1223">
            <v>0</v>
          </cell>
        </row>
        <row r="1224">
          <cell r="C1224" t="str">
            <v>HOSPITAL MIGUEL ARRAES - CG. Nº 023/2022</v>
          </cell>
          <cell r="E1224" t="str">
            <v>VERA LUCIA GONCALVES DE LIMA</v>
          </cell>
          <cell r="F1224" t="str">
            <v>2 - Outros Profissionais da Saúde</v>
          </cell>
          <cell r="G1224" t="str">
            <v>3222-05</v>
          </cell>
          <cell r="H1224" t="str">
            <v>10/2024</v>
          </cell>
          <cell r="I1224">
            <v>0</v>
          </cell>
          <cell r="J1224">
            <v>378.23599999999999</v>
          </cell>
          <cell r="L1224">
            <v>0</v>
          </cell>
          <cell r="M1224">
            <v>0</v>
          </cell>
          <cell r="O1224">
            <v>2.15</v>
          </cell>
          <cell r="S1224">
            <v>0</v>
          </cell>
          <cell r="U1224">
            <v>0</v>
          </cell>
        </row>
        <row r="1225">
          <cell r="C1225" t="str">
            <v>HOSPITAL MIGUEL ARRAES - CG. Nº 023/2022</v>
          </cell>
          <cell r="E1225" t="str">
            <v>VERONICA BATISTA DA SILVA</v>
          </cell>
          <cell r="F1225" t="str">
            <v>3 - Administrativo</v>
          </cell>
          <cell r="G1225" t="str">
            <v>5143-20</v>
          </cell>
          <cell r="H1225" t="str">
            <v>10/2024</v>
          </cell>
          <cell r="I1225">
            <v>0</v>
          </cell>
          <cell r="J1225">
            <v>142.76320000000001</v>
          </cell>
          <cell r="L1225">
            <v>0</v>
          </cell>
          <cell r="M1225">
            <v>0</v>
          </cell>
          <cell r="O1225">
            <v>2.15</v>
          </cell>
          <cell r="R1225">
            <v>168.01</v>
          </cell>
          <cell r="S1225">
            <v>86.61</v>
          </cell>
          <cell r="U1225">
            <v>0</v>
          </cell>
        </row>
        <row r="1226">
          <cell r="C1226" t="str">
            <v>HOSPITAL MIGUEL ARRAES - CG. Nº 023/2022</v>
          </cell>
          <cell r="E1226" t="str">
            <v>VERONICA COSTA SILVA</v>
          </cell>
          <cell r="F1226" t="str">
            <v>2 - Outros Profissionais da Saúde</v>
          </cell>
          <cell r="G1226" t="str">
            <v>3222-05</v>
          </cell>
          <cell r="H1226" t="str">
            <v>10/2024</v>
          </cell>
          <cell r="I1226">
            <v>0</v>
          </cell>
          <cell r="J1226">
            <v>299.09120000000001</v>
          </cell>
          <cell r="L1226">
            <v>0</v>
          </cell>
          <cell r="M1226">
            <v>0</v>
          </cell>
          <cell r="O1226">
            <v>4.5199999999999996</v>
          </cell>
          <cell r="S1226">
            <v>0</v>
          </cell>
          <cell r="U1226">
            <v>0</v>
          </cell>
        </row>
        <row r="1227">
          <cell r="C1227" t="str">
            <v>HOSPITAL MIGUEL ARRAES - CG. Nº 023/2022</v>
          </cell>
          <cell r="E1227" t="str">
            <v>VERONICA EUGENIO DOS SANTOS</v>
          </cell>
          <cell r="F1227" t="str">
            <v>2 - Outros Profissionais da Saúde</v>
          </cell>
          <cell r="G1227" t="str">
            <v>3222-05</v>
          </cell>
          <cell r="H1227" t="str">
            <v>10/2024</v>
          </cell>
          <cell r="I1227">
            <v>0</v>
          </cell>
          <cell r="J1227">
            <v>296.07040000000001</v>
          </cell>
          <cell r="L1227">
            <v>93.28</v>
          </cell>
          <cell r="M1227">
            <v>28.24</v>
          </cell>
          <cell r="O1227">
            <v>4.5199999999999996</v>
          </cell>
          <cell r="S1227">
            <v>0</v>
          </cell>
          <cell r="U1227">
            <v>0</v>
          </cell>
        </row>
        <row r="1228">
          <cell r="C1228" t="str">
            <v>HOSPITAL MIGUEL ARRAES - CG. Nº 023/2022</v>
          </cell>
          <cell r="E1228" t="str">
            <v>VERONICA OLIVEIRA DA SILVA</v>
          </cell>
          <cell r="F1228" t="str">
            <v>2 - Outros Profissionais da Saúde</v>
          </cell>
          <cell r="G1228" t="str">
            <v>3222-05</v>
          </cell>
          <cell r="H1228" t="str">
            <v>10/2024</v>
          </cell>
          <cell r="I1228">
            <v>0</v>
          </cell>
          <cell r="J1228">
            <v>0</v>
          </cell>
          <cell r="L1228">
            <v>0</v>
          </cell>
          <cell r="M1228">
            <v>0</v>
          </cell>
          <cell r="O1228">
            <v>2.15</v>
          </cell>
          <cell r="S1228">
            <v>0</v>
          </cell>
          <cell r="U1228">
            <v>0</v>
          </cell>
        </row>
        <row r="1229">
          <cell r="C1229" t="str">
            <v>HOSPITAL MIGUEL ARRAES - CG. Nº 023/2022</v>
          </cell>
          <cell r="E1229" t="str">
            <v>VICTORIA REGINA DOS SANTOS TRINDADE</v>
          </cell>
          <cell r="F1229" t="str">
            <v>2 - Outros Profissionais da Saúde</v>
          </cell>
          <cell r="G1229" t="str">
            <v>3222-05</v>
          </cell>
          <cell r="H1229" t="str">
            <v>10/2024</v>
          </cell>
          <cell r="I1229">
            <v>0</v>
          </cell>
          <cell r="J1229">
            <v>273.22160000000002</v>
          </cell>
          <cell r="L1229">
            <v>0</v>
          </cell>
          <cell r="M1229">
            <v>0</v>
          </cell>
          <cell r="O1229">
            <v>2.15</v>
          </cell>
          <cell r="S1229">
            <v>0</v>
          </cell>
          <cell r="U1229">
            <v>0</v>
          </cell>
        </row>
        <row r="1230">
          <cell r="C1230" t="str">
            <v>HOSPITAL MIGUEL ARRAES - CG. Nº 023/2022</v>
          </cell>
          <cell r="E1230" t="str">
            <v>VILDETE PEREIRA MARQUES DA SILVA</v>
          </cell>
          <cell r="F1230" t="str">
            <v>2 - Outros Profissionais da Saúde</v>
          </cell>
          <cell r="G1230" t="str">
            <v>3222-05</v>
          </cell>
          <cell r="H1230" t="str">
            <v>10/2024</v>
          </cell>
          <cell r="I1230">
            <v>0</v>
          </cell>
          <cell r="J1230">
            <v>302.02640000000002</v>
          </cell>
          <cell r="L1230">
            <v>93.28</v>
          </cell>
          <cell r="M1230">
            <v>28.24</v>
          </cell>
          <cell r="O1230">
            <v>4.5199999999999996</v>
          </cell>
          <cell r="R1230">
            <v>135.20999999999998</v>
          </cell>
          <cell r="S1230">
            <v>77.94</v>
          </cell>
          <cell r="U1230">
            <v>0</v>
          </cell>
        </row>
        <row r="1231">
          <cell r="C1231" t="str">
            <v>HOSPITAL MIGUEL ARRAES - CG. Nº 023/2022</v>
          </cell>
          <cell r="E1231" t="str">
            <v>VILMA JOSEFA DA SILVA</v>
          </cell>
          <cell r="F1231" t="str">
            <v>2 - Outros Profissionais da Saúde</v>
          </cell>
          <cell r="G1231" t="str">
            <v>3222-05</v>
          </cell>
          <cell r="H1231" t="str">
            <v>10/2024</v>
          </cell>
          <cell r="I1231">
            <v>0</v>
          </cell>
          <cell r="J1231">
            <v>284.77440000000001</v>
          </cell>
          <cell r="L1231">
            <v>0</v>
          </cell>
          <cell r="M1231">
            <v>0</v>
          </cell>
          <cell r="O1231">
            <v>2.15</v>
          </cell>
          <cell r="S1231">
            <v>0</v>
          </cell>
          <cell r="U1231">
            <v>0</v>
          </cell>
        </row>
        <row r="1232">
          <cell r="C1232" t="str">
            <v>HOSPITAL MIGUEL ARRAES - CG. Nº 023/2022</v>
          </cell>
          <cell r="E1232" t="str">
            <v>VILMA MARIA ALVES CESAR</v>
          </cell>
          <cell r="F1232" t="str">
            <v>2 - Outros Profissionais da Saúde</v>
          </cell>
          <cell r="G1232" t="str">
            <v>3222-05</v>
          </cell>
          <cell r="H1232" t="str">
            <v>10/2024</v>
          </cell>
          <cell r="I1232">
            <v>0</v>
          </cell>
          <cell r="J1232">
            <v>286.99360000000001</v>
          </cell>
          <cell r="L1232">
            <v>0</v>
          </cell>
          <cell r="M1232">
            <v>0</v>
          </cell>
          <cell r="S1232">
            <v>0</v>
          </cell>
          <cell r="U1232">
            <v>0</v>
          </cell>
        </row>
        <row r="1233">
          <cell r="C1233" t="str">
            <v>HOSPITAL MIGUEL ARRAES - CG. Nº 023/2022</v>
          </cell>
          <cell r="E1233" t="str">
            <v>VINICIUS CAVALCANTI GOMES</v>
          </cell>
          <cell r="F1233" t="str">
            <v>3 - Administrativo</v>
          </cell>
          <cell r="G1233" t="str">
            <v>3172-10</v>
          </cell>
          <cell r="H1233" t="str">
            <v>10/2024</v>
          </cell>
          <cell r="I1233">
            <v>0</v>
          </cell>
          <cell r="J1233">
            <v>188.0104</v>
          </cell>
          <cell r="L1233">
            <v>93.28</v>
          </cell>
          <cell r="M1233">
            <v>44</v>
          </cell>
          <cell r="S1233">
            <v>0</v>
          </cell>
          <cell r="U1233">
            <v>0</v>
          </cell>
        </row>
        <row r="1234">
          <cell r="C1234" t="str">
            <v>HOSPITAL MIGUEL ARRAES - CG. Nº 023/2022</v>
          </cell>
          <cell r="E1234" t="str">
            <v>VIRGINIA MARIA DE BARROS FONSECA</v>
          </cell>
          <cell r="F1234" t="str">
            <v>3 - Administrativo</v>
          </cell>
          <cell r="G1234" t="str">
            <v>5143-20</v>
          </cell>
          <cell r="H1234" t="str">
            <v>10/2024</v>
          </cell>
          <cell r="I1234">
            <v>0</v>
          </cell>
          <cell r="J1234">
            <v>138.07679999999999</v>
          </cell>
          <cell r="L1234">
            <v>0</v>
          </cell>
          <cell r="M1234">
            <v>0</v>
          </cell>
          <cell r="O1234">
            <v>4.5199999999999996</v>
          </cell>
          <cell r="R1234">
            <v>159.81</v>
          </cell>
          <cell r="S1234">
            <v>0</v>
          </cell>
          <cell r="U1234">
            <v>0</v>
          </cell>
        </row>
        <row r="1235">
          <cell r="C1235" t="str">
            <v>HOSPITAL MIGUEL ARRAES - CG. Nº 023/2022</v>
          </cell>
          <cell r="E1235" t="str">
            <v>VITORIA REGINA ARAUJO RIBEIRO DA COSTA</v>
          </cell>
          <cell r="F1235" t="str">
            <v>2 - Outros Profissionais da Saúde</v>
          </cell>
          <cell r="G1235" t="str">
            <v>2237-10</v>
          </cell>
          <cell r="H1235" t="str">
            <v>10/2024</v>
          </cell>
          <cell r="I1235">
            <v>0</v>
          </cell>
          <cell r="J1235">
            <v>334.32639999999998</v>
          </cell>
          <cell r="L1235">
            <v>0</v>
          </cell>
          <cell r="M1235">
            <v>0</v>
          </cell>
          <cell r="O1235">
            <v>2.15</v>
          </cell>
          <cell r="S1235">
            <v>0</v>
          </cell>
          <cell r="U1235">
            <v>0</v>
          </cell>
        </row>
        <row r="1236">
          <cell r="C1236" t="str">
            <v>HOSPITAL MIGUEL ARRAES - CG. Nº 023/2022</v>
          </cell>
          <cell r="E1236" t="str">
            <v>VIVIAN CELIA PAES DE MELO</v>
          </cell>
          <cell r="F1236" t="str">
            <v>3 - Administrativo</v>
          </cell>
          <cell r="G1236" t="str">
            <v>4110-10</v>
          </cell>
          <cell r="H1236" t="str">
            <v>10/2024</v>
          </cell>
          <cell r="I1236">
            <v>0</v>
          </cell>
          <cell r="J1236">
            <v>158.90559999999999</v>
          </cell>
          <cell r="L1236">
            <v>0</v>
          </cell>
          <cell r="M1236">
            <v>0</v>
          </cell>
          <cell r="O1236">
            <v>2.15</v>
          </cell>
          <cell r="R1236">
            <v>127.01</v>
          </cell>
          <cell r="S1236">
            <v>86.61</v>
          </cell>
          <cell r="U1236">
            <v>0</v>
          </cell>
        </row>
        <row r="1237">
          <cell r="C1237" t="str">
            <v>HOSPITAL MIGUEL ARRAES - CG. Nº 023/2022</v>
          </cell>
          <cell r="E1237" t="str">
            <v>VIVIANE PEREIRA DA SILVA</v>
          </cell>
          <cell r="F1237" t="str">
            <v>2 - Outros Profissionais da Saúde</v>
          </cell>
          <cell r="G1237" t="str">
            <v>5152-05</v>
          </cell>
          <cell r="H1237" t="str">
            <v>10/2024</v>
          </cell>
          <cell r="I1237">
            <v>0</v>
          </cell>
          <cell r="J1237">
            <v>162.15280000000001</v>
          </cell>
          <cell r="L1237">
            <v>0</v>
          </cell>
          <cell r="M1237">
            <v>0</v>
          </cell>
          <cell r="O1237">
            <v>2.15</v>
          </cell>
          <cell r="R1237">
            <v>250.01</v>
          </cell>
          <cell r="S1237">
            <v>85.17</v>
          </cell>
          <cell r="U1237">
            <v>0</v>
          </cell>
        </row>
        <row r="1238">
          <cell r="C1238" t="str">
            <v>HOSPITAL MIGUEL ARRAES - CG. Nº 023/2022</v>
          </cell>
          <cell r="E1238" t="str">
            <v>VIVIANE PINHEIRO DA SILVA SOARES</v>
          </cell>
          <cell r="F1238" t="str">
            <v>2 - Outros Profissionais da Saúde</v>
          </cell>
          <cell r="G1238" t="str">
            <v>2235-05</v>
          </cell>
          <cell r="H1238" t="str">
            <v>10/2024</v>
          </cell>
          <cell r="I1238">
            <v>0</v>
          </cell>
          <cell r="J1238">
            <v>521.34720000000004</v>
          </cell>
          <cell r="L1238">
            <v>93.28</v>
          </cell>
          <cell r="M1238">
            <v>3.05</v>
          </cell>
          <cell r="O1238">
            <v>2.15</v>
          </cell>
          <cell r="R1238">
            <v>209.01</v>
          </cell>
          <cell r="S1238">
            <v>122.12</v>
          </cell>
          <cell r="U1238">
            <v>120.26</v>
          </cell>
          <cell r="X1238" t="str">
            <v>AUXÍLIO CRECHE</v>
          </cell>
        </row>
        <row r="1239">
          <cell r="C1239" t="str">
            <v>HOSPITAL MIGUEL ARRAES - CG. Nº 023/2022</v>
          </cell>
          <cell r="E1239" t="str">
            <v>WALLACE NEVES DE SA</v>
          </cell>
          <cell r="F1239" t="str">
            <v>3 - Administrativo</v>
          </cell>
          <cell r="G1239" t="str">
            <v>2526-05</v>
          </cell>
          <cell r="H1239" t="str">
            <v>10/2024</v>
          </cell>
          <cell r="I1239">
            <v>0</v>
          </cell>
          <cell r="J1239">
            <v>232.21360000000001</v>
          </cell>
          <cell r="L1239">
            <v>93.28</v>
          </cell>
          <cell r="M1239">
            <v>44</v>
          </cell>
          <cell r="O1239">
            <v>2.15</v>
          </cell>
          <cell r="R1239">
            <v>135.20999999999998</v>
          </cell>
          <cell r="S1239">
            <v>131.19999999999999</v>
          </cell>
          <cell r="U1239">
            <v>0</v>
          </cell>
        </row>
        <row r="1240">
          <cell r="C1240" t="str">
            <v>HOSPITAL MIGUEL ARRAES - CG. Nº 023/2022</v>
          </cell>
          <cell r="E1240" t="str">
            <v>WANCLEIA ALVES CORREIA</v>
          </cell>
          <cell r="F1240" t="str">
            <v>2 - Outros Profissionais da Saúde</v>
          </cell>
          <cell r="G1240" t="str">
            <v>2236-05</v>
          </cell>
          <cell r="H1240" t="str">
            <v>10/2024</v>
          </cell>
          <cell r="I1240">
            <v>0</v>
          </cell>
          <cell r="J1240">
            <v>228.14320000000001</v>
          </cell>
          <cell r="L1240">
            <v>93.28</v>
          </cell>
          <cell r="M1240">
            <v>2.7</v>
          </cell>
          <cell r="O1240">
            <v>2.15</v>
          </cell>
          <cell r="S1240">
            <v>0</v>
          </cell>
          <cell r="U1240">
            <v>0</v>
          </cell>
        </row>
        <row r="1241">
          <cell r="C1241" t="str">
            <v>HOSPITAL MIGUEL ARRAES - CG. Nº 023/2022</v>
          </cell>
          <cell r="E1241" t="str">
            <v>WANDERLAINE DO NASCIMENTO DAMASCENO</v>
          </cell>
          <cell r="F1241" t="str">
            <v>1 - Médico</v>
          </cell>
          <cell r="G1241" t="str">
            <v>2251-25</v>
          </cell>
          <cell r="H1241" t="str">
            <v>10/2024</v>
          </cell>
          <cell r="I1241">
            <v>0</v>
          </cell>
          <cell r="J1241">
            <v>389.71199999999999</v>
          </cell>
          <cell r="L1241">
            <v>0</v>
          </cell>
          <cell r="M1241">
            <v>0</v>
          </cell>
          <cell r="O1241">
            <v>2.15</v>
          </cell>
          <cell r="S1241">
            <v>0</v>
          </cell>
          <cell r="U1241">
            <v>0</v>
          </cell>
        </row>
        <row r="1242">
          <cell r="C1242" t="str">
            <v>HOSPITAL MIGUEL ARRAES - CG. Nº 023/2022</v>
          </cell>
          <cell r="E1242" t="str">
            <v>WANDERSON MEDEIROS RODRIGUES</v>
          </cell>
          <cell r="F1242" t="str">
            <v>2 - Outros Profissionais da Saúde</v>
          </cell>
          <cell r="G1242" t="str">
            <v>3222-05</v>
          </cell>
          <cell r="H1242" t="str">
            <v>10/2024</v>
          </cell>
          <cell r="I1242">
            <v>0</v>
          </cell>
          <cell r="J1242">
            <v>302.02640000000002</v>
          </cell>
          <cell r="L1242">
            <v>93.28</v>
          </cell>
          <cell r="M1242">
            <v>28.24</v>
          </cell>
          <cell r="O1242">
            <v>2.15</v>
          </cell>
          <cell r="R1242">
            <v>135.20999999999998</v>
          </cell>
          <cell r="S1242">
            <v>84.72</v>
          </cell>
          <cell r="U1242">
            <v>0</v>
          </cell>
        </row>
        <row r="1243">
          <cell r="C1243" t="str">
            <v>HOSPITAL MIGUEL ARRAES - CG. Nº 023/2022</v>
          </cell>
          <cell r="E1243" t="str">
            <v>WEDJA MARIA SOUSA DA SILVA</v>
          </cell>
          <cell r="F1243" t="str">
            <v>2 - Outros Profissionais da Saúde</v>
          </cell>
          <cell r="G1243" t="str">
            <v>5211-30</v>
          </cell>
          <cell r="H1243" t="str">
            <v>10/2024</v>
          </cell>
          <cell r="I1243">
            <v>0</v>
          </cell>
          <cell r="J1243">
            <v>144.09440000000001</v>
          </cell>
          <cell r="L1243">
            <v>0</v>
          </cell>
          <cell r="M1243">
            <v>0</v>
          </cell>
          <cell r="O1243">
            <v>2.15</v>
          </cell>
          <cell r="R1243">
            <v>127.01</v>
          </cell>
          <cell r="S1243">
            <v>83.72</v>
          </cell>
          <cell r="U1243">
            <v>0</v>
          </cell>
        </row>
        <row r="1244">
          <cell r="C1244" t="str">
            <v>HOSPITAL MIGUEL ARRAES - CG. Nº 023/2022</v>
          </cell>
          <cell r="E1244" t="str">
            <v>WEIDSON BRAYAN PINHEIRO MELO</v>
          </cell>
          <cell r="F1244" t="str">
            <v>2 - Outros Profissionais da Saúde</v>
          </cell>
          <cell r="G1244" t="str">
            <v>2236-05</v>
          </cell>
          <cell r="H1244" t="str">
            <v>10/2024</v>
          </cell>
          <cell r="I1244">
            <v>0</v>
          </cell>
          <cell r="J1244">
            <v>370.31040000000002</v>
          </cell>
          <cell r="L1244">
            <v>93.28</v>
          </cell>
          <cell r="M1244">
            <v>2.95</v>
          </cell>
          <cell r="O1244">
            <v>2.15</v>
          </cell>
          <cell r="S1244">
            <v>0</v>
          </cell>
          <cell r="U1244">
            <v>3.89</v>
          </cell>
          <cell r="X1244" t="str">
            <v>AUXÍLIO CRECHE</v>
          </cell>
        </row>
        <row r="1245">
          <cell r="C1245" t="str">
            <v>HOSPITAL MIGUEL ARRAES - CG. Nº 023/2022</v>
          </cell>
          <cell r="E1245" t="str">
            <v>WELLINGTON RENATO DA SILVA SANTOS</v>
          </cell>
          <cell r="F1245" t="str">
            <v>2 - Outros Profissionais da Saúde</v>
          </cell>
          <cell r="G1245" t="str">
            <v>2236-05</v>
          </cell>
          <cell r="H1245" t="str">
            <v>10/2024</v>
          </cell>
          <cell r="I1245">
            <v>0</v>
          </cell>
          <cell r="J1245">
            <v>336.46559999999999</v>
          </cell>
          <cell r="L1245">
            <v>93.28</v>
          </cell>
          <cell r="M1245">
            <v>2.4900000000000002</v>
          </cell>
          <cell r="O1245">
            <v>2.15</v>
          </cell>
          <cell r="S1245">
            <v>0</v>
          </cell>
          <cell r="U1245">
            <v>0</v>
          </cell>
        </row>
        <row r="1246">
          <cell r="C1246" t="str">
            <v>HOSPITAL MIGUEL ARRAES - CG. Nº 023/2022</v>
          </cell>
          <cell r="E1246" t="str">
            <v>WELMA DA SILVA LIMA</v>
          </cell>
          <cell r="F1246" t="str">
            <v>2 - Outros Profissionais da Saúde</v>
          </cell>
          <cell r="G1246" t="str">
            <v>3222-05</v>
          </cell>
          <cell r="H1246" t="str">
            <v>10/2024</v>
          </cell>
          <cell r="I1246">
            <v>0</v>
          </cell>
          <cell r="J1246">
            <v>363.97280000000001</v>
          </cell>
          <cell r="L1246">
            <v>0</v>
          </cell>
          <cell r="M1246">
            <v>0</v>
          </cell>
          <cell r="O1246">
            <v>2.15</v>
          </cell>
          <cell r="R1246">
            <v>135.20999999999998</v>
          </cell>
          <cell r="S1246">
            <v>84.72</v>
          </cell>
          <cell r="U1246">
            <v>0</v>
          </cell>
        </row>
        <row r="1247">
          <cell r="C1247" t="str">
            <v>HOSPITAL MIGUEL ARRAES - CG. Nº 023/2022</v>
          </cell>
          <cell r="E1247" t="str">
            <v>WENDELY CARLA NASCIMENTO DE LIMA</v>
          </cell>
          <cell r="F1247" t="str">
            <v>3 - Administrativo</v>
          </cell>
          <cell r="G1247" t="str">
            <v>4131-15</v>
          </cell>
          <cell r="H1247" t="str">
            <v>10/2024</v>
          </cell>
          <cell r="I1247">
            <v>0</v>
          </cell>
          <cell r="J1247">
            <v>198.084</v>
          </cell>
          <cell r="L1247">
            <v>93.28</v>
          </cell>
          <cell r="M1247">
            <v>43.64</v>
          </cell>
          <cell r="O1247">
            <v>2.15</v>
          </cell>
          <cell r="S1247">
            <v>0</v>
          </cell>
          <cell r="U1247">
            <v>0</v>
          </cell>
        </row>
        <row r="1248">
          <cell r="C1248" t="str">
            <v>HOSPITAL MIGUEL ARRAES - CG. Nº 023/2022</v>
          </cell>
          <cell r="E1248" t="str">
            <v>WERLANY INGRID DA SILVA BARBOSA</v>
          </cell>
          <cell r="F1248" t="str">
            <v>2 - Outros Profissionais da Saúde</v>
          </cell>
          <cell r="G1248" t="str">
            <v>2235-05</v>
          </cell>
          <cell r="H1248" t="str">
            <v>10/2024</v>
          </cell>
          <cell r="I1248">
            <v>0</v>
          </cell>
          <cell r="J1248">
            <v>424.072</v>
          </cell>
          <cell r="L1248">
            <v>0</v>
          </cell>
          <cell r="M1248">
            <v>0</v>
          </cell>
          <cell r="O1248">
            <v>2.15</v>
          </cell>
          <cell r="S1248">
            <v>0</v>
          </cell>
          <cell r="U1248">
            <v>0</v>
          </cell>
        </row>
        <row r="1249">
          <cell r="C1249" t="str">
            <v>HOSPITAL MIGUEL ARRAES - CG. Nº 023/2022</v>
          </cell>
          <cell r="E1249" t="str">
            <v>WESLEY FERREIRA DA SILVA</v>
          </cell>
          <cell r="F1249" t="str">
            <v>3 - Administrativo</v>
          </cell>
          <cell r="G1249" t="str">
            <v>4110-10</v>
          </cell>
          <cell r="H1249" t="str">
            <v>10/2024</v>
          </cell>
          <cell r="I1249">
            <v>0</v>
          </cell>
          <cell r="J1249">
            <v>135.73840000000001</v>
          </cell>
          <cell r="L1249">
            <v>93.28</v>
          </cell>
          <cell r="M1249">
            <v>28.87</v>
          </cell>
          <cell r="O1249">
            <v>2.15</v>
          </cell>
          <cell r="R1249">
            <v>250.01</v>
          </cell>
          <cell r="S1249">
            <v>71.02</v>
          </cell>
          <cell r="U1249">
            <v>0</v>
          </cell>
        </row>
        <row r="1250">
          <cell r="C1250" t="str">
            <v>HOSPITAL MIGUEL ARRAES - CG. Nº 023/2022</v>
          </cell>
          <cell r="E1250" t="str">
            <v>WILIEDA MYRTES DAS NEVES</v>
          </cell>
          <cell r="F1250" t="str">
            <v>2 - Outros Profissionais da Saúde</v>
          </cell>
          <cell r="G1250" t="str">
            <v>3222-05</v>
          </cell>
          <cell r="H1250" t="str">
            <v>10/2024</v>
          </cell>
          <cell r="I1250">
            <v>0</v>
          </cell>
          <cell r="J1250">
            <v>284.77440000000001</v>
          </cell>
          <cell r="L1250">
            <v>93.28</v>
          </cell>
          <cell r="M1250">
            <v>28.24</v>
          </cell>
          <cell r="O1250">
            <v>2.15</v>
          </cell>
          <cell r="R1250">
            <v>127.01</v>
          </cell>
          <cell r="S1250">
            <v>84.72</v>
          </cell>
          <cell r="U1250">
            <v>0</v>
          </cell>
        </row>
        <row r="1251">
          <cell r="C1251" t="str">
            <v>HOSPITAL MIGUEL ARRAES - CG. Nº 023/2022</v>
          </cell>
          <cell r="E1251" t="str">
            <v>WILLAMIS DA SILVA NUNES</v>
          </cell>
          <cell r="F1251" t="str">
            <v>3 - Administrativo</v>
          </cell>
          <cell r="G1251" t="str">
            <v>5143-20</v>
          </cell>
          <cell r="H1251" t="str">
            <v>10/2024</v>
          </cell>
          <cell r="I1251">
            <v>0</v>
          </cell>
          <cell r="J1251">
            <v>138.07679999999999</v>
          </cell>
          <cell r="L1251">
            <v>0</v>
          </cell>
          <cell r="M1251">
            <v>0</v>
          </cell>
          <cell r="O1251">
            <v>2.15</v>
          </cell>
          <cell r="R1251">
            <v>192.60999999999999</v>
          </cell>
          <cell r="S1251">
            <v>0</v>
          </cell>
          <cell r="U1251">
            <v>0</v>
          </cell>
        </row>
        <row r="1252">
          <cell r="C1252" t="str">
            <v>HOSPITAL MIGUEL ARRAES - CG. Nº 023/2022</v>
          </cell>
          <cell r="E1252" t="str">
            <v>WILLAMS FRANCISCO DA ROCHA</v>
          </cell>
          <cell r="F1252" t="str">
            <v>2 - Outros Profissionais da Saúde</v>
          </cell>
          <cell r="G1252" t="str">
            <v>2236-05</v>
          </cell>
          <cell r="H1252" t="str">
            <v>10/2024</v>
          </cell>
          <cell r="I1252">
            <v>0</v>
          </cell>
          <cell r="J1252">
            <v>277.16719999999998</v>
          </cell>
          <cell r="L1252">
            <v>93.28</v>
          </cell>
          <cell r="M1252">
            <v>3.68</v>
          </cell>
          <cell r="O1252">
            <v>2.15</v>
          </cell>
          <cell r="S1252">
            <v>0</v>
          </cell>
          <cell r="U1252">
            <v>0</v>
          </cell>
        </row>
        <row r="1253">
          <cell r="C1253" t="str">
            <v>HOSPITAL MIGUEL ARRAES - CG. Nº 023/2022</v>
          </cell>
          <cell r="E1253" t="str">
            <v>WILLAMS SILVA REGO</v>
          </cell>
          <cell r="F1253" t="str">
            <v>3 - Administrativo</v>
          </cell>
          <cell r="G1253" t="str">
            <v>5174-10</v>
          </cell>
          <cell r="H1253" t="str">
            <v>10/2024</v>
          </cell>
          <cell r="I1253">
            <v>0</v>
          </cell>
          <cell r="J1253">
            <v>157.25120000000001</v>
          </cell>
          <cell r="L1253">
            <v>93.28</v>
          </cell>
          <cell r="M1253">
            <v>28.87</v>
          </cell>
          <cell r="O1253">
            <v>2.15</v>
          </cell>
          <cell r="R1253">
            <v>266.40999999999997</v>
          </cell>
          <cell r="S1253">
            <v>78.819999999999993</v>
          </cell>
          <cell r="U1253">
            <v>0</v>
          </cell>
        </row>
        <row r="1254">
          <cell r="C1254" t="str">
            <v>HOSPITAL MIGUEL ARRAES - CG. Nº 023/2022</v>
          </cell>
          <cell r="E1254" t="str">
            <v>WILLIAM ARAUJO DE SANTANA</v>
          </cell>
          <cell r="F1254" t="str">
            <v>3 - Administrativo</v>
          </cell>
          <cell r="G1254" t="str">
            <v>5143-20</v>
          </cell>
          <cell r="H1254" t="str">
            <v>10/2024</v>
          </cell>
          <cell r="I1254">
            <v>0</v>
          </cell>
          <cell r="J1254">
            <v>138.07679999999999</v>
          </cell>
          <cell r="L1254">
            <v>0</v>
          </cell>
          <cell r="M1254">
            <v>0</v>
          </cell>
          <cell r="O1254">
            <v>2.15</v>
          </cell>
          <cell r="R1254">
            <v>168.01</v>
          </cell>
          <cell r="S1254">
            <v>86.61</v>
          </cell>
          <cell r="U1254">
            <v>0</v>
          </cell>
        </row>
        <row r="1255">
          <cell r="C1255" t="str">
            <v>HOSPITAL MIGUEL ARRAES - CG. Nº 023/2022</v>
          </cell>
          <cell r="E1255" t="str">
            <v>WILMA RODRIGUES BEZERRA DOS SANTOS</v>
          </cell>
          <cell r="F1255" t="str">
            <v>3 - Administrativo</v>
          </cell>
          <cell r="G1255" t="str">
            <v>4110-10</v>
          </cell>
          <cell r="H1255" t="str">
            <v>10/2024</v>
          </cell>
          <cell r="I1255">
            <v>0</v>
          </cell>
          <cell r="J1255">
            <v>201.2088</v>
          </cell>
          <cell r="L1255">
            <v>93.28</v>
          </cell>
          <cell r="M1255">
            <v>28.87</v>
          </cell>
          <cell r="R1255">
            <v>135.20999999999998</v>
          </cell>
          <cell r="S1255">
            <v>86.61</v>
          </cell>
          <cell r="U1255">
            <v>0</v>
          </cell>
        </row>
        <row r="1256">
          <cell r="C1256" t="str">
            <v>HOSPITAL MIGUEL ARRAES - CG. Nº 023/2022</v>
          </cell>
          <cell r="E1256" t="str">
            <v>WISLLANY KAILLANY DA SILVA LIMA</v>
          </cell>
          <cell r="F1256" t="str">
            <v>3 - Administrativo</v>
          </cell>
          <cell r="G1256" t="str">
            <v>4110-10</v>
          </cell>
          <cell r="H1256" t="str">
            <v>10/2024</v>
          </cell>
          <cell r="I1256">
            <v>0</v>
          </cell>
          <cell r="J1256">
            <v>14.12</v>
          </cell>
          <cell r="L1256">
            <v>0</v>
          </cell>
          <cell r="M1256">
            <v>0</v>
          </cell>
          <cell r="R1256">
            <v>217.20999999999998</v>
          </cell>
          <cell r="S1256">
            <v>0</v>
          </cell>
          <cell r="U1256">
            <v>0</v>
          </cell>
        </row>
        <row r="1257">
          <cell r="C1257" t="str">
            <v>HOSPITAL MIGUEL ARRAES - CG. Nº 023/2022</v>
          </cell>
          <cell r="E1257" t="str">
            <v>WITALAUAN DOS SANTOS BRANDAO DE LIMA</v>
          </cell>
          <cell r="F1257" t="str">
            <v>3 - Administrativo</v>
          </cell>
          <cell r="G1257" t="str">
            <v>5135-05</v>
          </cell>
          <cell r="H1257" t="str">
            <v>10/2024</v>
          </cell>
          <cell r="I1257">
            <v>0</v>
          </cell>
          <cell r="J1257">
            <v>133.05600000000001</v>
          </cell>
          <cell r="L1257">
            <v>0</v>
          </cell>
          <cell r="M1257">
            <v>0</v>
          </cell>
          <cell r="S1257">
            <v>0</v>
          </cell>
          <cell r="U1257">
            <v>0</v>
          </cell>
        </row>
        <row r="1258">
          <cell r="C1258" t="str">
            <v>HOSPITAL MIGUEL ARRAES - CG. Nº 023/2022</v>
          </cell>
          <cell r="E1258" t="str">
            <v>WITOR HUGO DE MORAES CASTRO SOUSA LEITE</v>
          </cell>
          <cell r="F1258" t="str">
            <v>3 - Administrativo</v>
          </cell>
          <cell r="G1258" t="str">
            <v>3172-10</v>
          </cell>
          <cell r="H1258" t="str">
            <v>10/2024</v>
          </cell>
          <cell r="I1258">
            <v>0</v>
          </cell>
          <cell r="J1258">
            <v>203.00559999999999</v>
          </cell>
          <cell r="L1258">
            <v>93.28</v>
          </cell>
          <cell r="M1258">
            <v>44</v>
          </cell>
          <cell r="S1258">
            <v>0</v>
          </cell>
          <cell r="U1258">
            <v>0</v>
          </cell>
        </row>
        <row r="1259">
          <cell r="C1259" t="str">
            <v>HOSPITAL MIGUEL ARRAES - CG. Nº 023/2022</v>
          </cell>
          <cell r="E1259" t="str">
            <v>YASMIN BARBOSA ANDRADE DA HORA</v>
          </cell>
          <cell r="F1259" t="str">
            <v>2 - Outros Profissionais da Saúde</v>
          </cell>
          <cell r="G1259" t="str">
            <v>2237-10</v>
          </cell>
          <cell r="H1259" t="str">
            <v>10/2024</v>
          </cell>
          <cell r="I1259">
            <v>0</v>
          </cell>
          <cell r="J1259">
            <v>372.32960000000003</v>
          </cell>
          <cell r="L1259">
            <v>0</v>
          </cell>
          <cell r="M1259">
            <v>0</v>
          </cell>
          <cell r="R1259">
            <v>381.21</v>
          </cell>
          <cell r="S1259">
            <v>182.73</v>
          </cell>
          <cell r="U1259">
            <v>0</v>
          </cell>
        </row>
        <row r="1260">
          <cell r="C1260" t="str">
            <v>HOSPITAL MIGUEL ARRAES - CG. Nº 023/2022</v>
          </cell>
          <cell r="E1260" t="str">
            <v>YASMIN RIBEIRO DE ALBUQUERQUE MARINHO</v>
          </cell>
          <cell r="F1260" t="str">
            <v>2 - Outros Profissionais da Saúde</v>
          </cell>
          <cell r="G1260" t="str">
            <v>3222-05</v>
          </cell>
          <cell r="H1260" t="str">
            <v>10/2024</v>
          </cell>
          <cell r="I1260">
            <v>0</v>
          </cell>
          <cell r="J1260">
            <v>357.84160000000003</v>
          </cell>
          <cell r="L1260">
            <v>0</v>
          </cell>
          <cell r="M1260">
            <v>0</v>
          </cell>
          <cell r="S1260">
            <v>0</v>
          </cell>
          <cell r="U1260">
            <v>0</v>
          </cell>
        </row>
        <row r="1261">
          <cell r="C1261" t="str">
            <v>HOSPITAL MIGUEL ARRAES - CG. Nº 023/2022</v>
          </cell>
          <cell r="E1261" t="str">
            <v>YLKA ANNY COUTO OLIVEIRA BARBOZA</v>
          </cell>
          <cell r="F1261" t="str">
            <v>2 - Outros Profissionais da Saúde</v>
          </cell>
          <cell r="G1261" t="str">
            <v>2237-10</v>
          </cell>
          <cell r="H1261" t="str">
            <v>10/2024</v>
          </cell>
          <cell r="I1261">
            <v>0</v>
          </cell>
          <cell r="J1261">
            <v>313.64240000000001</v>
          </cell>
          <cell r="L1261">
            <v>0</v>
          </cell>
          <cell r="M1261">
            <v>0</v>
          </cell>
          <cell r="S1261">
            <v>0</v>
          </cell>
          <cell r="U1261">
            <v>0</v>
          </cell>
        </row>
        <row r="1262">
          <cell r="C1262" t="str">
            <v>HOSPITAL MIGUEL ARRAES - CG. Nº 023/2022</v>
          </cell>
          <cell r="E1262" t="str">
            <v>ZENAIDE MARIA DOS SANTOS</v>
          </cell>
          <cell r="F1262" t="str">
            <v>2 - Outros Profissionais da Saúde</v>
          </cell>
          <cell r="G1262" t="str">
            <v>3222-05</v>
          </cell>
          <cell r="H1262" t="str">
            <v>10/2024</v>
          </cell>
          <cell r="I1262">
            <v>0</v>
          </cell>
          <cell r="J1262">
            <v>303.50479999999999</v>
          </cell>
          <cell r="L1262">
            <v>0</v>
          </cell>
          <cell r="M1262">
            <v>0</v>
          </cell>
          <cell r="R1262">
            <v>127.01</v>
          </cell>
          <cell r="S1262">
            <v>69.89</v>
          </cell>
          <cell r="U1262">
            <v>0</v>
          </cell>
        </row>
        <row r="1263">
          <cell r="C1263" t="str">
            <v>HOSPITAL MIGUEL ARRAES - CG. Nº 023/2022</v>
          </cell>
          <cell r="E1263" t="str">
            <v>ZENILDA MARIA DO NASCIMENTO</v>
          </cell>
          <cell r="F1263" t="str">
            <v>3 - Administrativo</v>
          </cell>
          <cell r="G1263" t="str">
            <v>5143-20</v>
          </cell>
          <cell r="H1263" t="str">
            <v>10/2024</v>
          </cell>
          <cell r="I1263">
            <v>0</v>
          </cell>
          <cell r="J1263">
            <v>142.76320000000001</v>
          </cell>
          <cell r="L1263">
            <v>0</v>
          </cell>
          <cell r="M1263">
            <v>0</v>
          </cell>
          <cell r="R1263">
            <v>159.81</v>
          </cell>
          <cell r="S1263">
            <v>86.61</v>
          </cell>
          <cell r="U126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topLeftCell="A7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10/2024</v>
      </c>
      <c r="H3" s="14">
        <f>'[1]TCE - ANEXO III - Preencher'!I12</f>
        <v>0</v>
      </c>
      <c r="I3" s="14">
        <f>'[1]TCE - ANEXO III - Preencher'!J12</f>
        <v>138.07679999999999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159.82000000000002</v>
      </c>
      <c r="R3" s="15">
        <f>'[1]TCE - ANEXO III - Preencher'!S12</f>
        <v>0</v>
      </c>
      <c r="S3" s="16">
        <f>Q3-R3</f>
        <v>159.82000000000002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300.04680000000002</v>
      </c>
    </row>
    <row r="4" spans="1:28" x14ac:dyDescent="0.2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ACACIO JOSE CARNEIRO LOPES FILHO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5211-30</v>
      </c>
      <c r="G4" s="13" t="str">
        <f>IF('[1]TCE - ANEXO III - Preencher'!H13="","",'[1]TCE - ANEXO III - Preencher'!H13)</f>
        <v>10/2024</v>
      </c>
      <c r="H4" s="14">
        <f>'[1]TCE - ANEXO III - Preencher'!I13</f>
        <v>0</v>
      </c>
      <c r="I4" s="14">
        <f>'[1]TCE - ANEXO III - Preencher'!J13</f>
        <v>125.7704</v>
      </c>
      <c r="J4" s="14">
        <f>'[1]TCE - ANEXO III - Preencher'!K13</f>
        <v>0</v>
      </c>
      <c r="K4" s="15">
        <f>'[1]TCE - ANEXO III - Preencher'!L13</f>
        <v>93.29</v>
      </c>
      <c r="L4" s="15">
        <f>'[1]TCE - ANEXO III - Preencher'!M13</f>
        <v>32.200000000000003</v>
      </c>
      <c r="M4" s="15">
        <f t="shared" ref="M4:M67" si="1">K4-L4</f>
        <v>61.09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189.0104</v>
      </c>
    </row>
    <row r="5" spans="1:28" x14ac:dyDescent="0.2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ADAUTO TELINO DE MELO JUNIOR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2252-70</v>
      </c>
      <c r="G5" s="13" t="str">
        <f>IF('[1]TCE - ANEXO III - Preencher'!H14="","",'[1]TCE - ANEXO III - Preencher'!H14)</f>
        <v>10/2024</v>
      </c>
      <c r="H5" s="14">
        <f>'[1]TCE - ANEXO III - Preencher'!I14</f>
        <v>0</v>
      </c>
      <c r="I5" s="14">
        <f>'[1]TCE - ANEXO III - Preencher'!J14</f>
        <v>1011.5288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17.2</v>
      </c>
      <c r="O5" s="15">
        <f>'[1]TCE - ANEXO III - Preencher'!P14</f>
        <v>0</v>
      </c>
      <c r="P5" s="16">
        <f t="shared" si="2"/>
        <v>17.2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1028.7288000000001</v>
      </c>
    </row>
    <row r="6" spans="1:28" x14ac:dyDescent="0.2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10/2024</v>
      </c>
      <c r="H6" s="14">
        <f>'[1]TCE - ANEXO III - Preencher'!I15</f>
        <v>0</v>
      </c>
      <c r="I6" s="14">
        <f>'[1]TCE - ANEXO III - Preencher'!J15</f>
        <v>291.75760000000002</v>
      </c>
      <c r="J6" s="14">
        <f>'[1]TCE - ANEXO III - Preencher'!K15</f>
        <v>0</v>
      </c>
      <c r="K6" s="15">
        <f>'[1]TCE - ANEXO III - Preencher'!L15</f>
        <v>93.29</v>
      </c>
      <c r="L6" s="15">
        <f>'[1]TCE - ANEXO III - Preencher'!M15</f>
        <v>28.24</v>
      </c>
      <c r="M6" s="15">
        <f t="shared" si="1"/>
        <v>65.050000000000011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127.02</v>
      </c>
      <c r="R6" s="15">
        <f>'[1]TCE - ANEXO III - Preencher'!S15</f>
        <v>84.72</v>
      </c>
      <c r="S6" s="16">
        <f t="shared" si="3"/>
        <v>42.3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482.27760000000001</v>
      </c>
    </row>
    <row r="7" spans="1:28" x14ac:dyDescent="0.2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10/2024</v>
      </c>
      <c r="H7" s="14">
        <f>'[1]TCE - ANEXO III - Preencher'!I16</f>
        <v>0</v>
      </c>
      <c r="I7" s="14">
        <f>'[1]TCE - ANEXO III - Preencher'!J16</f>
        <v>184.464</v>
      </c>
      <c r="J7" s="14">
        <f>'[1]TCE - ANEXO III - Preencher'!K16</f>
        <v>0</v>
      </c>
      <c r="K7" s="15">
        <f>'[1]TCE - ANEXO III - Preencher'!L16</f>
        <v>93.29</v>
      </c>
      <c r="L7" s="15">
        <f>'[1]TCE - ANEXO III - Preencher'!M16</f>
        <v>28.87</v>
      </c>
      <c r="M7" s="15">
        <f t="shared" si="1"/>
        <v>64.42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251.03400000000002</v>
      </c>
    </row>
    <row r="8" spans="1:28" x14ac:dyDescent="0.2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10/2024</v>
      </c>
      <c r="H8" s="14">
        <f>'[1]TCE - ANEXO III - Preencher'!I17</f>
        <v>0</v>
      </c>
      <c r="I8" s="14">
        <f>'[1]TCE - ANEXO III - Preencher'!J17</f>
        <v>296.07040000000001</v>
      </c>
      <c r="J8" s="14">
        <f>'[1]TCE - ANEXO III - Preencher'!K17</f>
        <v>0</v>
      </c>
      <c r="K8" s="15">
        <f>'[1]TCE - ANEXO III - Preencher'!L17</f>
        <v>93.29</v>
      </c>
      <c r="L8" s="15">
        <f>'[1]TCE - ANEXO III - Preencher'!M17</f>
        <v>28.24</v>
      </c>
      <c r="M8" s="15">
        <f t="shared" si="1"/>
        <v>65.050000000000011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363.2704</v>
      </c>
    </row>
    <row r="9" spans="1:28" x14ac:dyDescent="0.2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CARVALHO BRAZ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10/2024</v>
      </c>
      <c r="H9" s="14">
        <f>'[1]TCE - ANEXO III - Preencher'!I18</f>
        <v>0</v>
      </c>
      <c r="I9" s="14">
        <f>'[1]TCE - ANEXO III - Preencher'!J18</f>
        <v>394.49119999999999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4.5199999999999996</v>
      </c>
      <c r="O9" s="15">
        <f>'[1]TCE - ANEXO III - Preencher'!P18</f>
        <v>0</v>
      </c>
      <c r="P9" s="16">
        <f t="shared" si="2"/>
        <v>4.5199999999999996</v>
      </c>
      <c r="Q9" s="15">
        <f>'[1]TCE - ANEXO III - Preencher'!R18</f>
        <v>192.62</v>
      </c>
      <c r="R9" s="15">
        <f>'[1]TCE - ANEXO III - Preencher'!S18</f>
        <v>111.54</v>
      </c>
      <c r="S9" s="16">
        <f t="shared" si="3"/>
        <v>81.08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480.09119999999996</v>
      </c>
    </row>
    <row r="10" spans="1:28" x14ac:dyDescent="0.2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10/2024</v>
      </c>
      <c r="H10" s="14">
        <f>'[1]TCE - ANEXO III - Preencher'!I19</f>
        <v>0</v>
      </c>
      <c r="I10" s="14">
        <f>'[1]TCE - ANEXO III - Preencher'!J19</f>
        <v>4.8952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7.0451999999999995</v>
      </c>
    </row>
    <row r="11" spans="1:28" x14ac:dyDescent="0.2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10/2024</v>
      </c>
      <c r="H11" s="14">
        <f>'[1]TCE - ANEXO III - Preencher'!I20</f>
        <v>0</v>
      </c>
      <c r="I11" s="14">
        <f>'[1]TCE - ANEXO III - Preencher'!J20</f>
        <v>273.5104</v>
      </c>
      <c r="J11" s="14">
        <f>'[1]TCE - ANEXO III - Preencher'!K20</f>
        <v>0</v>
      </c>
      <c r="K11" s="15">
        <f>'[1]TCE - ANEXO III - Preencher'!L20</f>
        <v>93.29</v>
      </c>
      <c r="L11" s="15">
        <f>'[1]TCE - ANEXO III - Preencher'!M20</f>
        <v>28.24</v>
      </c>
      <c r="M11" s="15">
        <f t="shared" si="1"/>
        <v>65.050000000000011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340.71039999999999</v>
      </c>
    </row>
    <row r="12" spans="1:28" x14ac:dyDescent="0.2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10/2024</v>
      </c>
      <c r="H12" s="14">
        <f>'[1]TCE - ANEXO III - Preencher'!I21</f>
        <v>0</v>
      </c>
      <c r="I12" s="14">
        <f>'[1]TCE - ANEXO III - Preencher'!J21</f>
        <v>447.4864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17.2</v>
      </c>
      <c r="O12" s="15">
        <f>'[1]TCE - ANEXO III - Preencher'!P21</f>
        <v>0</v>
      </c>
      <c r="P12" s="16">
        <f t="shared" si="2"/>
        <v>17.2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464.68639999999999</v>
      </c>
    </row>
    <row r="13" spans="1:28" x14ac:dyDescent="0.2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10/2024</v>
      </c>
      <c r="H13" s="14">
        <f>'[1]TCE - ANEXO III - Preencher'!I22</f>
        <v>0</v>
      </c>
      <c r="I13" s="14">
        <f>'[1]TCE - ANEXO III - Preencher'!J22</f>
        <v>467.2296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4.5199999999999996</v>
      </c>
      <c r="O13" s="15">
        <f>'[1]TCE - ANEXO III - Preencher'!P22</f>
        <v>0</v>
      </c>
      <c r="P13" s="16">
        <f t="shared" si="2"/>
        <v>4.5199999999999996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120.26</v>
      </c>
      <c r="U13" s="15">
        <f>'[1]TCE - ANEXO III - Preencher'!V22</f>
        <v>0</v>
      </c>
      <c r="V13" s="16">
        <f t="shared" si="4"/>
        <v>120.26</v>
      </c>
      <c r="W13" s="17" t="str">
        <f>IF('[1]TCE - ANEXO III - Preencher'!X22="","",'[1]TCE - ANEXO III - Preencher'!X22)</f>
        <v>AUXÍLIO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592.00959999999998</v>
      </c>
    </row>
    <row r="14" spans="1:28" x14ac:dyDescent="0.2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ADRIANO PEREIRA ALVES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10/2024</v>
      </c>
      <c r="H14" s="14">
        <f>'[1]TCE - ANEXO III - Preencher'!I23</f>
        <v>0</v>
      </c>
      <c r="I14" s="14">
        <f>'[1]TCE - ANEXO III - Preencher'!J23</f>
        <v>115.48480000000001</v>
      </c>
      <c r="J14" s="14">
        <f>'[1]TCE - ANEXO III - Preencher'!K23</f>
        <v>0</v>
      </c>
      <c r="K14" s="15">
        <f>'[1]TCE - ANEXO III - Preencher'!L23</f>
        <v>93.29</v>
      </c>
      <c r="L14" s="15">
        <f>'[1]TCE - ANEXO III - Preencher'!M23</f>
        <v>28.87</v>
      </c>
      <c r="M14" s="15">
        <f t="shared" si="1"/>
        <v>64.42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182.05480000000003</v>
      </c>
    </row>
    <row r="15" spans="1:28" x14ac:dyDescent="0.2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JULLIANE DA SILVA ARRUDA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10/2024</v>
      </c>
      <c r="H15" s="14">
        <f>'[1]TCE - ANEXO III - Preencher'!I24</f>
        <v>0</v>
      </c>
      <c r="I15" s="14">
        <f>'[1]TCE - ANEXO III - Preencher'!J24</f>
        <v>314.18560000000002</v>
      </c>
      <c r="J15" s="14">
        <f>'[1]TCE - ANEXO III - Preencher'!K24</f>
        <v>0</v>
      </c>
      <c r="K15" s="15">
        <f>'[1]TCE - ANEXO III - Preencher'!L24</f>
        <v>93.29</v>
      </c>
      <c r="L15" s="15">
        <f>'[1]TCE - ANEXO III - Preencher'!M24</f>
        <v>28.24</v>
      </c>
      <c r="M15" s="15">
        <f t="shared" si="1"/>
        <v>65.050000000000011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135.22</v>
      </c>
      <c r="R15" s="15">
        <f>'[1]TCE - ANEXO III - Preencher'!S24</f>
        <v>84.72</v>
      </c>
      <c r="S15" s="16">
        <f t="shared" si="3"/>
        <v>50.5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431.88560000000001</v>
      </c>
    </row>
    <row r="16" spans="1:28" x14ac:dyDescent="0.2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RAFAELA DE OLIVEIRA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10/2024</v>
      </c>
      <c r="H16" s="14">
        <f>'[1]TCE - ANEXO III - Preencher'!I25</f>
        <v>0</v>
      </c>
      <c r="I16" s="14">
        <f>'[1]TCE - ANEXO III - Preencher'!J25</f>
        <v>290.44240000000002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292.5924</v>
      </c>
    </row>
    <row r="17" spans="1:28" x14ac:dyDescent="0.2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ADRIENNE FELICIANA PAIVA DE MORAIS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10/2024</v>
      </c>
      <c r="H17" s="14">
        <f>'[1]TCE - ANEXO III - Preencher'!I26</f>
        <v>0</v>
      </c>
      <c r="I17" s="14">
        <f>'[1]TCE - ANEXO III - Preencher'!J26</f>
        <v>294.22000000000003</v>
      </c>
      <c r="J17" s="14">
        <f>'[1]TCE - ANEXO III - Preencher'!K26</f>
        <v>0</v>
      </c>
      <c r="K17" s="15">
        <f>'[1]TCE - ANEXO III - Preencher'!L26</f>
        <v>93.29</v>
      </c>
      <c r="L17" s="15">
        <f>'[1]TCE - ANEXO III - Preencher'!M26</f>
        <v>28.24</v>
      </c>
      <c r="M17" s="15">
        <f t="shared" si="1"/>
        <v>65.050000000000011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250.02</v>
      </c>
      <c r="R17" s="15">
        <f>'[1]TCE - ANEXO III - Preencher'!S26</f>
        <v>84.72</v>
      </c>
      <c r="S17" s="16">
        <f t="shared" si="3"/>
        <v>165.3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526.72</v>
      </c>
    </row>
    <row r="18" spans="1:28" x14ac:dyDescent="0.2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10/2024</v>
      </c>
      <c r="H18" s="14">
        <f>'[1]TCE - ANEXO III - Preencher'!I27</f>
        <v>0</v>
      </c>
      <c r="I18" s="14">
        <f>'[1]TCE - ANEXO III - Preencher'!J27</f>
        <v>262.77280000000002</v>
      </c>
      <c r="J18" s="14">
        <f>'[1]TCE - ANEXO III - Preencher'!K27</f>
        <v>0</v>
      </c>
      <c r="K18" s="15">
        <f>'[1]TCE - ANEXO III - Preencher'!L27</f>
        <v>93.29</v>
      </c>
      <c r="L18" s="15">
        <f>'[1]TCE - ANEXO III - Preencher'!M27</f>
        <v>44</v>
      </c>
      <c r="M18" s="15">
        <f t="shared" si="1"/>
        <v>49.290000000000006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314.21280000000002</v>
      </c>
    </row>
    <row r="19" spans="1:28" x14ac:dyDescent="0.2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10/2024</v>
      </c>
      <c r="H19" s="14">
        <f>'[1]TCE - ANEXO III - Preencher'!I28</f>
        <v>0</v>
      </c>
      <c r="I19" s="14">
        <f>'[1]TCE - ANEXO III - Preencher'!J28</f>
        <v>341.64159999999998</v>
      </c>
      <c r="J19" s="14">
        <f>'[1]TCE - ANEXO III - Preencher'!K28</f>
        <v>0</v>
      </c>
      <c r="K19" s="15">
        <f>'[1]TCE - ANEXO III - Preencher'!L28</f>
        <v>93.29</v>
      </c>
      <c r="L19" s="15">
        <f>'[1]TCE - ANEXO III - Preencher'!M28</f>
        <v>17.63</v>
      </c>
      <c r="M19" s="15">
        <f t="shared" si="1"/>
        <v>75.660000000000011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419.45159999999998</v>
      </c>
    </row>
    <row r="20" spans="1:28" x14ac:dyDescent="0.2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10/2024</v>
      </c>
      <c r="H20" s="14">
        <f>'[1]TCE - ANEXO III - Preencher'!I29</f>
        <v>0</v>
      </c>
      <c r="I20" s="14">
        <f>'[1]TCE - ANEXO III - Preencher'!J29</f>
        <v>475.47199999999998</v>
      </c>
      <c r="J20" s="14">
        <f>'[1]TCE - ANEXO III - Preencher'!K29</f>
        <v>0</v>
      </c>
      <c r="K20" s="15">
        <f>'[1]TCE - ANEXO III - Preencher'!L29</f>
        <v>93.29</v>
      </c>
      <c r="L20" s="15">
        <f>'[1]TCE - ANEXO III - Preencher'!M29</f>
        <v>2.79</v>
      </c>
      <c r="M20" s="15">
        <f t="shared" si="1"/>
        <v>90.5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570.49199999999996</v>
      </c>
    </row>
    <row r="21" spans="1:28" x14ac:dyDescent="0.2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10/2024</v>
      </c>
      <c r="H21" s="14">
        <f>'[1]TCE - ANEXO III - Preencher'!I30</f>
        <v>0</v>
      </c>
      <c r="I21" s="14">
        <f>'[1]TCE - ANEXO III - Preencher'!J30</f>
        <v>325.48160000000001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81.02</v>
      </c>
      <c r="U21" s="15">
        <f>'[1]TCE - ANEXO III - Preencher'!V30</f>
        <v>0</v>
      </c>
      <c r="V21" s="16">
        <f t="shared" si="4"/>
        <v>81.02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408.65159999999997</v>
      </c>
    </row>
    <row r="22" spans="1:28" x14ac:dyDescent="0.2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ALBERTO ALVES BARBOSA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10/2024</v>
      </c>
      <c r="H22" s="14">
        <f>'[1]TCE - ANEXO III - Preencher'!I31</f>
        <v>0</v>
      </c>
      <c r="I22" s="14">
        <f>'[1]TCE - ANEXO III - Preencher'!J31</f>
        <v>312.10079999999999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314.25079999999997</v>
      </c>
    </row>
    <row r="23" spans="1:28" x14ac:dyDescent="0.2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ALCILENE ELIAS DO NASCIMENTO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10/2024</v>
      </c>
      <c r="H23" s="14">
        <f>'[1]TCE - ANEXO III - Preencher'!I32</f>
        <v>0</v>
      </c>
      <c r="I23" s="14">
        <f>'[1]TCE - ANEXO III - Preencher'!J32</f>
        <v>307.3664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135.22</v>
      </c>
      <c r="R23" s="15">
        <f>'[1]TCE - ANEXO III - Preencher'!S32</f>
        <v>84.72</v>
      </c>
      <c r="S23" s="16">
        <f t="shared" si="3"/>
        <v>50.5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360.01639999999998</v>
      </c>
    </row>
    <row r="24" spans="1:28" x14ac:dyDescent="0.2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ALDECI DOS SANTOS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 t="str">
        <f>IF('[1]TCE - ANEXO III - Preencher'!H33="","",'[1]TCE - ANEXO III - Preencher'!H33)</f>
        <v>10/2024</v>
      </c>
      <c r="H24" s="14">
        <f>'[1]TCE - ANEXO III - Preencher'!I33</f>
        <v>0</v>
      </c>
      <c r="I24" s="14">
        <f>'[1]TCE - ANEXO III - Preencher'!J33</f>
        <v>143.85120000000001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127.02</v>
      </c>
      <c r="R24" s="15">
        <f>'[1]TCE - ANEXO III - Preencher'!S33</f>
        <v>86.61</v>
      </c>
      <c r="S24" s="16">
        <f t="shared" si="3"/>
        <v>40.409999999999997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186.41120000000001</v>
      </c>
    </row>
    <row r="25" spans="1:28" x14ac:dyDescent="0.2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ALDEMIR OLIMPIO FELIX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10/2024</v>
      </c>
      <c r="H25" s="14">
        <f>'[1]TCE - ANEXO III - Preencher'!I34</f>
        <v>0</v>
      </c>
      <c r="I25" s="14">
        <f>'[1]TCE - ANEXO III - Preencher'!J34</f>
        <v>295.36239999999998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297.51239999999996</v>
      </c>
    </row>
    <row r="26" spans="1:28" x14ac:dyDescent="0.2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ALDENEIDE MARIA DOS SANTOS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10/2024</v>
      </c>
      <c r="H26" s="14">
        <f>'[1]TCE - ANEXO III - Preencher'!I35</f>
        <v>0</v>
      </c>
      <c r="I26" s="14">
        <f>'[1]TCE - ANEXO III - Preencher'!J35</f>
        <v>150.64240000000001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152.79240000000001</v>
      </c>
    </row>
    <row r="27" spans="1:28" x14ac:dyDescent="0.2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ALDILENE OLIVEIRA DA CRUZ BORGES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 t="str">
        <f>IF('[1]TCE - ANEXO III - Preencher'!H36="","",'[1]TCE - ANEXO III - Preencher'!H36)</f>
        <v>10/2024</v>
      </c>
      <c r="H27" s="14">
        <f>'[1]TCE - ANEXO III - Preencher'!I36</f>
        <v>0</v>
      </c>
      <c r="I27" s="14">
        <f>'[1]TCE - ANEXO III - Preencher'!J36</f>
        <v>142.76320000000001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159.82000000000002</v>
      </c>
      <c r="R27" s="15">
        <f>'[1]TCE - ANEXO III - Preencher'!S36</f>
        <v>86.61</v>
      </c>
      <c r="S27" s="16">
        <f t="shared" si="3"/>
        <v>73.210000000000022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218.12320000000005</v>
      </c>
    </row>
    <row r="28" spans="1:28" x14ac:dyDescent="0.2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ALECYA RILLARY DE LIMA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10/2024</v>
      </c>
      <c r="H28" s="14">
        <f>'[1]TCE - ANEXO III - Preencher'!I37</f>
        <v>0</v>
      </c>
      <c r="I28" s="14">
        <f>'[1]TCE - ANEXO III - Preencher'!J37</f>
        <v>115.1144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117.26440000000001</v>
      </c>
    </row>
    <row r="29" spans="1:28" x14ac:dyDescent="0.2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PEREIRA DE SOUSA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10/2024</v>
      </c>
      <c r="H29" s="14">
        <f>'[1]TCE - ANEXO III - Preencher'!I38</f>
        <v>0</v>
      </c>
      <c r="I29" s="14">
        <f>'[1]TCE - ANEXO III - Preencher'!J38</f>
        <v>151.8536</v>
      </c>
      <c r="J29" s="14">
        <f>'[1]TCE - ANEXO III - Preencher'!K38</f>
        <v>0</v>
      </c>
      <c r="K29" s="15">
        <f>'[1]TCE - ANEXO III - Preencher'!L38</f>
        <v>93.29</v>
      </c>
      <c r="L29" s="15">
        <f>'[1]TCE - ANEXO III - Preencher'!M38</f>
        <v>28.87</v>
      </c>
      <c r="M29" s="15">
        <f t="shared" si="1"/>
        <v>64.42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127.02</v>
      </c>
      <c r="R29" s="15">
        <f>'[1]TCE - ANEXO III - Preencher'!S38</f>
        <v>73.62</v>
      </c>
      <c r="S29" s="16">
        <f t="shared" si="3"/>
        <v>53.399999999999991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271.8236</v>
      </c>
    </row>
    <row r="30" spans="1:28" x14ac:dyDescent="0.2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ALEXANDRA SOARES MOREIRA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10/2024</v>
      </c>
      <c r="H30" s="14">
        <f>'[1]TCE - ANEXO III - Preencher'!I39</f>
        <v>0</v>
      </c>
      <c r="I30" s="14">
        <f>'[1]TCE - ANEXO III - Preencher'!J39</f>
        <v>295.8424</v>
      </c>
      <c r="J30" s="14">
        <f>'[1]TCE - ANEXO III - Preencher'!K39</f>
        <v>0</v>
      </c>
      <c r="K30" s="15">
        <f>'[1]TCE - ANEXO III - Preencher'!L39</f>
        <v>93.29</v>
      </c>
      <c r="L30" s="15">
        <f>'[1]TCE - ANEXO III - Preencher'!M39</f>
        <v>28.24</v>
      </c>
      <c r="M30" s="15">
        <f t="shared" si="1"/>
        <v>65.050000000000011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159.75</v>
      </c>
      <c r="R30" s="15">
        <f>'[1]TCE - ANEXO III - Preencher'!S39</f>
        <v>84.72</v>
      </c>
      <c r="S30" s="16">
        <f t="shared" si="3"/>
        <v>75.03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438.07240000000002</v>
      </c>
    </row>
    <row r="31" spans="1:28" x14ac:dyDescent="0.2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BENEDITO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10/2024</v>
      </c>
      <c r="H31" s="14">
        <f>'[1]TCE - ANEXO III - Preencher'!I40</f>
        <v>0</v>
      </c>
      <c r="I31" s="14">
        <f>'[1]TCE - ANEXO III - Preencher'!J40</f>
        <v>299.59679999999997</v>
      </c>
      <c r="J31" s="14">
        <f>'[1]TCE - ANEXO III - Preencher'!K40</f>
        <v>0</v>
      </c>
      <c r="K31" s="15">
        <f>'[1]TCE - ANEXO III - Preencher'!L40</f>
        <v>93.29</v>
      </c>
      <c r="L31" s="15">
        <f>'[1]TCE - ANEXO III - Preencher'!M40</f>
        <v>28.24</v>
      </c>
      <c r="M31" s="15">
        <f t="shared" si="1"/>
        <v>65.050000000000011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366.79679999999996</v>
      </c>
    </row>
    <row r="32" spans="1:28" x14ac:dyDescent="0.2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EUCLIDES LIMA DECOTE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10/2024</v>
      </c>
      <c r="H32" s="14">
        <f>'[1]TCE - ANEXO III - Preencher'!I41</f>
        <v>0</v>
      </c>
      <c r="I32" s="14">
        <f>'[1]TCE - ANEXO III - Preencher'!J41</f>
        <v>293.02719999999999</v>
      </c>
      <c r="J32" s="14">
        <f>'[1]TCE - ANEXO III - Preencher'!K41</f>
        <v>0</v>
      </c>
      <c r="K32" s="15">
        <f>'[1]TCE - ANEXO III - Preencher'!L41</f>
        <v>93.29</v>
      </c>
      <c r="L32" s="15">
        <f>'[1]TCE - ANEXO III - Preencher'!M41</f>
        <v>28.24</v>
      </c>
      <c r="M32" s="15">
        <f t="shared" si="1"/>
        <v>65.050000000000011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135.22</v>
      </c>
      <c r="R32" s="15">
        <f>'[1]TCE - ANEXO III - Preencher'!S41</f>
        <v>74.77</v>
      </c>
      <c r="S32" s="16">
        <f t="shared" si="3"/>
        <v>60.45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420.67719999999997</v>
      </c>
    </row>
    <row r="33" spans="1:28" x14ac:dyDescent="0.2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FRANCISCO COSTA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10/2024</v>
      </c>
      <c r="H33" s="14">
        <f>'[1]TCE - ANEXO III - Preencher'!I42</f>
        <v>0</v>
      </c>
      <c r="I33" s="14">
        <f>'[1]TCE - ANEXO III - Preencher'!J42</f>
        <v>157.3672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127.02</v>
      </c>
      <c r="R33" s="15">
        <f>'[1]TCE - ANEXO III - Preencher'!S42</f>
        <v>75.72</v>
      </c>
      <c r="S33" s="16">
        <f t="shared" si="3"/>
        <v>51.3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210.81720000000001</v>
      </c>
    </row>
    <row r="34" spans="1:28" x14ac:dyDescent="0.2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MAGNUM TIGRE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2149-15</v>
      </c>
      <c r="G34" s="13" t="str">
        <f>IF('[1]TCE - ANEXO III - Preencher'!H43="","",'[1]TCE - ANEXO III - Preencher'!H43)</f>
        <v>10/2024</v>
      </c>
      <c r="H34" s="14">
        <f>'[1]TCE - ANEXO III - Preencher'!I43</f>
        <v>0</v>
      </c>
      <c r="I34" s="14">
        <f>'[1]TCE - ANEXO III - Preencher'!J43</f>
        <v>667.28880000000004</v>
      </c>
      <c r="J34" s="14">
        <f>'[1]TCE - ANEXO III - Preencher'!K43</f>
        <v>0</v>
      </c>
      <c r="K34" s="15">
        <f>'[1]TCE - ANEXO III - Preencher'!L43</f>
        <v>93.29</v>
      </c>
      <c r="L34" s="15">
        <f>'[1]TCE - ANEXO III - Preencher'!M43</f>
        <v>44</v>
      </c>
      <c r="M34" s="15">
        <f t="shared" si="1"/>
        <v>49.290000000000006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718.72879999999998</v>
      </c>
    </row>
    <row r="35" spans="1:28" x14ac:dyDescent="0.2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MESSIAS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10/2024</v>
      </c>
      <c r="H35" s="14">
        <f>'[1]TCE - ANEXO III - Preencher'!I44</f>
        <v>0</v>
      </c>
      <c r="I35" s="14">
        <f>'[1]TCE - ANEXO III - Preencher'!J44</f>
        <v>143.85120000000001</v>
      </c>
      <c r="J35" s="14">
        <f>'[1]TCE - ANEXO III - Preencher'!K44</f>
        <v>0</v>
      </c>
      <c r="K35" s="15">
        <f>'[1]TCE - ANEXO III - Preencher'!L44</f>
        <v>93.29</v>
      </c>
      <c r="L35" s="15">
        <f>'[1]TCE - ANEXO III - Preencher'!M44</f>
        <v>28.87</v>
      </c>
      <c r="M35" s="15">
        <f t="shared" si="1"/>
        <v>64.42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127.02</v>
      </c>
      <c r="R35" s="15">
        <f>'[1]TCE - ANEXO III - Preencher'!S44</f>
        <v>86.61</v>
      </c>
      <c r="S35" s="16">
        <f t="shared" si="3"/>
        <v>40.409999999999997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250.83120000000002</v>
      </c>
    </row>
    <row r="36" spans="1:28" x14ac:dyDescent="0.2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ALEXEYEVILA LEITE CAVALCANTE DO REGO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10/2024</v>
      </c>
      <c r="H36" s="14">
        <f>'[1]TCE - ANEXO III - Preencher'!I45</f>
        <v>0</v>
      </c>
      <c r="I36" s="14">
        <f>'[1]TCE - ANEXO III - Preencher'!J45</f>
        <v>139.09440000000001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141.24440000000001</v>
      </c>
    </row>
    <row r="37" spans="1:28" x14ac:dyDescent="0.2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ALVES MATIAS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10/2024</v>
      </c>
      <c r="H37" s="14">
        <f>'[1]TCE - ANEXO III - Preencher'!I46</f>
        <v>0</v>
      </c>
      <c r="I37" s="14">
        <f>'[1]TCE - ANEXO III - Preencher'!J46</f>
        <v>284.77440000000001</v>
      </c>
      <c r="J37" s="14">
        <f>'[1]TCE - ANEXO III - Preencher'!K46</f>
        <v>0</v>
      </c>
      <c r="K37" s="15">
        <f>'[1]TCE - ANEXO III - Preencher'!L46</f>
        <v>93.29</v>
      </c>
      <c r="L37" s="15">
        <f>'[1]TCE - ANEXO III - Preencher'!M46</f>
        <v>28.24</v>
      </c>
      <c r="M37" s="15">
        <f t="shared" si="1"/>
        <v>65.050000000000011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127.02</v>
      </c>
      <c r="R37" s="15">
        <f>'[1]TCE - ANEXO III - Preencher'!S46</f>
        <v>84.72</v>
      </c>
      <c r="S37" s="16">
        <f t="shared" si="3"/>
        <v>42.3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394.27440000000001</v>
      </c>
    </row>
    <row r="38" spans="1:28" x14ac:dyDescent="0.2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10/2024</v>
      </c>
      <c r="H38" s="14">
        <f>'[1]TCE - ANEXO III - Preencher'!I47</f>
        <v>0</v>
      </c>
      <c r="I38" s="14">
        <f>'[1]TCE - ANEXO III - Preencher'!J47</f>
        <v>327.26159999999999</v>
      </c>
      <c r="J38" s="14">
        <f>'[1]TCE - ANEXO III - Preencher'!K47</f>
        <v>0</v>
      </c>
      <c r="K38" s="15">
        <f>'[1]TCE - ANEXO III - Preencher'!L47</f>
        <v>93.29</v>
      </c>
      <c r="L38" s="15">
        <f>'[1]TCE - ANEXO III - Preencher'!M47</f>
        <v>28.24</v>
      </c>
      <c r="M38" s="15">
        <f t="shared" si="1"/>
        <v>65.050000000000011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394.46159999999998</v>
      </c>
    </row>
    <row r="39" spans="1:28" x14ac:dyDescent="0.2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10/2024</v>
      </c>
      <c r="H39" s="14">
        <f>'[1]TCE - ANEXO III - Preencher'!I48</f>
        <v>0</v>
      </c>
      <c r="I39" s="14">
        <f>'[1]TCE - ANEXO III - Preencher'!J48</f>
        <v>311.35759999999999</v>
      </c>
      <c r="J39" s="14">
        <f>'[1]TCE - ANEXO III - Preencher'!K48</f>
        <v>0</v>
      </c>
      <c r="K39" s="15">
        <f>'[1]TCE - ANEXO III - Preencher'!L48</f>
        <v>93.29</v>
      </c>
      <c r="L39" s="15">
        <f>'[1]TCE - ANEXO III - Preencher'!M48</f>
        <v>28.24</v>
      </c>
      <c r="M39" s="15">
        <f t="shared" si="1"/>
        <v>65.050000000000011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266.41999999999996</v>
      </c>
      <c r="R39" s="15">
        <f>'[1]TCE - ANEXO III - Preencher'!S48</f>
        <v>84.72</v>
      </c>
      <c r="S39" s="16">
        <f t="shared" si="3"/>
        <v>181.69999999999996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560.25759999999991</v>
      </c>
    </row>
    <row r="40" spans="1:28" x14ac:dyDescent="0.2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10/2024</v>
      </c>
      <c r="H40" s="14">
        <f>'[1]TCE - ANEXO III - Preencher'!I49</f>
        <v>0</v>
      </c>
      <c r="I40" s="14">
        <f>'[1]TCE - ANEXO III - Preencher'!J49</f>
        <v>599.83440000000007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4.5199999999999996</v>
      </c>
      <c r="O40" s="15">
        <f>'[1]TCE - ANEXO III - Preencher'!P49</f>
        <v>0</v>
      </c>
      <c r="P40" s="16">
        <f t="shared" si="2"/>
        <v>4.5199999999999996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604.35440000000006</v>
      </c>
    </row>
    <row r="41" spans="1:28" x14ac:dyDescent="0.2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ALINE CLAUDIA GOMES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2251-50</v>
      </c>
      <c r="G41" s="13" t="str">
        <f>IF('[1]TCE - ANEXO III - Preencher'!H50="","",'[1]TCE - ANEXO III - Preencher'!H50)</f>
        <v>10/2024</v>
      </c>
      <c r="H41" s="14">
        <f>'[1]TCE - ANEXO III - Preencher'!I50</f>
        <v>0</v>
      </c>
      <c r="I41" s="14">
        <f>'[1]TCE - ANEXO III - Preencher'!J50</f>
        <v>1160.8248000000001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1178.0248000000001</v>
      </c>
    </row>
    <row r="42" spans="1:28" x14ac:dyDescent="0.2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ALINE CREUZA DE SANTANA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2234-05</v>
      </c>
      <c r="G42" s="13" t="str">
        <f>IF('[1]TCE - ANEXO III - Preencher'!H51="","",'[1]TCE - ANEXO III - Preencher'!H51)</f>
        <v>10/2024</v>
      </c>
      <c r="H42" s="14">
        <f>'[1]TCE - ANEXO III - Preencher'!I51</f>
        <v>0</v>
      </c>
      <c r="I42" s="14">
        <f>'[1]TCE - ANEXO III - Preencher'!J51</f>
        <v>643.428</v>
      </c>
      <c r="J42" s="14">
        <f>'[1]TCE - ANEXO III - Preencher'!K51</f>
        <v>0</v>
      </c>
      <c r="K42" s="15">
        <f>'[1]TCE - ANEXO III - Preencher'!L51</f>
        <v>93.29</v>
      </c>
      <c r="L42" s="15">
        <f>'[1]TCE - ANEXO III - Preencher'!M51</f>
        <v>20.079999999999998</v>
      </c>
      <c r="M42" s="15">
        <f t="shared" si="1"/>
        <v>73.210000000000008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733.83800000000008</v>
      </c>
    </row>
    <row r="43" spans="1:28" x14ac:dyDescent="0.2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CRISTINA DE ARAUJO CAVALCANTI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10/2024</v>
      </c>
      <c r="H43" s="14">
        <f>'[1]TCE - ANEXO III - Preencher'!I52</f>
        <v>0</v>
      </c>
      <c r="I43" s="14">
        <f>'[1]TCE - ANEXO III - Preencher'!J52</f>
        <v>295.67520000000002</v>
      </c>
      <c r="J43" s="14">
        <f>'[1]TCE - ANEXO III - Preencher'!K52</f>
        <v>0</v>
      </c>
      <c r="K43" s="15">
        <f>'[1]TCE - ANEXO III - Preencher'!L52</f>
        <v>93.29</v>
      </c>
      <c r="L43" s="15">
        <f>'[1]TCE - ANEXO III - Preencher'!M52</f>
        <v>28.24</v>
      </c>
      <c r="M43" s="15">
        <f t="shared" si="1"/>
        <v>65.050000000000011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135.22</v>
      </c>
      <c r="R43" s="15">
        <f>'[1]TCE - ANEXO III - Preencher'!S52</f>
        <v>84.72</v>
      </c>
      <c r="S43" s="16">
        <f t="shared" si="3"/>
        <v>50.5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413.37520000000001</v>
      </c>
    </row>
    <row r="44" spans="1:28" x14ac:dyDescent="0.2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INES ANACLETO CORREIA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10/2024</v>
      </c>
      <c r="H44" s="14">
        <f>'[1]TCE - ANEXO III - Preencher'!I53</f>
        <v>0</v>
      </c>
      <c r="I44" s="14">
        <f>'[1]TCE - ANEXO III - Preencher'!J53</f>
        <v>506.79840000000002</v>
      </c>
      <c r="J44" s="14">
        <f>'[1]TCE - ANEXO III - Preencher'!K53</f>
        <v>0</v>
      </c>
      <c r="K44" s="15">
        <f>'[1]TCE - ANEXO III - Preencher'!L53</f>
        <v>93.29</v>
      </c>
      <c r="L44" s="15">
        <f>'[1]TCE - ANEXO III - Preencher'!M53</f>
        <v>3.59</v>
      </c>
      <c r="M44" s="15">
        <f t="shared" si="1"/>
        <v>89.7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286.91999999999996</v>
      </c>
      <c r="R44" s="15">
        <f>'[1]TCE - ANEXO III - Preencher'!S53</f>
        <v>143.65</v>
      </c>
      <c r="S44" s="16">
        <f t="shared" si="3"/>
        <v>143.26999999999995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862.17840000000001</v>
      </c>
    </row>
    <row r="45" spans="1:28" x14ac:dyDescent="0.2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MENDES DE ALBUQUERQUE MIRANDA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10/2024</v>
      </c>
      <c r="H45" s="14">
        <f>'[1]TCE - ANEXO III - Preencher'!I54</f>
        <v>0</v>
      </c>
      <c r="I45" s="14">
        <f>'[1]TCE - ANEXO III - Preencher'!J54</f>
        <v>469.67120000000011</v>
      </c>
      <c r="J45" s="14">
        <f>'[1]TCE - ANEXO III - Preencher'!K54</f>
        <v>0</v>
      </c>
      <c r="K45" s="15">
        <f>'[1]TCE - ANEXO III - Preencher'!L54</f>
        <v>93.29</v>
      </c>
      <c r="L45" s="15">
        <f>'[1]TCE - ANEXO III - Preencher'!M54</f>
        <v>3.59</v>
      </c>
      <c r="M45" s="15">
        <f t="shared" si="1"/>
        <v>89.7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563.89120000000014</v>
      </c>
    </row>
    <row r="46" spans="1:28" x14ac:dyDescent="0.2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REGI DE FREITAS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10/2024</v>
      </c>
      <c r="H46" s="14">
        <f>'[1]TCE - ANEXO III - Preencher'!I55</f>
        <v>0</v>
      </c>
      <c r="I46" s="14">
        <f>'[1]TCE - ANEXO III - Preencher'!J55</f>
        <v>314.17840000000001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4.5199999999999996</v>
      </c>
      <c r="O46" s="15">
        <f>'[1]TCE - ANEXO III - Preencher'!P55</f>
        <v>0</v>
      </c>
      <c r="P46" s="16">
        <f t="shared" si="2"/>
        <v>4.5199999999999996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81.02</v>
      </c>
      <c r="U46" s="15">
        <f>'[1]TCE - ANEXO III - Preencher'!V55</f>
        <v>0</v>
      </c>
      <c r="V46" s="16">
        <f t="shared" si="4"/>
        <v>81.02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399.71839999999997</v>
      </c>
    </row>
    <row r="47" spans="1:28" x14ac:dyDescent="0.2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ALLISSON DEYVSON DE LIMA PEREIRA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10/2024</v>
      </c>
      <c r="H47" s="14">
        <f>'[1]TCE - ANEXO III - Preencher'!I56</f>
        <v>0</v>
      </c>
      <c r="I47" s="14">
        <f>'[1]TCE - ANEXO III - Preencher'!J56</f>
        <v>197.71440000000001</v>
      </c>
      <c r="J47" s="14">
        <f>'[1]TCE - ANEXO III - Preencher'!K56</f>
        <v>0</v>
      </c>
      <c r="K47" s="15">
        <f>'[1]TCE - ANEXO III - Preencher'!L56</f>
        <v>93.29</v>
      </c>
      <c r="L47" s="15">
        <f>'[1]TCE - ANEXO III - Preencher'!M56</f>
        <v>2.27</v>
      </c>
      <c r="M47" s="15">
        <f t="shared" si="1"/>
        <v>91.02000000000001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290.88440000000003</v>
      </c>
    </row>
    <row r="48" spans="1:28" x14ac:dyDescent="0.2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ALLYSSON DE SENA PAIVA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10/2024</v>
      </c>
      <c r="H48" s="14">
        <f>'[1]TCE - ANEXO III - Preencher'!I57</f>
        <v>0</v>
      </c>
      <c r="I48" s="14">
        <f>'[1]TCE - ANEXO III - Preencher'!J57</f>
        <v>133.55840000000001</v>
      </c>
      <c r="J48" s="14">
        <f>'[1]TCE - ANEXO III - Preencher'!K57</f>
        <v>0</v>
      </c>
      <c r="K48" s="15">
        <f>'[1]TCE - ANEXO III - Preencher'!L57</f>
        <v>93.29</v>
      </c>
      <c r="L48" s="15">
        <f>'[1]TCE - ANEXO III - Preencher'!M57</f>
        <v>32.200000000000003</v>
      </c>
      <c r="M48" s="15">
        <f t="shared" si="1"/>
        <v>61.09</v>
      </c>
      <c r="N48" s="15">
        <f>'[1]TCE - ANEXO III - Preencher'!O57</f>
        <v>4.5199999999999996</v>
      </c>
      <c r="O48" s="15">
        <f>'[1]TCE - ANEXO III - Preencher'!P57</f>
        <v>0</v>
      </c>
      <c r="P48" s="16">
        <f t="shared" si="2"/>
        <v>4.5199999999999996</v>
      </c>
      <c r="Q48" s="15">
        <f>'[1]TCE - ANEXO III - Preencher'!R57</f>
        <v>381.21999999999997</v>
      </c>
      <c r="R48" s="15">
        <f>'[1]TCE - ANEXO III - Preencher'!S57</f>
        <v>80.5</v>
      </c>
      <c r="S48" s="16">
        <f t="shared" si="3"/>
        <v>300.71999999999997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499.88839999999999</v>
      </c>
    </row>
    <row r="49" spans="1:28" x14ac:dyDescent="0.2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ALUIZIO DO REGO BARRETO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2234-15</v>
      </c>
      <c r="G49" s="13" t="str">
        <f>IF('[1]TCE - ANEXO III - Preencher'!H58="","",'[1]TCE - ANEXO III - Preencher'!H58)</f>
        <v>10/2024</v>
      </c>
      <c r="H49" s="14">
        <f>'[1]TCE - ANEXO III - Preencher'!I58</f>
        <v>0</v>
      </c>
      <c r="I49" s="14">
        <f>'[1]TCE - ANEXO III - Preencher'!J58</f>
        <v>458.8288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460.97879999999998</v>
      </c>
    </row>
    <row r="50" spans="1:28" x14ac:dyDescent="0.2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ALVARO ROGERIO PIO DOS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10/2024</v>
      </c>
      <c r="H50" s="14">
        <f>'[1]TCE - ANEXO III - Preencher'!I59</f>
        <v>0</v>
      </c>
      <c r="I50" s="14">
        <f>'[1]TCE - ANEXO III - Preencher'!J59</f>
        <v>153.15520000000001</v>
      </c>
      <c r="J50" s="14">
        <f>'[1]TCE - ANEXO III - Preencher'!K59</f>
        <v>0</v>
      </c>
      <c r="K50" s="15">
        <f>'[1]TCE - ANEXO III - Preencher'!L59</f>
        <v>93.29</v>
      </c>
      <c r="L50" s="15">
        <f>'[1]TCE - ANEXO III - Preencher'!M59</f>
        <v>28.87</v>
      </c>
      <c r="M50" s="15">
        <f t="shared" si="1"/>
        <v>64.42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135.22</v>
      </c>
      <c r="R50" s="15">
        <f>'[1]TCE - ANEXO III - Preencher'!S59</f>
        <v>80.84</v>
      </c>
      <c r="S50" s="16">
        <f t="shared" si="3"/>
        <v>54.379999999999995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274.10519999999997</v>
      </c>
    </row>
    <row r="51" spans="1:28" x14ac:dyDescent="0.2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ALYNE KARMEM DE LIMA BARBOZA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10/2024</v>
      </c>
      <c r="H51" s="14">
        <f>'[1]TCE - ANEXO III - Preencher'!I60</f>
        <v>0</v>
      </c>
      <c r="I51" s="14">
        <f>'[1]TCE - ANEXO III - Preencher'!J60</f>
        <v>503.56240000000003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505.7124</v>
      </c>
    </row>
    <row r="52" spans="1:28" x14ac:dyDescent="0.2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AMANDA ALEXANDRE BORGES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10/2024</v>
      </c>
      <c r="H52" s="14">
        <f>'[1]TCE - ANEXO III - Preencher'!I61</f>
        <v>0</v>
      </c>
      <c r="I52" s="14">
        <f>'[1]TCE - ANEXO III - Preencher'!J61</f>
        <v>532.36480000000006</v>
      </c>
      <c r="J52" s="14">
        <f>'[1]TCE - ANEXO III - Preencher'!K61</f>
        <v>0</v>
      </c>
      <c r="K52" s="15">
        <f>'[1]TCE - ANEXO III - Preencher'!L61</f>
        <v>93.29</v>
      </c>
      <c r="L52" s="15">
        <f>'[1]TCE - ANEXO III - Preencher'!M61</f>
        <v>3.59</v>
      </c>
      <c r="M52" s="15">
        <f t="shared" si="1"/>
        <v>89.7</v>
      </c>
      <c r="N52" s="15">
        <f>'[1]TCE - ANEXO III - Preencher'!O61</f>
        <v>4.5199999999999996</v>
      </c>
      <c r="O52" s="15">
        <f>'[1]TCE - ANEXO III - Preencher'!P61</f>
        <v>0</v>
      </c>
      <c r="P52" s="16">
        <f t="shared" si="2"/>
        <v>4.5199999999999996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626.58480000000009</v>
      </c>
    </row>
    <row r="53" spans="1:28" x14ac:dyDescent="0.2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CRISTINA RODRIGUES CAVALCANTE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10/2024</v>
      </c>
      <c r="H53" s="14">
        <f>'[1]TCE - ANEXO III - Preencher'!I62</f>
        <v>0</v>
      </c>
      <c r="I53" s="14">
        <f>'[1]TCE - ANEXO III - Preencher'!J62</f>
        <v>481.67520000000002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4.5199999999999996</v>
      </c>
      <c r="O53" s="15">
        <f>'[1]TCE - ANEXO III - Preencher'!P62</f>
        <v>0</v>
      </c>
      <c r="P53" s="16">
        <f t="shared" si="2"/>
        <v>4.5199999999999996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232.5</v>
      </c>
      <c r="U53" s="15">
        <f>'[1]TCE - ANEXO III - Preencher'!V62</f>
        <v>0</v>
      </c>
      <c r="V53" s="16">
        <f t="shared" si="4"/>
        <v>232.5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718.6952</v>
      </c>
    </row>
    <row r="54" spans="1:28" x14ac:dyDescent="0.2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FELIX DA PAIXAO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10/2024</v>
      </c>
      <c r="H54" s="14">
        <f>'[1]TCE - ANEXO III - Preencher'!I63</f>
        <v>0</v>
      </c>
      <c r="I54" s="14">
        <f>'[1]TCE - ANEXO III - Preencher'!J63</f>
        <v>151.2176</v>
      </c>
      <c r="J54" s="14">
        <f>'[1]TCE - ANEXO III - Preencher'!K63</f>
        <v>0</v>
      </c>
      <c r="K54" s="15">
        <f>'[1]TCE - ANEXO III - Preencher'!L63</f>
        <v>93.29</v>
      </c>
      <c r="L54" s="15">
        <f>'[1]TCE - ANEXO III - Preencher'!M63</f>
        <v>28.87</v>
      </c>
      <c r="M54" s="15">
        <f t="shared" si="1"/>
        <v>64.42</v>
      </c>
      <c r="N54" s="15">
        <f>'[1]TCE - ANEXO III - Preencher'!O63</f>
        <v>4.5199999999999996</v>
      </c>
      <c r="O54" s="15">
        <f>'[1]TCE - ANEXO III - Preencher'!P63</f>
        <v>0</v>
      </c>
      <c r="P54" s="16">
        <f t="shared" si="2"/>
        <v>4.5199999999999996</v>
      </c>
      <c r="Q54" s="15">
        <f>'[1]TCE - ANEXO III - Preencher'!R63</f>
        <v>159.75</v>
      </c>
      <c r="R54" s="15">
        <f>'[1]TCE - ANEXO III - Preencher'!S63</f>
        <v>86.61</v>
      </c>
      <c r="S54" s="16">
        <f t="shared" si="3"/>
        <v>73.14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293.29760000000005</v>
      </c>
    </row>
    <row r="55" spans="1:28" x14ac:dyDescent="0.2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MACHADO DE MOURA FARIAS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10/2024</v>
      </c>
      <c r="H55" s="14">
        <f>'[1]TCE - ANEXO III - Preencher'!I64</f>
        <v>0</v>
      </c>
      <c r="I55" s="14">
        <f>'[1]TCE - ANEXO III - Preencher'!J64</f>
        <v>467.70080000000002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469.85079999999999</v>
      </c>
    </row>
    <row r="56" spans="1:28" x14ac:dyDescent="0.2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RAYANE DA SILVA GOMES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 t="str">
        <f>IF('[1]TCE - ANEXO III - Preencher'!H65="","",'[1]TCE - ANEXO III - Preencher'!H65)</f>
        <v>10/2024</v>
      </c>
      <c r="H56" s="14">
        <f>'[1]TCE - ANEXO III - Preencher'!I65</f>
        <v>0</v>
      </c>
      <c r="I56" s="14">
        <f>'[1]TCE - ANEXO III - Preencher'!J65</f>
        <v>416.39839999999998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420.91839999999996</v>
      </c>
    </row>
    <row r="57" spans="1:28" x14ac:dyDescent="0.2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ROBERTA DE MELO COSTA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10/2024</v>
      </c>
      <c r="H57" s="14">
        <f>'[1]TCE - ANEXO III - Preencher'!I66</f>
        <v>0</v>
      </c>
      <c r="I57" s="14">
        <f>'[1]TCE - ANEXO III - Preencher'!J66</f>
        <v>490.02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492.16999999999996</v>
      </c>
    </row>
    <row r="58" spans="1:28" x14ac:dyDescent="0.2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AMANDHA CARLA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10/2024</v>
      </c>
      <c r="H58" s="14">
        <f>'[1]TCE - ANEXO III - Preencher'!I67</f>
        <v>0</v>
      </c>
      <c r="I58" s="14">
        <f>'[1]TCE - ANEXO III - Preencher'!J67</f>
        <v>82.837600000000009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4.5199999999999996</v>
      </c>
      <c r="O58" s="15">
        <f>'[1]TCE - ANEXO III - Preencher'!P67</f>
        <v>0</v>
      </c>
      <c r="P58" s="16">
        <f t="shared" si="2"/>
        <v>4.5199999999999996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87.357600000000005</v>
      </c>
    </row>
    <row r="59" spans="1:28" x14ac:dyDescent="0.2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AMARA ANA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10/2024</v>
      </c>
      <c r="H59" s="14">
        <f>'[1]TCE - ANEXO III - Preencher'!I68</f>
        <v>0</v>
      </c>
      <c r="I59" s="14">
        <f>'[1]TCE - ANEXO III - Preencher'!J68</f>
        <v>317.32080000000002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319.4708</v>
      </c>
    </row>
    <row r="60" spans="1:28" x14ac:dyDescent="0.2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AMARO CLEMENTE DE SOUZA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10/2024</v>
      </c>
      <c r="H60" s="14">
        <f>'[1]TCE - ANEXO III - Preencher'!I69</f>
        <v>0</v>
      </c>
      <c r="I60" s="14">
        <f>'[1]TCE - ANEXO III - Preencher'!J69</f>
        <v>138.01920000000001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140.16920000000002</v>
      </c>
    </row>
    <row r="61" spans="1:28" x14ac:dyDescent="0.2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AMELIA CANDIDA FERREIRA DE GOES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10/2024</v>
      </c>
      <c r="H61" s="14">
        <f>'[1]TCE - ANEXO III - Preencher'!I70</f>
        <v>0</v>
      </c>
      <c r="I61" s="14">
        <f>'[1]TCE - ANEXO III - Preencher'!J70</f>
        <v>324.3304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326.48039999999997</v>
      </c>
    </row>
    <row r="62" spans="1:28" x14ac:dyDescent="0.2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AMINADAB HENRIQUE DE SANTANA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5142-25</v>
      </c>
      <c r="G62" s="13" t="str">
        <f>IF('[1]TCE - ANEXO III - Preencher'!H71="","",'[1]TCE - ANEXO III - Preencher'!H71)</f>
        <v>10/2024</v>
      </c>
      <c r="H62" s="14">
        <f>'[1]TCE - ANEXO III - Preencher'!I71</f>
        <v>0</v>
      </c>
      <c r="I62" s="14">
        <f>'[1]TCE - ANEXO III - Preencher'!J71</f>
        <v>167.32</v>
      </c>
      <c r="J62" s="14">
        <f>'[1]TCE - ANEXO III - Preencher'!K71</f>
        <v>0</v>
      </c>
      <c r="K62" s="15">
        <f>'[1]TCE - ANEXO III - Preencher'!L71</f>
        <v>93.29</v>
      </c>
      <c r="L62" s="15">
        <f>'[1]TCE - ANEXO III - Preencher'!M71</f>
        <v>28.87</v>
      </c>
      <c r="M62" s="15">
        <f t="shared" si="1"/>
        <v>64.42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135.22</v>
      </c>
      <c r="R62" s="15">
        <f>'[1]TCE - ANEXO III - Preencher'!S71</f>
        <v>86.61</v>
      </c>
      <c r="S62" s="16">
        <f t="shared" si="3"/>
        <v>48.61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282.5</v>
      </c>
    </row>
    <row r="63" spans="1:28" x14ac:dyDescent="0.2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ALICE CARNEIRO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10/2024</v>
      </c>
      <c r="H63" s="14">
        <f>'[1]TCE - ANEXO III - Preencher'!I72</f>
        <v>0</v>
      </c>
      <c r="I63" s="14">
        <f>'[1]TCE - ANEXO III - Preencher'!J72</f>
        <v>284.04000000000002</v>
      </c>
      <c r="J63" s="14">
        <f>'[1]TCE - ANEXO III - Preencher'!K72</f>
        <v>0</v>
      </c>
      <c r="K63" s="15">
        <f>'[1]TCE - ANEXO III - Preencher'!L72</f>
        <v>93.29</v>
      </c>
      <c r="L63" s="15">
        <f>'[1]TCE - ANEXO III - Preencher'!M72</f>
        <v>28.24</v>
      </c>
      <c r="M63" s="15">
        <f t="shared" si="1"/>
        <v>65.050000000000011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135.22</v>
      </c>
      <c r="R63" s="15">
        <f>'[1]TCE - ANEXO III - Preencher'!S72</f>
        <v>84.72</v>
      </c>
      <c r="S63" s="16">
        <f t="shared" si="3"/>
        <v>50.5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401.74</v>
      </c>
    </row>
    <row r="64" spans="1:28" x14ac:dyDescent="0.2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BEATRIZ BORGES DO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10/2024</v>
      </c>
      <c r="H64" s="14">
        <f>'[1]TCE - ANEXO III - Preencher'!I73</f>
        <v>0</v>
      </c>
      <c r="I64" s="14">
        <f>'[1]TCE - ANEXO III - Preencher'!J73</f>
        <v>14.068199999999999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233.62</v>
      </c>
      <c r="R64" s="15">
        <f>'[1]TCE - ANEXO III - Preencher'!S73</f>
        <v>0</v>
      </c>
      <c r="S64" s="16">
        <f t="shared" si="3"/>
        <v>233.62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249.8382</v>
      </c>
    </row>
    <row r="65" spans="1:28" x14ac:dyDescent="0.2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BEATRIZ FIDELIS MACHADO DE FREITAS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10/2024</v>
      </c>
      <c r="H65" s="14">
        <f>'[1]TCE - ANEXO III - Preencher'!I74</f>
        <v>0</v>
      </c>
      <c r="I65" s="14">
        <f>'[1]TCE - ANEXO III - Preencher'!J74</f>
        <v>13.933999999999999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225.42000000000002</v>
      </c>
      <c r="R65" s="15">
        <f>'[1]TCE - ANEXO III - Preencher'!S74</f>
        <v>0</v>
      </c>
      <c r="S65" s="16">
        <f t="shared" si="3"/>
        <v>225.42000000000002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241.50400000000002</v>
      </c>
    </row>
    <row r="66" spans="1:28" x14ac:dyDescent="0.2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BEATRIZ GONDIM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10/2024</v>
      </c>
      <c r="H66" s="14">
        <f>'[1]TCE - ANEXO III - Preencher'!I75</f>
        <v>0</v>
      </c>
      <c r="I66" s="14">
        <f>'[1]TCE - ANEXO III - Preencher'!J75</f>
        <v>342.87920000000003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135.22</v>
      </c>
      <c r="R66" s="15">
        <f>'[1]TCE - ANEXO III - Preencher'!S75</f>
        <v>78.37</v>
      </c>
      <c r="S66" s="16">
        <f t="shared" si="3"/>
        <v>56.849999999999994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401.87919999999997</v>
      </c>
    </row>
    <row r="67" spans="1:28" x14ac:dyDescent="0.2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CARLA DE SOUZA OLIVEIRA PEREIRA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10/2024</v>
      </c>
      <c r="H67" s="14">
        <f>'[1]TCE - ANEXO III - Preencher'!I76</f>
        <v>0</v>
      </c>
      <c r="I67" s="14">
        <f>'[1]TCE - ANEXO III - Preencher'!J76</f>
        <v>24.474399999999999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26.624399999999998</v>
      </c>
    </row>
    <row r="68" spans="1:28" x14ac:dyDescent="0.2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CAROLINE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10/2024</v>
      </c>
      <c r="H68" s="14">
        <f>'[1]TCE - ANEXO III - Preencher'!I77</f>
        <v>0</v>
      </c>
      <c r="I68" s="14">
        <f>'[1]TCE - ANEXO III - Preencher'!J77</f>
        <v>126.0712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128.22120000000001</v>
      </c>
    </row>
    <row r="69" spans="1:28" x14ac:dyDescent="0.2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CATARINA GUEDES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10/2024</v>
      </c>
      <c r="H69" s="14">
        <f>'[1]TCE - ANEXO III - Preencher'!I78</f>
        <v>0</v>
      </c>
      <c r="I69" s="14">
        <f>'[1]TCE - ANEXO III - Preencher'!J78</f>
        <v>155.328</v>
      </c>
      <c r="J69" s="14">
        <f>'[1]TCE - ANEXO III - Preencher'!K78</f>
        <v>0</v>
      </c>
      <c r="K69" s="15">
        <f>'[1]TCE - ANEXO III - Preencher'!L78</f>
        <v>93.29</v>
      </c>
      <c r="L69" s="15">
        <f>'[1]TCE - ANEXO III - Preencher'!M78</f>
        <v>28.87</v>
      </c>
      <c r="M69" s="15">
        <f t="shared" si="7"/>
        <v>64.42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266.41999999999996</v>
      </c>
      <c r="R69" s="15">
        <f>'[1]TCE - ANEXO III - Preencher'!S78</f>
        <v>76.22</v>
      </c>
      <c r="S69" s="16">
        <f t="shared" si="9"/>
        <v>190.19999999999996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412.09799999999996</v>
      </c>
    </row>
    <row r="70" spans="1:28" x14ac:dyDescent="0.2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CLAUDIA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10/2024</v>
      </c>
      <c r="H70" s="14">
        <f>'[1]TCE - ANEXO III - Preencher'!I79</f>
        <v>0</v>
      </c>
      <c r="I70" s="14">
        <f>'[1]TCE - ANEXO III - Preencher'!J79</f>
        <v>141.67439999999999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135.22</v>
      </c>
      <c r="R70" s="15">
        <f>'[1]TCE - ANEXO III - Preencher'!S79</f>
        <v>96.6</v>
      </c>
      <c r="S70" s="16">
        <f t="shared" si="9"/>
        <v>38.620000000000005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182.4444</v>
      </c>
    </row>
    <row r="71" spans="1:28" x14ac:dyDescent="0.2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CLAUDIA MARIA DA SILVA MOURA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5143-20</v>
      </c>
      <c r="G71" s="13" t="str">
        <f>IF('[1]TCE - ANEXO III - Preencher'!H80="","",'[1]TCE - ANEXO III - Preencher'!H80)</f>
        <v>10/2024</v>
      </c>
      <c r="H71" s="14">
        <f>'[1]TCE - ANEXO III - Preencher'!I80</f>
        <v>0</v>
      </c>
      <c r="I71" s="14">
        <f>'[1]TCE - ANEXO III - Preencher'!J80</f>
        <v>138.07679999999999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159.82000000000002</v>
      </c>
      <c r="R71" s="15">
        <f>'[1]TCE - ANEXO III - Preencher'!S80</f>
        <v>86.61</v>
      </c>
      <c r="S71" s="16">
        <f t="shared" si="9"/>
        <v>73.210000000000022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213.43680000000001</v>
      </c>
    </row>
    <row r="72" spans="1:28" x14ac:dyDescent="0.2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 xml:space="preserve">ANA CLAUDIA MENDES DE SOUZA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10/2024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2.15</v>
      </c>
    </row>
    <row r="73" spans="1:28" x14ac:dyDescent="0.2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CLAUDIA OLIVEIRA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10/2024</v>
      </c>
      <c r="H73" s="14">
        <f>'[1]TCE - ANEXO III - Preencher'!I82</f>
        <v>0</v>
      </c>
      <c r="I73" s="14">
        <f>'[1]TCE - ANEXO III - Preencher'!J82</f>
        <v>135.3536</v>
      </c>
      <c r="J73" s="14">
        <f>'[1]TCE - ANEXO III - Preencher'!K82</f>
        <v>0</v>
      </c>
      <c r="K73" s="15">
        <f>'[1]TCE - ANEXO III - Preencher'!L82</f>
        <v>93.29</v>
      </c>
      <c r="L73" s="15">
        <f>'[1]TCE - ANEXO III - Preencher'!M82</f>
        <v>28.87</v>
      </c>
      <c r="M73" s="15">
        <f t="shared" si="7"/>
        <v>64.42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127.02</v>
      </c>
      <c r="R73" s="15">
        <f>'[1]TCE - ANEXO III - Preencher'!S82</f>
        <v>86.76</v>
      </c>
      <c r="S73" s="16">
        <f t="shared" si="9"/>
        <v>40.259999999999991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242.18359999999998</v>
      </c>
    </row>
    <row r="74" spans="1:28" x14ac:dyDescent="0.2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CLAUDIA SILVA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10/2024</v>
      </c>
      <c r="H74" s="14">
        <f>'[1]TCE - ANEXO III - Preencher'!I83</f>
        <v>0</v>
      </c>
      <c r="I74" s="14">
        <f>'[1]TCE - ANEXO III - Preencher'!J83</f>
        <v>303.12880000000001</v>
      </c>
      <c r="J74" s="14">
        <f>'[1]TCE - ANEXO III - Preencher'!K83</f>
        <v>0</v>
      </c>
      <c r="K74" s="15">
        <f>'[1]TCE - ANEXO III - Preencher'!L83</f>
        <v>93.29</v>
      </c>
      <c r="L74" s="15">
        <f>'[1]TCE - ANEXO III - Preencher'!M83</f>
        <v>28.24</v>
      </c>
      <c r="M74" s="15">
        <f t="shared" si="7"/>
        <v>65.050000000000011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135.22</v>
      </c>
      <c r="R74" s="15">
        <f>'[1]TCE - ANEXO III - Preencher'!S83</f>
        <v>77.94</v>
      </c>
      <c r="S74" s="16">
        <f t="shared" si="9"/>
        <v>57.28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427.60879999999997</v>
      </c>
    </row>
    <row r="75" spans="1:28" x14ac:dyDescent="0.2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 xml:space="preserve">ANA CRISTINA BARROS DOS SANTOS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10/2024</v>
      </c>
      <c r="H75" s="14">
        <f>'[1]TCE - ANEXO III - Preencher'!I84</f>
        <v>0</v>
      </c>
      <c r="I75" s="14">
        <f>'[1]TCE - ANEXO III - Preencher'!J84</f>
        <v>311.92160000000001</v>
      </c>
      <c r="J75" s="14">
        <f>'[1]TCE - ANEXO III - Preencher'!K84</f>
        <v>0</v>
      </c>
      <c r="K75" s="15">
        <f>'[1]TCE - ANEXO III - Preencher'!L84</f>
        <v>93.29</v>
      </c>
      <c r="L75" s="15">
        <f>'[1]TCE - ANEXO III - Preencher'!M84</f>
        <v>28.24</v>
      </c>
      <c r="M75" s="15">
        <f t="shared" si="7"/>
        <v>65.050000000000011</v>
      </c>
      <c r="N75" s="15">
        <f>'[1]TCE - ANEXO III - Preencher'!O84</f>
        <v>4.5199999999999996</v>
      </c>
      <c r="O75" s="15">
        <f>'[1]TCE - ANEXO III - Preencher'!P84</f>
        <v>0</v>
      </c>
      <c r="P75" s="16">
        <f t="shared" si="8"/>
        <v>4.5199999999999996</v>
      </c>
      <c r="Q75" s="15">
        <f>'[1]TCE - ANEXO III - Preencher'!R84</f>
        <v>127.02</v>
      </c>
      <c r="R75" s="15">
        <f>'[1]TCE - ANEXO III - Preencher'!S84</f>
        <v>82.74</v>
      </c>
      <c r="S75" s="16">
        <f t="shared" si="9"/>
        <v>44.28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425.77160000000003</v>
      </c>
    </row>
    <row r="76" spans="1:28" x14ac:dyDescent="0.2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CRISTINA BRASILEIRO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10/2024</v>
      </c>
      <c r="H76" s="14">
        <f>'[1]TCE - ANEXO III - Preencher'!I85</f>
        <v>0</v>
      </c>
      <c r="I76" s="14">
        <f>'[1]TCE - ANEXO III - Preencher'!J85</f>
        <v>633.30000000000007</v>
      </c>
      <c r="J76" s="14">
        <f>'[1]TCE - ANEXO III - Preencher'!K85</f>
        <v>0</v>
      </c>
      <c r="K76" s="15">
        <f>'[1]TCE - ANEXO III - Preencher'!L85</f>
        <v>93.29</v>
      </c>
      <c r="L76" s="15">
        <f>'[1]TCE - ANEXO III - Preencher'!M85</f>
        <v>3.59</v>
      </c>
      <c r="M76" s="15">
        <f t="shared" si="7"/>
        <v>89.7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725.15000000000009</v>
      </c>
    </row>
    <row r="77" spans="1:28" x14ac:dyDescent="0.2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CRISTINA DA SILVA VIEGAS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10/2024</v>
      </c>
      <c r="H77" s="14">
        <f>'[1]TCE - ANEXO III - Preencher'!I86</f>
        <v>0</v>
      </c>
      <c r="I77" s="14">
        <f>'[1]TCE - ANEXO III - Preencher'!J86</f>
        <v>195.404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266.41999999999996</v>
      </c>
      <c r="R77" s="15">
        <f>'[1]TCE - ANEXO III - Preencher'!S86</f>
        <v>96.6</v>
      </c>
      <c r="S77" s="16">
        <f t="shared" si="9"/>
        <v>169.81999999999996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367.37399999999997</v>
      </c>
    </row>
    <row r="78" spans="1:28" x14ac:dyDescent="0.2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CRISTINA FERREIRA PIMENTA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4131-15</v>
      </c>
      <c r="G78" s="13" t="str">
        <f>IF('[1]TCE - ANEXO III - Preencher'!H87="","",'[1]TCE - ANEXO III - Preencher'!H87)</f>
        <v>10/2024</v>
      </c>
      <c r="H78" s="14">
        <f>'[1]TCE - ANEXO III - Preencher'!I87</f>
        <v>0</v>
      </c>
      <c r="I78" s="14">
        <f>'[1]TCE - ANEXO III - Preencher'!J87</f>
        <v>192.00960000000001</v>
      </c>
      <c r="J78" s="14">
        <f>'[1]TCE - ANEXO III - Preencher'!K87</f>
        <v>0</v>
      </c>
      <c r="K78" s="15">
        <f>'[1]TCE - ANEXO III - Preencher'!L87</f>
        <v>93.29</v>
      </c>
      <c r="L78" s="15">
        <f>'[1]TCE - ANEXO III - Preencher'!M87</f>
        <v>43.64</v>
      </c>
      <c r="M78" s="15">
        <f t="shared" si="7"/>
        <v>49.650000000000006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286.91999999999996</v>
      </c>
      <c r="R78" s="15">
        <f>'[1]TCE - ANEXO III - Preencher'!S87</f>
        <v>130.91999999999999</v>
      </c>
      <c r="S78" s="16">
        <f t="shared" si="9"/>
        <v>155.99999999999997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399.80959999999999</v>
      </c>
    </row>
    <row r="79" spans="1:28" x14ac:dyDescent="0.2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CYNTIA MATOS MOREIRA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10/2024</v>
      </c>
      <c r="H79" s="14">
        <f>'[1]TCE - ANEXO III - Preencher'!I88</f>
        <v>0</v>
      </c>
      <c r="I79" s="14">
        <f>'[1]TCE - ANEXO III - Preencher'!J88</f>
        <v>369.7208</v>
      </c>
      <c r="J79" s="14">
        <f>'[1]TCE - ANEXO III - Preencher'!K88</f>
        <v>0</v>
      </c>
      <c r="K79" s="15">
        <f>'[1]TCE - ANEXO III - Preencher'!L88</f>
        <v>93.29</v>
      </c>
      <c r="L79" s="15">
        <f>'[1]TCE - ANEXO III - Preencher'!M88</f>
        <v>28.24</v>
      </c>
      <c r="M79" s="15">
        <f t="shared" si="7"/>
        <v>65.050000000000011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436.92079999999999</v>
      </c>
    </row>
    <row r="80" spans="1:28" x14ac:dyDescent="0.2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ELES BARBOSA DE BRITO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10/2024</v>
      </c>
      <c r="H80" s="14">
        <f>'[1]TCE - ANEXO III - Preencher'!I89</f>
        <v>0</v>
      </c>
      <c r="I80" s="14">
        <f>'[1]TCE - ANEXO III - Preencher'!J89</f>
        <v>331.56959999999998</v>
      </c>
      <c r="J80" s="14">
        <f>'[1]TCE - ANEXO III - Preencher'!K89</f>
        <v>0</v>
      </c>
      <c r="K80" s="15">
        <f>'[1]TCE - ANEXO III - Preencher'!L89</f>
        <v>93.29</v>
      </c>
      <c r="L80" s="15">
        <f>'[1]TCE - ANEXO III - Preencher'!M89</f>
        <v>28.24</v>
      </c>
      <c r="M80" s="15">
        <f t="shared" si="7"/>
        <v>65.050000000000011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81.02</v>
      </c>
      <c r="U80" s="15">
        <f>'[1]TCE - ANEXO III - Preencher'!V89</f>
        <v>0</v>
      </c>
      <c r="V80" s="16">
        <f t="shared" si="10"/>
        <v>81.02</v>
      </c>
      <c r="W80" s="17" t="str">
        <f>IF('[1]TCE - ANEXO III - Preencher'!X89="","",'[1]TCE - ANEXO III - Preencher'!X89)</f>
        <v>AUXÍLIO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479.78959999999995</v>
      </c>
    </row>
    <row r="81" spans="1:28" x14ac:dyDescent="0.2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FLAVIA FERNANDES SANTO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10/2024</v>
      </c>
      <c r="H81" s="14">
        <f>'[1]TCE - ANEXO III - Preencher'!I90</f>
        <v>0</v>
      </c>
      <c r="I81" s="14">
        <f>'[1]TCE - ANEXO III - Preencher'!J90</f>
        <v>296.07040000000001</v>
      </c>
      <c r="J81" s="14">
        <f>'[1]TCE - ANEXO III - Preencher'!K90</f>
        <v>0</v>
      </c>
      <c r="K81" s="15">
        <f>'[1]TCE - ANEXO III - Preencher'!L90</f>
        <v>93.29</v>
      </c>
      <c r="L81" s="15">
        <f>'[1]TCE - ANEXO III - Preencher'!M90</f>
        <v>28.24</v>
      </c>
      <c r="M81" s="15">
        <f t="shared" si="7"/>
        <v>65.050000000000011</v>
      </c>
      <c r="N81" s="15">
        <f>'[1]TCE - ANEXO III - Preencher'!O90</f>
        <v>4.5199999999999996</v>
      </c>
      <c r="O81" s="15">
        <f>'[1]TCE - ANEXO III - Preencher'!P90</f>
        <v>0</v>
      </c>
      <c r="P81" s="16">
        <f t="shared" si="8"/>
        <v>4.5199999999999996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365.6404</v>
      </c>
    </row>
    <row r="82" spans="1:28" x14ac:dyDescent="0.2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GABRIELA LEAL DE MIRANDA VIEIRA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 t="str">
        <f>IF('[1]TCE - ANEXO III - Preencher'!H91="","",'[1]TCE - ANEXO III - Preencher'!H91)</f>
        <v>10/2024</v>
      </c>
      <c r="H82" s="14">
        <f>'[1]TCE - ANEXO III - Preencher'!I91</f>
        <v>0</v>
      </c>
      <c r="I82" s="14">
        <f>'[1]TCE - ANEXO III - Preencher'!J91</f>
        <v>290.0496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4.5199999999999996</v>
      </c>
      <c r="O82" s="15">
        <f>'[1]TCE - ANEXO III - Preencher'!P91</f>
        <v>0</v>
      </c>
      <c r="P82" s="16">
        <f t="shared" si="8"/>
        <v>4.5199999999999996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294.56959999999998</v>
      </c>
    </row>
    <row r="83" spans="1:28" x14ac:dyDescent="0.2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KARINA RODRIGUES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10/2024</v>
      </c>
      <c r="H83" s="14">
        <f>'[1]TCE - ANEXO III - Preencher'!I92</f>
        <v>0</v>
      </c>
      <c r="I83" s="14">
        <f>'[1]TCE - ANEXO III - Preencher'!J92</f>
        <v>438.12</v>
      </c>
      <c r="J83" s="14">
        <f>'[1]TCE - ANEXO III - Preencher'!K92</f>
        <v>0</v>
      </c>
      <c r="K83" s="15">
        <f>'[1]TCE - ANEXO III - Preencher'!L92</f>
        <v>93.29</v>
      </c>
      <c r="L83" s="15">
        <f>'[1]TCE - ANEXO III - Preencher'!M92</f>
        <v>3.59</v>
      </c>
      <c r="M83" s="15">
        <f t="shared" si="7"/>
        <v>89.7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529.97</v>
      </c>
    </row>
    <row r="84" spans="1:28" x14ac:dyDescent="0.2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KARLA SERAFIM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 t="str">
        <f>IF('[1]TCE - ANEXO III - Preencher'!H93="","",'[1]TCE - ANEXO III - Preencher'!H93)</f>
        <v>10/2024</v>
      </c>
      <c r="H84" s="14">
        <f>'[1]TCE - ANEXO III - Preencher'!I93</f>
        <v>0</v>
      </c>
      <c r="I84" s="14">
        <f>'[1]TCE - ANEXO III - Preencher'!J93</f>
        <v>76.152000000000001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77.819999999999993</v>
      </c>
      <c r="R84" s="15">
        <f>'[1]TCE - ANEXO III - Preencher'!S93</f>
        <v>0</v>
      </c>
      <c r="S84" s="16">
        <f t="shared" si="9"/>
        <v>77.819999999999993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156.12200000000001</v>
      </c>
    </row>
    <row r="85" spans="1:28" x14ac:dyDescent="0.2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KAROLYNE DE OLIVEIRA GONCALVES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2516-05</v>
      </c>
      <c r="G85" s="13" t="str">
        <f>IF('[1]TCE - ANEXO III - Preencher'!H94="","",'[1]TCE - ANEXO III - Preencher'!H94)</f>
        <v>10/2024</v>
      </c>
      <c r="H85" s="14">
        <f>'[1]TCE - ANEXO III - Preencher'!I94</f>
        <v>0</v>
      </c>
      <c r="I85" s="14">
        <f>'[1]TCE - ANEXO III - Preencher'!J94</f>
        <v>287.68400000000003</v>
      </c>
      <c r="J85" s="14">
        <f>'[1]TCE - ANEXO III - Preencher'!K94</f>
        <v>0</v>
      </c>
      <c r="K85" s="15">
        <f>'[1]TCE - ANEXO III - Preencher'!L94</f>
        <v>93.29</v>
      </c>
      <c r="L85" s="15">
        <f>'[1]TCE - ANEXO III - Preencher'!M94</f>
        <v>44</v>
      </c>
      <c r="M85" s="15">
        <f t="shared" si="7"/>
        <v>49.290000000000006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339.12400000000002</v>
      </c>
    </row>
    <row r="86" spans="1:28" x14ac:dyDescent="0.2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KATARINA LIMA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10/2024</v>
      </c>
      <c r="H86" s="14">
        <f>'[1]TCE - ANEXO III - Preencher'!I95</f>
        <v>0</v>
      </c>
      <c r="I86" s="14">
        <f>'[1]TCE - ANEXO III - Preencher'!J95</f>
        <v>144.88480000000001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250.02</v>
      </c>
      <c r="R86" s="15">
        <f>'[1]TCE - ANEXO III - Preencher'!S95</f>
        <v>93.38</v>
      </c>
      <c r="S86" s="16">
        <f t="shared" si="9"/>
        <v>156.64000000000001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303.6748</v>
      </c>
    </row>
    <row r="87" spans="1:28" x14ac:dyDescent="0.2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LUCIA DO ESPIRITO SANTO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10/2024</v>
      </c>
      <c r="H87" s="14">
        <f>'[1]TCE - ANEXO III - Preencher'!I96</f>
        <v>0</v>
      </c>
      <c r="I87" s="14">
        <f>'[1]TCE - ANEXO III - Preencher'!J96</f>
        <v>386.52159999999998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159.75</v>
      </c>
      <c r="R87" s="15">
        <f>'[1]TCE - ANEXO III - Preencher'!S96</f>
        <v>84.72</v>
      </c>
      <c r="S87" s="16">
        <f t="shared" si="9"/>
        <v>75.03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463.70159999999998</v>
      </c>
    </row>
    <row r="88" spans="1:28" x14ac:dyDescent="0.2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LUCIA VIEIRA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2238-10</v>
      </c>
      <c r="G88" s="13" t="str">
        <f>IF('[1]TCE - ANEXO III - Preencher'!H97="","",'[1]TCE - ANEXO III - Preencher'!H97)</f>
        <v>10/2024</v>
      </c>
      <c r="H88" s="14">
        <f>'[1]TCE - ANEXO III - Preencher'!I97</f>
        <v>0</v>
      </c>
      <c r="I88" s="14">
        <f>'[1]TCE - ANEXO III - Preencher'!J97</f>
        <v>341.43759999999997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343.58759999999995</v>
      </c>
    </row>
    <row r="89" spans="1:28" x14ac:dyDescent="0.2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LUIZA SANTOS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10/2024</v>
      </c>
      <c r="H89" s="14">
        <f>'[1]TCE - ANEXO III - Preencher'!I98</f>
        <v>0</v>
      </c>
      <c r="I89" s="14">
        <f>'[1]TCE - ANEXO III - Preencher'!J98</f>
        <v>13.988200000000001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233.62</v>
      </c>
      <c r="R89" s="15">
        <f>'[1]TCE - ANEXO III - Preencher'!S98</f>
        <v>0</v>
      </c>
      <c r="S89" s="16">
        <f t="shared" si="9"/>
        <v>233.62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249.75820000000002</v>
      </c>
    </row>
    <row r="90" spans="1:28" x14ac:dyDescent="0.2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LUIZA SOUZA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10/2024</v>
      </c>
      <c r="H90" s="14">
        <f>'[1]TCE - ANEXO III - Preencher'!I99</f>
        <v>0</v>
      </c>
      <c r="I90" s="14">
        <f>'[1]TCE - ANEXO III - Preencher'!J99</f>
        <v>290.48399999999998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135.22</v>
      </c>
      <c r="R90" s="15">
        <f>'[1]TCE - ANEXO III - Preencher'!S99</f>
        <v>84.72</v>
      </c>
      <c r="S90" s="16">
        <f t="shared" si="9"/>
        <v>50.5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343.13399999999996</v>
      </c>
    </row>
    <row r="91" spans="1:28" x14ac:dyDescent="0.2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MARGARETH LUPICINIO AMORIM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10/2024</v>
      </c>
      <c r="H91" s="14">
        <f>'[1]TCE - ANEXO III - Preencher'!I100</f>
        <v>0</v>
      </c>
      <c r="I91" s="14">
        <f>'[1]TCE - ANEXO III - Preencher'!J100</f>
        <v>299.72240000000011</v>
      </c>
      <c r="J91" s="14">
        <f>'[1]TCE - ANEXO III - Preencher'!K100</f>
        <v>0</v>
      </c>
      <c r="K91" s="15">
        <f>'[1]TCE - ANEXO III - Preencher'!L100</f>
        <v>93.29</v>
      </c>
      <c r="L91" s="15">
        <f>'[1]TCE - ANEXO III - Preencher'!M100</f>
        <v>28.24</v>
      </c>
      <c r="M91" s="15">
        <f t="shared" si="7"/>
        <v>65.050000000000011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366.9224000000001</v>
      </c>
    </row>
    <row r="92" spans="1:28" x14ac:dyDescent="0.2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MARGARETH SANTOS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10/2024</v>
      </c>
      <c r="H92" s="14">
        <f>'[1]TCE - ANEXO III - Preencher'!I101</f>
        <v>0</v>
      </c>
      <c r="I92" s="14">
        <f>'[1]TCE - ANEXO III - Preencher'!J101</f>
        <v>289.78800000000001</v>
      </c>
      <c r="J92" s="14">
        <f>'[1]TCE - ANEXO III - Preencher'!K101</f>
        <v>0</v>
      </c>
      <c r="K92" s="15">
        <f>'[1]TCE - ANEXO III - Preencher'!L101</f>
        <v>93.29</v>
      </c>
      <c r="L92" s="15">
        <f>'[1]TCE - ANEXO III - Preencher'!M101</f>
        <v>28.24</v>
      </c>
      <c r="M92" s="15">
        <f t="shared" si="7"/>
        <v>65.050000000000011</v>
      </c>
      <c r="N92" s="15">
        <f>'[1]TCE - ANEXO III - Preencher'!O101</f>
        <v>4.5199999999999996</v>
      </c>
      <c r="O92" s="15">
        <f>'[1]TCE - ANEXO III - Preencher'!P101</f>
        <v>0</v>
      </c>
      <c r="P92" s="16">
        <f t="shared" si="8"/>
        <v>4.5199999999999996</v>
      </c>
      <c r="Q92" s="15">
        <f>'[1]TCE - ANEXO III - Preencher'!R101</f>
        <v>135.22</v>
      </c>
      <c r="R92" s="15">
        <f>'[1]TCE - ANEXO III - Preencher'!S101</f>
        <v>82.6</v>
      </c>
      <c r="S92" s="16">
        <f t="shared" si="9"/>
        <v>52.620000000000005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411.97800000000001</v>
      </c>
    </row>
    <row r="93" spans="1:28" x14ac:dyDescent="0.2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MARIA SABINO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10/2024</v>
      </c>
      <c r="H93" s="14">
        <f>'[1]TCE - ANEXO III - Preencher'!I102</f>
        <v>0</v>
      </c>
      <c r="I93" s="14">
        <f>'[1]TCE - ANEXO III - Preencher'!J102</f>
        <v>279.12560000000002</v>
      </c>
      <c r="J93" s="14">
        <f>'[1]TCE - ANEXO III - Preencher'!K102</f>
        <v>0</v>
      </c>
      <c r="K93" s="15">
        <f>'[1]TCE - ANEXO III - Preencher'!L102</f>
        <v>93.29</v>
      </c>
      <c r="L93" s="15">
        <f>'[1]TCE - ANEXO III - Preencher'!M102</f>
        <v>28.24</v>
      </c>
      <c r="M93" s="15">
        <f t="shared" si="7"/>
        <v>65.050000000000011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346.32560000000001</v>
      </c>
    </row>
    <row r="94" spans="1:28" x14ac:dyDescent="0.2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NERY VIEIRA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10/2024</v>
      </c>
      <c r="H94" s="14">
        <f>'[1]TCE - ANEXO III - Preencher'!I103</f>
        <v>0</v>
      </c>
      <c r="I94" s="14">
        <f>'[1]TCE - ANEXO III - Preencher'!J103</f>
        <v>438.46719999999999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440.61719999999997</v>
      </c>
    </row>
    <row r="95" spans="1:28" x14ac:dyDescent="0.2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ALVES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4110-30</v>
      </c>
      <c r="G95" s="13" t="str">
        <f>IF('[1]TCE - ANEXO III - Preencher'!H104="","",'[1]TCE - ANEXO III - Preencher'!H104)</f>
        <v>10/2024</v>
      </c>
      <c r="H95" s="14">
        <f>'[1]TCE - ANEXO III - Preencher'!I104</f>
        <v>0</v>
      </c>
      <c r="I95" s="14">
        <f>'[1]TCE - ANEXO III - Preencher'!J104</f>
        <v>273.67039999999997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275.82039999999995</v>
      </c>
    </row>
    <row r="96" spans="1:28" x14ac:dyDescent="0.2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10/2024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2.15</v>
      </c>
    </row>
    <row r="97" spans="1:28" x14ac:dyDescent="0.2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FERREIRA LEMOS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5174-10</v>
      </c>
      <c r="G97" s="13" t="str">
        <f>IF('[1]TCE - ANEXO III - Preencher'!H106="","",'[1]TCE - ANEXO III - Preencher'!H106)</f>
        <v>10/2024</v>
      </c>
      <c r="H97" s="14">
        <f>'[1]TCE - ANEXO III - Preencher'!I106</f>
        <v>0</v>
      </c>
      <c r="I97" s="14">
        <f>'[1]TCE - ANEXO III - Preencher'!J106</f>
        <v>115.48480000000001</v>
      </c>
      <c r="J97" s="14">
        <f>'[1]TCE - ANEXO III - Preencher'!K106</f>
        <v>0</v>
      </c>
      <c r="K97" s="15">
        <f>'[1]TCE - ANEXO III - Preencher'!L106</f>
        <v>93.29</v>
      </c>
      <c r="L97" s="15">
        <f>'[1]TCE - ANEXO III - Preencher'!M106</f>
        <v>28.87</v>
      </c>
      <c r="M97" s="15">
        <f t="shared" si="7"/>
        <v>64.42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250.02</v>
      </c>
      <c r="R97" s="15">
        <f>'[1]TCE - ANEXO III - Preencher'!S106</f>
        <v>86.61</v>
      </c>
      <c r="S97" s="16">
        <f t="shared" si="9"/>
        <v>163.41000000000003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345.46480000000008</v>
      </c>
    </row>
    <row r="98" spans="1:28" x14ac:dyDescent="0.2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MACIEL CORDEIRO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3241-15</v>
      </c>
      <c r="G98" s="13" t="str">
        <f>IF('[1]TCE - ANEXO III - Preencher'!H107="","",'[1]TCE - ANEXO III - Preencher'!H107)</f>
        <v>10/2024</v>
      </c>
      <c r="H98" s="14">
        <f>'[1]TCE - ANEXO III - Preencher'!I107</f>
        <v>0</v>
      </c>
      <c r="I98" s="14">
        <f>'[1]TCE - ANEXO III - Preencher'!J107</f>
        <v>301.09120000000001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303.24119999999999</v>
      </c>
    </row>
    <row r="99" spans="1:28" x14ac:dyDescent="0.2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MIRANDA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10/2024</v>
      </c>
      <c r="H99" s="14">
        <f>'[1]TCE - ANEXO III - Preencher'!I108</f>
        <v>0</v>
      </c>
      <c r="I99" s="14">
        <f>'[1]TCE - ANEXO III - Preencher'!J108</f>
        <v>299.44080000000002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159.75</v>
      </c>
      <c r="R99" s="15">
        <f>'[1]TCE - ANEXO III - Preencher'!S108</f>
        <v>84.72</v>
      </c>
      <c r="S99" s="16">
        <f t="shared" si="9"/>
        <v>75.03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376.62080000000003</v>
      </c>
    </row>
    <row r="100" spans="1:28" x14ac:dyDescent="0.2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NEVES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10/2024</v>
      </c>
      <c r="H100" s="14">
        <f>'[1]TCE - ANEXO III - Preencher'!I109</f>
        <v>0</v>
      </c>
      <c r="I100" s="14">
        <f>'[1]TCE - ANEXO III - Preencher'!J109</f>
        <v>285.93439999999998</v>
      </c>
      <c r="J100" s="14">
        <f>'[1]TCE - ANEXO III - Preencher'!K109</f>
        <v>0</v>
      </c>
      <c r="K100" s="15">
        <f>'[1]TCE - ANEXO III - Preencher'!L109</f>
        <v>93.29</v>
      </c>
      <c r="L100" s="15">
        <f>'[1]TCE - ANEXO III - Preencher'!M109</f>
        <v>28.24</v>
      </c>
      <c r="M100" s="15">
        <f t="shared" si="7"/>
        <v>65.050000000000011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135.22</v>
      </c>
      <c r="R100" s="15">
        <f>'[1]TCE - ANEXO III - Preencher'!S109</f>
        <v>78.790000000000006</v>
      </c>
      <c r="S100" s="16">
        <f t="shared" si="9"/>
        <v>56.429999999999993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409.56439999999998</v>
      </c>
    </row>
    <row r="101" spans="1:28" x14ac:dyDescent="0.2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SILVA DE ARAUJO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5152-15</v>
      </c>
      <c r="G101" s="13" t="str">
        <f>IF('[1]TCE - ANEXO III - Preencher'!H110="","",'[1]TCE - ANEXO III - Preencher'!H110)</f>
        <v>10/2024</v>
      </c>
      <c r="H101" s="14">
        <f>'[1]TCE - ANEXO III - Preencher'!I110</f>
        <v>0</v>
      </c>
      <c r="I101" s="14">
        <f>'[1]TCE - ANEXO III - Preencher'!J110</f>
        <v>162.30240000000001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4.5199999999999996</v>
      </c>
      <c r="O101" s="15">
        <f>'[1]TCE - ANEXO III - Preencher'!P110</f>
        <v>0</v>
      </c>
      <c r="P101" s="16">
        <f t="shared" si="8"/>
        <v>4.5199999999999996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73.55</v>
      </c>
      <c r="U101" s="15">
        <f>'[1]TCE - ANEXO III - Preencher'!V110</f>
        <v>0</v>
      </c>
      <c r="V101" s="16">
        <f t="shared" si="10"/>
        <v>73.55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240.37240000000003</v>
      </c>
    </row>
    <row r="102" spans="1:28" x14ac:dyDescent="0.2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PRISCILA ALVES PAJUABA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10/2024</v>
      </c>
      <c r="H102" s="14">
        <f>'[1]TCE - ANEXO III - Preencher'!I111</f>
        <v>0</v>
      </c>
      <c r="I102" s="14">
        <f>'[1]TCE - ANEXO III - Preencher'!J111</f>
        <v>290.44240000000002</v>
      </c>
      <c r="J102" s="14">
        <f>'[1]TCE - ANEXO III - Preencher'!K111</f>
        <v>0</v>
      </c>
      <c r="K102" s="15">
        <f>'[1]TCE - ANEXO III - Preencher'!L111</f>
        <v>93.29</v>
      </c>
      <c r="L102" s="15">
        <f>'[1]TCE - ANEXO III - Preencher'!M111</f>
        <v>28.24</v>
      </c>
      <c r="M102" s="15">
        <f t="shared" si="7"/>
        <v>65.050000000000011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159.75</v>
      </c>
      <c r="R102" s="15">
        <f>'[1]TCE - ANEXO III - Preencher'!S111</f>
        <v>84.72</v>
      </c>
      <c r="S102" s="16">
        <f t="shared" si="9"/>
        <v>75.03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432.67240000000004</v>
      </c>
    </row>
    <row r="103" spans="1:28" x14ac:dyDescent="0.2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RAFAELA BARBOSA DA SILVA SENA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10/2024</v>
      </c>
      <c r="H103" s="14">
        <f>'[1]TCE - ANEXO III - Preencher'!I112</f>
        <v>0</v>
      </c>
      <c r="I103" s="14">
        <f>'[1]TCE - ANEXO III - Preencher'!J112</f>
        <v>468.14879999999999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17.2</v>
      </c>
      <c r="O103" s="15">
        <f>'[1]TCE - ANEXO III - Preencher'!P112</f>
        <v>0</v>
      </c>
      <c r="P103" s="16">
        <f t="shared" si="8"/>
        <v>17.2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120.26</v>
      </c>
      <c r="U103" s="15">
        <f>'[1]TCE - ANEXO III - Preencher'!V112</f>
        <v>0</v>
      </c>
      <c r="V103" s="16">
        <f t="shared" si="10"/>
        <v>120.26</v>
      </c>
      <c r="W103" s="17" t="str">
        <f>IF('[1]TCE - ANEXO III - Preencher'!X112="","",'[1]TCE - ANEXO III - Preencher'!X112)</f>
        <v>AUXÍLIO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605.60879999999997</v>
      </c>
    </row>
    <row r="104" spans="1:28" x14ac:dyDescent="0.2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TALITA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10/2024</v>
      </c>
      <c r="H104" s="14">
        <f>'[1]TCE - ANEXO III - Preencher'!I113</f>
        <v>0</v>
      </c>
      <c r="I104" s="14">
        <f>'[1]TCE - ANEXO III - Preencher'!J113</f>
        <v>319.952</v>
      </c>
      <c r="J104" s="14">
        <f>'[1]TCE - ANEXO III - Preencher'!K113</f>
        <v>0</v>
      </c>
      <c r="K104" s="15">
        <f>'[1]TCE - ANEXO III - Preencher'!L113</f>
        <v>93.29</v>
      </c>
      <c r="L104" s="15">
        <f>'[1]TCE - ANEXO III - Preencher'!M113</f>
        <v>28.24</v>
      </c>
      <c r="M104" s="15">
        <f t="shared" si="7"/>
        <v>65.050000000000011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387.15199999999999</v>
      </c>
    </row>
    <row r="105" spans="1:28" x14ac:dyDescent="0.2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VALERIA GONCALVES TORRES INACIO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10/2024</v>
      </c>
      <c r="H105" s="14">
        <f>'[1]TCE - ANEXO III - Preencher'!I114</f>
        <v>0</v>
      </c>
      <c r="I105" s="14">
        <f>'[1]TCE - ANEXO III - Preencher'!J114</f>
        <v>357.27679999999998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4.5199999999999996</v>
      </c>
      <c r="O105" s="15">
        <f>'[1]TCE - ANEXO III - Preencher'!P114</f>
        <v>0</v>
      </c>
      <c r="P105" s="16">
        <f t="shared" si="8"/>
        <v>4.5199999999999996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361.79679999999996</v>
      </c>
    </row>
    <row r="106" spans="1:28" x14ac:dyDescent="0.2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VANESSA BATISTA DE ALMEIDA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10/2024</v>
      </c>
      <c r="H106" s="14">
        <f>'[1]TCE - ANEXO III - Preencher'!I115</f>
        <v>0</v>
      </c>
      <c r="I106" s="14">
        <f>'[1]TCE - ANEXO III - Preencher'!J115</f>
        <v>289.39359999999999</v>
      </c>
      <c r="J106" s="14">
        <f>'[1]TCE - ANEXO III - Preencher'!K115</f>
        <v>0</v>
      </c>
      <c r="K106" s="15">
        <f>'[1]TCE - ANEXO III - Preencher'!L115</f>
        <v>93.29</v>
      </c>
      <c r="L106" s="15">
        <f>'[1]TCE - ANEXO III - Preencher'!M115</f>
        <v>28.24</v>
      </c>
      <c r="M106" s="15">
        <f t="shared" si="7"/>
        <v>65.050000000000011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192.62</v>
      </c>
      <c r="R106" s="15">
        <f>'[1]TCE - ANEXO III - Preencher'!S115</f>
        <v>80.48</v>
      </c>
      <c r="S106" s="16">
        <f t="shared" si="9"/>
        <v>112.14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468.73359999999997</v>
      </c>
    </row>
    <row r="107" spans="1:28" x14ac:dyDescent="0.2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VIVIAN OLIVEIRA REINALDO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10/2024</v>
      </c>
      <c r="H107" s="14">
        <f>'[1]TCE - ANEXO III - Preencher'!I116</f>
        <v>0</v>
      </c>
      <c r="I107" s="14">
        <f>'[1]TCE - ANEXO III - Preencher'!J116</f>
        <v>505.33519999999999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507.48519999999996</v>
      </c>
    </row>
    <row r="108" spans="1:28" x14ac:dyDescent="0.2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ANAISES LOPES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10/2024</v>
      </c>
      <c r="H108" s="14">
        <f>'[1]TCE - ANEXO III - Preencher'!I117</f>
        <v>0</v>
      </c>
      <c r="I108" s="14">
        <f>'[1]TCE - ANEXO III - Preencher'!J117</f>
        <v>126.2632</v>
      </c>
      <c r="J108" s="14">
        <f>'[1]TCE - ANEXO III - Preencher'!K117</f>
        <v>0</v>
      </c>
      <c r="K108" s="15">
        <f>'[1]TCE - ANEXO III - Preencher'!L117</f>
        <v>93.29</v>
      </c>
      <c r="L108" s="15">
        <f>'[1]TCE - ANEXO III - Preencher'!M117</f>
        <v>28.87</v>
      </c>
      <c r="M108" s="15">
        <f t="shared" si="7"/>
        <v>64.42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192.83320000000001</v>
      </c>
    </row>
    <row r="109" spans="1:28" x14ac:dyDescent="0.2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ANALDECI SANTIAGO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5163-45</v>
      </c>
      <c r="G109" s="13" t="str">
        <f>IF('[1]TCE - ANEXO III - Preencher'!H118="","",'[1]TCE - ANEXO III - Preencher'!H118)</f>
        <v>10/2024</v>
      </c>
      <c r="H109" s="14">
        <f>'[1]TCE - ANEXO III - Preencher'!I118</f>
        <v>0</v>
      </c>
      <c r="I109" s="14">
        <f>'[1]TCE - ANEXO III - Preencher'!J118</f>
        <v>165.67599999999999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250.02</v>
      </c>
      <c r="R109" s="15">
        <f>'[1]TCE - ANEXO III - Preencher'!S118</f>
        <v>86.61</v>
      </c>
      <c r="S109" s="16">
        <f t="shared" si="9"/>
        <v>163.41000000000003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331.23599999999999</v>
      </c>
    </row>
    <row r="110" spans="1:28" x14ac:dyDescent="0.2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ANATALIA TEIXEIRA DA SILVA RODRIGUES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2237-10</v>
      </c>
      <c r="G110" s="13" t="str">
        <f>IF('[1]TCE - ANEXO III - Preencher'!H119="","",'[1]TCE - ANEXO III - Preencher'!H119)</f>
        <v>10/2024</v>
      </c>
      <c r="H110" s="14">
        <f>'[1]TCE - ANEXO III - Preencher'!I119</f>
        <v>0</v>
      </c>
      <c r="I110" s="14">
        <f>'[1]TCE - ANEXO III - Preencher'!J119</f>
        <v>303.3664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305.51639999999998</v>
      </c>
    </row>
    <row r="111" spans="1:28" x14ac:dyDescent="0.2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ANTONIO PIRES DE MELO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10/2024</v>
      </c>
      <c r="H111" s="14">
        <f>'[1]TCE - ANEXO III - Preencher'!I120</f>
        <v>0</v>
      </c>
      <c r="I111" s="14">
        <f>'[1]TCE - ANEXO III - Preencher'!J120</f>
        <v>290.42239999999998</v>
      </c>
      <c r="J111" s="14">
        <f>'[1]TCE - ANEXO III - Preencher'!K120</f>
        <v>0</v>
      </c>
      <c r="K111" s="15">
        <f>'[1]TCE - ANEXO III - Preencher'!L120</f>
        <v>93.29</v>
      </c>
      <c r="L111" s="15">
        <f>'[1]TCE - ANEXO III - Preencher'!M120</f>
        <v>28.24</v>
      </c>
      <c r="M111" s="15">
        <f t="shared" si="7"/>
        <v>65.050000000000011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127.02</v>
      </c>
      <c r="R111" s="15">
        <f>'[1]TCE - ANEXO III - Preencher'!S120</f>
        <v>78.37</v>
      </c>
      <c r="S111" s="16">
        <f t="shared" si="9"/>
        <v>48.649999999999991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406.27239999999995</v>
      </c>
    </row>
    <row r="112" spans="1:28" x14ac:dyDescent="0.2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LUIS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10/2024</v>
      </c>
      <c r="H112" s="14">
        <f>'[1]TCE - ANEXO III - Preencher'!I121</f>
        <v>0</v>
      </c>
      <c r="I112" s="14">
        <f>'[1]TCE - ANEXO III - Preencher'!J121</f>
        <v>310.2912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312.44119999999998</v>
      </c>
    </row>
    <row r="113" spans="1:28" x14ac:dyDescent="0.2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 LUIZ CORREIA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9511-05</v>
      </c>
      <c r="G113" s="13" t="str">
        <f>IF('[1]TCE - ANEXO III - Preencher'!H122="","",'[1]TCE - ANEXO III - Preencher'!H122)</f>
        <v>10/2024</v>
      </c>
      <c r="H113" s="14">
        <f>'[1]TCE - ANEXO III - Preencher'!I122</f>
        <v>0</v>
      </c>
      <c r="I113" s="14">
        <f>'[1]TCE - ANEXO III - Preencher'!J122</f>
        <v>208.85599999999999</v>
      </c>
      <c r="J113" s="14">
        <f>'[1]TCE - ANEXO III - Preencher'!K122</f>
        <v>0</v>
      </c>
      <c r="K113" s="15">
        <f>'[1]TCE - ANEXO III - Preencher'!L122</f>
        <v>93.29</v>
      </c>
      <c r="L113" s="15">
        <f>'[1]TCE - ANEXO III - Preencher'!M122</f>
        <v>33.26</v>
      </c>
      <c r="M113" s="15">
        <f t="shared" si="7"/>
        <v>60.030000000000008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271.036</v>
      </c>
    </row>
    <row r="114" spans="1:28" x14ac:dyDescent="0.2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 MATHEUS VIEIRA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5142-25</v>
      </c>
      <c r="G114" s="13" t="str">
        <f>IF('[1]TCE - ANEXO III - Preencher'!H123="","",'[1]TCE - ANEXO III - Preencher'!H123)</f>
        <v>10/2024</v>
      </c>
      <c r="H114" s="14">
        <f>'[1]TCE - ANEXO III - Preencher'!I123</f>
        <v>0</v>
      </c>
      <c r="I114" s="14">
        <f>'[1]TCE - ANEXO III - Preencher'!J123</f>
        <v>129.9992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127.02</v>
      </c>
      <c r="R114" s="15">
        <f>'[1]TCE - ANEXO III - Preencher'!S123</f>
        <v>83.73</v>
      </c>
      <c r="S114" s="16">
        <f t="shared" si="9"/>
        <v>43.289999999999992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175.4392</v>
      </c>
    </row>
    <row r="115" spans="1:28" x14ac:dyDescent="0.2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 PAULINO COSTA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7233-10</v>
      </c>
      <c r="G115" s="13" t="str">
        <f>IF('[1]TCE - ANEXO III - Preencher'!H124="","",'[1]TCE - ANEXO III - Preencher'!H124)</f>
        <v>10/2024</v>
      </c>
      <c r="H115" s="14">
        <f>'[1]TCE - ANEXO III - Preencher'!I124</f>
        <v>0</v>
      </c>
      <c r="I115" s="14">
        <f>'[1]TCE - ANEXO III - Preencher'!J124</f>
        <v>146.35919999999999</v>
      </c>
      <c r="J115" s="14">
        <f>'[1]TCE - ANEXO III - Preencher'!K124</f>
        <v>0</v>
      </c>
      <c r="K115" s="15">
        <f>'[1]TCE - ANEXO III - Preencher'!L124</f>
        <v>93.29</v>
      </c>
      <c r="L115" s="15">
        <f>'[1]TCE - ANEXO III - Preencher'!M124</f>
        <v>33.26</v>
      </c>
      <c r="M115" s="15">
        <f t="shared" si="7"/>
        <v>60.030000000000008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208.53919999999999</v>
      </c>
    </row>
    <row r="116" spans="1:28" x14ac:dyDescent="0.2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 RAMOS DE OLIVEIRA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3242-05</v>
      </c>
      <c r="G116" s="13" t="str">
        <f>IF('[1]TCE - ANEXO III - Preencher'!H125="","",'[1]TCE - ANEXO III - Preencher'!H125)</f>
        <v>10/2024</v>
      </c>
      <c r="H116" s="14">
        <f>'[1]TCE - ANEXO III - Preencher'!I125</f>
        <v>0</v>
      </c>
      <c r="I116" s="14">
        <f>'[1]TCE - ANEXO III - Preencher'!J125</f>
        <v>189.7448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4.5199999999999996</v>
      </c>
      <c r="O116" s="15">
        <f>'[1]TCE - ANEXO III - Preencher'!P125</f>
        <v>0</v>
      </c>
      <c r="P116" s="16">
        <f t="shared" si="8"/>
        <v>4.5199999999999996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194.26480000000001</v>
      </c>
    </row>
    <row r="117" spans="1:28" x14ac:dyDescent="0.2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COSME DOS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5135-05</v>
      </c>
      <c r="G117" s="13" t="str">
        <f>IF('[1]TCE - ANEXO III - Preencher'!H126="","",'[1]TCE - ANEXO III - Preencher'!H126)</f>
        <v>10/2024</v>
      </c>
      <c r="H117" s="14">
        <f>'[1]TCE - ANEXO III - Preencher'!I126</f>
        <v>0</v>
      </c>
      <c r="I117" s="14">
        <f>'[1]TCE - ANEXO III - Preencher'!J126</f>
        <v>269.92880000000002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266.41999999999996</v>
      </c>
      <c r="R117" s="15">
        <f>'[1]TCE - ANEXO III - Preencher'!S126</f>
        <v>86.61</v>
      </c>
      <c r="S117" s="16">
        <f t="shared" si="9"/>
        <v>179.80999999999995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451.88879999999995</v>
      </c>
    </row>
    <row r="118" spans="1:28" x14ac:dyDescent="0.2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ANDREA CRISTINA DOS SANTOS MAIA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10/2024</v>
      </c>
      <c r="H118" s="14">
        <f>'[1]TCE - ANEXO III - Preencher'!I127</f>
        <v>0</v>
      </c>
      <c r="I118" s="14">
        <f>'[1]TCE - ANEXO III - Preencher'!J127</f>
        <v>469.11439999999999</v>
      </c>
      <c r="J118" s="14">
        <f>'[1]TCE - ANEXO III - Preencher'!K127</f>
        <v>0</v>
      </c>
      <c r="K118" s="15">
        <f>'[1]TCE - ANEXO III - Preencher'!L127</f>
        <v>93.29</v>
      </c>
      <c r="L118" s="15">
        <f>'[1]TCE - ANEXO III - Preencher'!M127</f>
        <v>3.59</v>
      </c>
      <c r="M118" s="15">
        <f t="shared" si="7"/>
        <v>89.7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560.96439999999996</v>
      </c>
    </row>
    <row r="119" spans="1:28" x14ac:dyDescent="0.2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ANDREA CRISTINA VASCONCELOS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10/2024</v>
      </c>
      <c r="H119" s="14">
        <f>'[1]TCE - ANEXO III - Preencher'!I128</f>
        <v>0</v>
      </c>
      <c r="I119" s="14">
        <f>'[1]TCE - ANEXO III - Preencher'!J128</f>
        <v>392.9864</v>
      </c>
      <c r="J119" s="14">
        <f>'[1]TCE - ANEXO III - Preencher'!K128</f>
        <v>0</v>
      </c>
      <c r="K119" s="15">
        <f>'[1]TCE - ANEXO III - Preencher'!L128</f>
        <v>93.29</v>
      </c>
      <c r="L119" s="15">
        <f>'[1]TCE - ANEXO III - Preencher'!M128</f>
        <v>28.24</v>
      </c>
      <c r="M119" s="15">
        <f t="shared" si="7"/>
        <v>65.050000000000011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460.18639999999999</v>
      </c>
    </row>
    <row r="120" spans="1:28" x14ac:dyDescent="0.2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ANDREA MARIA SILVA DE OLIVEIRA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1312-10</v>
      </c>
      <c r="G120" s="13" t="str">
        <f>IF('[1]TCE - ANEXO III - Preencher'!H129="","",'[1]TCE - ANEXO III - Preencher'!H129)</f>
        <v>10/2024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24343.45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24345.600000000002</v>
      </c>
    </row>
    <row r="121" spans="1:28" x14ac:dyDescent="0.2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ANDREA NOGUEIRA FERREIRA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 t="str">
        <f>IF('[1]TCE - ANEXO III - Preencher'!H130="","",'[1]TCE - ANEXO III - Preencher'!H130)</f>
        <v>10/2024</v>
      </c>
      <c r="H121" s="14">
        <f>'[1]TCE - ANEXO III - Preencher'!I130</f>
        <v>0</v>
      </c>
      <c r="I121" s="14">
        <f>'[1]TCE - ANEXO III - Preencher'!J130</f>
        <v>142.76320000000001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159.82000000000002</v>
      </c>
      <c r="R121" s="15">
        <f>'[1]TCE - ANEXO III - Preencher'!S130</f>
        <v>86.61</v>
      </c>
      <c r="S121" s="16">
        <f t="shared" si="9"/>
        <v>73.210000000000022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218.12320000000005</v>
      </c>
    </row>
    <row r="122" spans="1:28" x14ac:dyDescent="0.2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ANDREA PEREIRA PAZ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10/2024</v>
      </c>
      <c r="H122" s="14">
        <f>'[1]TCE - ANEXO III - Preencher'!I131</f>
        <v>0</v>
      </c>
      <c r="I122" s="14">
        <f>'[1]TCE - ANEXO III - Preencher'!J131</f>
        <v>306.21039999999999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4.5199999999999996</v>
      </c>
      <c r="O122" s="15">
        <f>'[1]TCE - ANEXO III - Preencher'!P131</f>
        <v>0</v>
      </c>
      <c r="P122" s="16">
        <f t="shared" si="8"/>
        <v>4.5199999999999996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310.73039999999997</v>
      </c>
    </row>
    <row r="123" spans="1:28" x14ac:dyDescent="0.2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ANDREA TRAJANO DE AZEVEDO RAMOS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10/2024</v>
      </c>
      <c r="H123" s="14">
        <f>'[1]TCE - ANEXO III - Preencher'!I132</f>
        <v>0</v>
      </c>
      <c r="I123" s="14">
        <f>'[1]TCE - ANEXO III - Preencher'!J132</f>
        <v>284.77440000000001</v>
      </c>
      <c r="J123" s="14">
        <f>'[1]TCE - ANEXO III - Preencher'!K132</f>
        <v>0</v>
      </c>
      <c r="K123" s="15">
        <f>'[1]TCE - ANEXO III - Preencher'!L132</f>
        <v>93.29</v>
      </c>
      <c r="L123" s="15">
        <f>'[1]TCE - ANEXO III - Preencher'!M132</f>
        <v>28.24</v>
      </c>
      <c r="M123" s="15">
        <f t="shared" si="7"/>
        <v>65.050000000000011</v>
      </c>
      <c r="N123" s="15">
        <f>'[1]TCE - ANEXO III - Preencher'!O132</f>
        <v>4.5199999999999996</v>
      </c>
      <c r="O123" s="15">
        <f>'[1]TCE - ANEXO III - Preencher'!P132</f>
        <v>0</v>
      </c>
      <c r="P123" s="16">
        <f t="shared" si="8"/>
        <v>4.5199999999999996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354.34440000000001</v>
      </c>
    </row>
    <row r="124" spans="1:28" x14ac:dyDescent="0.2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ANDREIA DE OLIVEIRA ALMEIDA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10/2024</v>
      </c>
      <c r="H124" s="14">
        <f>'[1]TCE - ANEXO III - Preencher'!I133</f>
        <v>0</v>
      </c>
      <c r="I124" s="14">
        <f>'[1]TCE - ANEXO III - Preencher'!J133</f>
        <v>483.19839999999999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485.34839999999997</v>
      </c>
    </row>
    <row r="125" spans="1:28" x14ac:dyDescent="0.2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ANDREINY STEFANY PIMENTEL PEREIRA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10/2024</v>
      </c>
      <c r="H125" s="14">
        <f>'[1]TCE - ANEXO III - Preencher'!I134</f>
        <v>0</v>
      </c>
      <c r="I125" s="14">
        <f>'[1]TCE - ANEXO III - Preencher'!J134</f>
        <v>447.15600000000001</v>
      </c>
      <c r="J125" s="14">
        <f>'[1]TCE - ANEXO III - Preencher'!K134</f>
        <v>0</v>
      </c>
      <c r="K125" s="15">
        <f>'[1]TCE - ANEXO III - Preencher'!L134</f>
        <v>93.29</v>
      </c>
      <c r="L125" s="15">
        <f>'[1]TCE - ANEXO III - Preencher'!M134</f>
        <v>3.59</v>
      </c>
      <c r="M125" s="15">
        <f t="shared" si="7"/>
        <v>89.7</v>
      </c>
      <c r="N125" s="15">
        <f>'[1]TCE - ANEXO III - Preencher'!O134</f>
        <v>4.5199999999999996</v>
      </c>
      <c r="O125" s="15">
        <f>'[1]TCE - ANEXO III - Preencher'!P134</f>
        <v>0</v>
      </c>
      <c r="P125" s="16">
        <f t="shared" si="8"/>
        <v>4.5199999999999996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541.37599999999998</v>
      </c>
    </row>
    <row r="126" spans="1:28" x14ac:dyDescent="0.2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ANDRESA CARLA SILVA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10/2024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4.5199999999999996</v>
      </c>
      <c r="O126" s="15">
        <f>'[1]TCE - ANEXO III - Preencher'!P135</f>
        <v>0</v>
      </c>
      <c r="P126" s="16">
        <f t="shared" si="8"/>
        <v>4.5199999999999996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4.5199999999999996</v>
      </c>
    </row>
    <row r="127" spans="1:28" x14ac:dyDescent="0.2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ANDRESA DE AGUIAR PAES BARRETO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10/2024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4.5199999999999996</v>
      </c>
      <c r="O127" s="15">
        <f>'[1]TCE - ANEXO III - Preencher'!P136</f>
        <v>0</v>
      </c>
      <c r="P127" s="16">
        <f t="shared" si="8"/>
        <v>4.5199999999999996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4.5199999999999996</v>
      </c>
    </row>
    <row r="128" spans="1:28" x14ac:dyDescent="0.2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ANDRESA FERREIRA DE CARVALHO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10/2024</v>
      </c>
      <c r="H128" s="14">
        <f>'[1]TCE - ANEXO III - Preencher'!I137</f>
        <v>0</v>
      </c>
      <c r="I128" s="14">
        <f>'[1]TCE - ANEXO III - Preencher'!J137</f>
        <v>304.76639999999998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4.5199999999999996</v>
      </c>
      <c r="O128" s="15">
        <f>'[1]TCE - ANEXO III - Preencher'!P137</f>
        <v>0</v>
      </c>
      <c r="P128" s="16">
        <f t="shared" si="8"/>
        <v>4.5199999999999996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309.28639999999996</v>
      </c>
    </row>
    <row r="129" spans="1:28" x14ac:dyDescent="0.2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ANDRESA KARINA DA SILVA FERRAZ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10/2024</v>
      </c>
      <c r="H129" s="14">
        <f>'[1]TCE - ANEXO III - Preencher'!I138</f>
        <v>0</v>
      </c>
      <c r="I129" s="14">
        <f>'[1]TCE - ANEXO III - Preencher'!J138</f>
        <v>458.66719999999998</v>
      </c>
      <c r="J129" s="14">
        <f>'[1]TCE - ANEXO III - Preencher'!K138</f>
        <v>0</v>
      </c>
      <c r="K129" s="15">
        <f>'[1]TCE - ANEXO III - Preencher'!L138</f>
        <v>93.29</v>
      </c>
      <c r="L129" s="15">
        <f>'[1]TCE - ANEXO III - Preencher'!M138</f>
        <v>3.59</v>
      </c>
      <c r="M129" s="15">
        <f t="shared" si="7"/>
        <v>89.7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550.5172</v>
      </c>
    </row>
    <row r="130" spans="1:28" x14ac:dyDescent="0.2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ANDRESA RAFAELA FIGUEREDO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10/2024</v>
      </c>
      <c r="H130" s="14">
        <f>'[1]TCE - ANEXO III - Preencher'!I139</f>
        <v>0</v>
      </c>
      <c r="I130" s="14">
        <f>'[1]TCE - ANEXO III - Preencher'!J139</f>
        <v>457.50720000000001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459.65719999999999</v>
      </c>
    </row>
    <row r="131" spans="1:28" x14ac:dyDescent="0.2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ANDRESSA MYCHELINE ROCHA CASTELO BRANCO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10/2024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2.15</v>
      </c>
    </row>
    <row r="132" spans="1:28" x14ac:dyDescent="0.2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ANDREZA BARBOSA CAVALCANTI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10/2024</v>
      </c>
      <c r="H132" s="14">
        <f>'[1]TCE - ANEXO III - Preencher'!I141</f>
        <v>0</v>
      </c>
      <c r="I132" s="14">
        <f>'[1]TCE - ANEXO III - Preencher'!J141</f>
        <v>281.10480000000001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4.5199999999999996</v>
      </c>
      <c r="O132" s="15">
        <f>'[1]TCE - ANEXO III - Preencher'!P141</f>
        <v>0</v>
      </c>
      <c r="P132" s="16">
        <f t="shared" ref="P132:P195" si="14">N132-O132</f>
        <v>4.5199999999999996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285.62479999999999</v>
      </c>
    </row>
    <row r="133" spans="1:28" x14ac:dyDescent="0.2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ANDREZA CLAUDIA MENDONCA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10/2024</v>
      </c>
      <c r="H133" s="14">
        <f>'[1]TCE - ANEXO III - Preencher'!I142</f>
        <v>0</v>
      </c>
      <c r="I133" s="14">
        <f>'[1]TCE - ANEXO III - Preencher'!J142</f>
        <v>279.12720000000002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135.22</v>
      </c>
      <c r="R133" s="15">
        <f>'[1]TCE - ANEXO III - Preencher'!S142</f>
        <v>76.25</v>
      </c>
      <c r="S133" s="16">
        <f t="shared" si="15"/>
        <v>58.97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340.24720000000002</v>
      </c>
    </row>
    <row r="134" spans="1:28" x14ac:dyDescent="0.2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ANDREZZA CAMILA DA SILVA MELO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10/2024</v>
      </c>
      <c r="H134" s="14">
        <f>'[1]TCE - ANEXO III - Preencher'!I143</f>
        <v>0</v>
      </c>
      <c r="I134" s="14">
        <f>'[1]TCE - ANEXO III - Preencher'!J143</f>
        <v>442.34400000000011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442.34400000000011</v>
      </c>
    </row>
    <row r="135" spans="1:28" x14ac:dyDescent="0.2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ANGELA BELO CABRAL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10/2024</v>
      </c>
      <c r="H135" s="14">
        <f>'[1]TCE - ANEXO III - Preencher'!I144</f>
        <v>0</v>
      </c>
      <c r="I135" s="14">
        <f>'[1]TCE - ANEXO III - Preencher'!J144</f>
        <v>307.92079999999999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307.92079999999999</v>
      </c>
    </row>
    <row r="136" spans="1:28" x14ac:dyDescent="0.2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ANGELA MARIA FRANCISCO DA COSTA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5134-30</v>
      </c>
      <c r="G136" s="13" t="str">
        <f>IF('[1]TCE - ANEXO III - Preencher'!H145="","",'[1]TCE - ANEXO III - Preencher'!H145)</f>
        <v>10/2024</v>
      </c>
      <c r="H136" s="14">
        <f>'[1]TCE - ANEXO III - Preencher'!I145</f>
        <v>0</v>
      </c>
      <c r="I136" s="14">
        <f>'[1]TCE - ANEXO III - Preencher'!J145</f>
        <v>157.00399999999999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127.02</v>
      </c>
      <c r="R136" s="15">
        <f>'[1]TCE - ANEXO III - Preencher'!S145</f>
        <v>81</v>
      </c>
      <c r="S136" s="16">
        <f t="shared" si="15"/>
        <v>46.019999999999996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203.024</v>
      </c>
    </row>
    <row r="137" spans="1:28" x14ac:dyDescent="0.2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ANGELA PEREIRA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5143-20</v>
      </c>
      <c r="G137" s="13" t="str">
        <f>IF('[1]TCE - ANEXO III - Preencher'!H146="","",'[1]TCE - ANEXO III - Preencher'!H146)</f>
        <v>10/2024</v>
      </c>
      <c r="H137" s="14">
        <f>'[1]TCE - ANEXO III - Preencher'!I146</f>
        <v>0</v>
      </c>
      <c r="I137" s="14">
        <f>'[1]TCE - ANEXO III - Preencher'!J146</f>
        <v>138.07679999999999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4.5199999999999996</v>
      </c>
      <c r="O137" s="15">
        <f>'[1]TCE - ANEXO III - Preencher'!P146</f>
        <v>0</v>
      </c>
      <c r="P137" s="16">
        <f t="shared" si="14"/>
        <v>4.5199999999999996</v>
      </c>
      <c r="Q137" s="15">
        <f>'[1]TCE - ANEXO III - Preencher'!R146</f>
        <v>159.82000000000002</v>
      </c>
      <c r="R137" s="15">
        <f>'[1]TCE - ANEXO III - Preencher'!S146</f>
        <v>79.650000000000006</v>
      </c>
      <c r="S137" s="16">
        <f t="shared" si="15"/>
        <v>80.170000000000016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222.76680000000002</v>
      </c>
    </row>
    <row r="138" spans="1:28" x14ac:dyDescent="0.2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ANGELICA MARIA FERREIRA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5143-20</v>
      </c>
      <c r="G138" s="13" t="str">
        <f>IF('[1]TCE - ANEXO III - Preencher'!H147="","",'[1]TCE - ANEXO III - Preencher'!H147)</f>
        <v>10/2024</v>
      </c>
      <c r="H138" s="14">
        <f>'[1]TCE - ANEXO III - Preencher'!I147</f>
        <v>0</v>
      </c>
      <c r="I138" s="14">
        <f>'[1]TCE - ANEXO III - Preencher'!J147</f>
        <v>136.82159999999999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159.82000000000002</v>
      </c>
      <c r="R138" s="15">
        <f>'[1]TCE - ANEXO III - Preencher'!S147</f>
        <v>86.61</v>
      </c>
      <c r="S138" s="16">
        <f t="shared" si="15"/>
        <v>73.210000000000022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212.1816</v>
      </c>
    </row>
    <row r="139" spans="1:28" x14ac:dyDescent="0.2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ANGELICA PEREIRA DA COSTA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10/2024</v>
      </c>
      <c r="H139" s="14">
        <f>'[1]TCE - ANEXO III - Preencher'!I148</f>
        <v>0</v>
      </c>
      <c r="I139" s="14">
        <f>'[1]TCE - ANEXO III - Preencher'!J148</f>
        <v>458.83760000000001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4.5199999999999996</v>
      </c>
      <c r="O139" s="15">
        <f>'[1]TCE - ANEXO III - Preencher'!P148</f>
        <v>0</v>
      </c>
      <c r="P139" s="16">
        <f t="shared" si="14"/>
        <v>4.5199999999999996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463.35759999999999</v>
      </c>
    </row>
    <row r="140" spans="1:28" x14ac:dyDescent="0.2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ANNA CAROLINA DE MELO RODRIGUES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2237-10</v>
      </c>
      <c r="G140" s="13" t="str">
        <f>IF('[1]TCE - ANEXO III - Preencher'!H149="","",'[1]TCE - ANEXO III - Preencher'!H149)</f>
        <v>10/2024</v>
      </c>
      <c r="H140" s="14">
        <f>'[1]TCE - ANEXO III - Preencher'!I149</f>
        <v>0</v>
      </c>
      <c r="I140" s="14">
        <f>'[1]TCE - ANEXO III - Preencher'!J149</f>
        <v>338.12560000000002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340.2756</v>
      </c>
    </row>
    <row r="141" spans="1:28" x14ac:dyDescent="0.2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ANNA EMILIA ALVES DE LIMA COSTA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10/2024</v>
      </c>
      <c r="H141" s="14">
        <f>'[1]TCE - ANEXO III - Preencher'!I150</f>
        <v>0</v>
      </c>
      <c r="I141" s="14">
        <f>'[1]TCE - ANEXO III - Preencher'!J150</f>
        <v>401.29039999999998</v>
      </c>
      <c r="J141" s="14">
        <f>'[1]TCE - ANEXO III - Preencher'!K150</f>
        <v>0</v>
      </c>
      <c r="K141" s="15">
        <f>'[1]TCE - ANEXO III - Preencher'!L150</f>
        <v>93.29</v>
      </c>
      <c r="L141" s="15">
        <f>'[1]TCE - ANEXO III - Preencher'!M150</f>
        <v>2.79</v>
      </c>
      <c r="M141" s="15">
        <f t="shared" si="13"/>
        <v>90.5</v>
      </c>
      <c r="N141" s="15">
        <f>'[1]TCE - ANEXO III - Preencher'!O150</f>
        <v>17.2</v>
      </c>
      <c r="O141" s="15">
        <f>'[1]TCE - ANEXO III - Preencher'!P150</f>
        <v>0</v>
      </c>
      <c r="P141" s="16">
        <f t="shared" si="14"/>
        <v>17.2</v>
      </c>
      <c r="Q141" s="15">
        <f>'[1]TCE - ANEXO III - Preencher'!R150</f>
        <v>135.22</v>
      </c>
      <c r="R141" s="15">
        <f>'[1]TCE - ANEXO III - Preencher'!S150</f>
        <v>111.54</v>
      </c>
      <c r="S141" s="16">
        <f t="shared" si="15"/>
        <v>23.679999999999993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532.67039999999997</v>
      </c>
    </row>
    <row r="142" spans="1:28" x14ac:dyDescent="0.2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ANNA VIRGINIA RODRIGUES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 t="str">
        <f>IF('[1]TCE - ANEXO III - Preencher'!H151="","",'[1]TCE - ANEXO III - Preencher'!H151)</f>
        <v>10/2024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2.15</v>
      </c>
    </row>
    <row r="143" spans="1:28" x14ac:dyDescent="0.2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ANNA VITORIA DE ARAUJO MOURA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10/2024</v>
      </c>
      <c r="H143" s="14">
        <f>'[1]TCE - ANEXO III - Preencher'!I152</f>
        <v>0</v>
      </c>
      <c r="I143" s="14">
        <f>'[1]TCE - ANEXO III - Preencher'!J152</f>
        <v>746.23440000000005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4.5199999999999996</v>
      </c>
      <c r="O143" s="15">
        <f>'[1]TCE - ANEXO III - Preencher'!P152</f>
        <v>0</v>
      </c>
      <c r="P143" s="16">
        <f t="shared" si="14"/>
        <v>4.5199999999999996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750.75440000000003</v>
      </c>
    </row>
    <row r="144" spans="1:28" x14ac:dyDescent="0.2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ANTONIO BRAZ DA SILVA NETO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10/2024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17.2</v>
      </c>
      <c r="O144" s="15">
        <f>'[1]TCE - ANEXO III - Preencher'!P153</f>
        <v>0</v>
      </c>
      <c r="P144" s="16">
        <f t="shared" si="14"/>
        <v>17.2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17.2</v>
      </c>
    </row>
    <row r="145" spans="1:28" x14ac:dyDescent="0.2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ANTONIO EMANUEL GOMES DE MOURA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10/2024</v>
      </c>
      <c r="H145" s="14">
        <f>'[1]TCE - ANEXO III - Preencher'!I154</f>
        <v>0</v>
      </c>
      <c r="I145" s="14">
        <f>'[1]TCE - ANEXO III - Preencher'!J154</f>
        <v>440.53440000000001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17.2</v>
      </c>
      <c r="O145" s="15">
        <f>'[1]TCE - ANEXO III - Preencher'!P154</f>
        <v>0</v>
      </c>
      <c r="P145" s="16">
        <f t="shared" si="14"/>
        <v>17.2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457.73439999999999</v>
      </c>
    </row>
    <row r="146" spans="1:28" x14ac:dyDescent="0.2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ANTONIO HENRIQUE SANTANA CAVALCANTE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10/2024</v>
      </c>
      <c r="H146" s="14">
        <f>'[1]TCE - ANEXO III - Preencher'!I155</f>
        <v>0</v>
      </c>
      <c r="I146" s="14">
        <f>'[1]TCE - ANEXO III - Preencher'!J155</f>
        <v>382.6232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384.77319999999997</v>
      </c>
    </row>
    <row r="147" spans="1:28" x14ac:dyDescent="0.2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ANTONIO JOSE OLIVEIRA DE ALBUQUERQUE QUEIROZ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2252-70</v>
      </c>
      <c r="G147" s="13" t="str">
        <f>IF('[1]TCE - ANEXO III - Preencher'!H156="","",'[1]TCE - ANEXO III - Preencher'!H156)</f>
        <v>10/2024</v>
      </c>
      <c r="H147" s="14">
        <f>'[1]TCE - ANEXO III - Preencher'!I156</f>
        <v>0</v>
      </c>
      <c r="I147" s="14">
        <f>'[1]TCE - ANEXO III - Preencher'!J156</f>
        <v>761.072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763.22199999999998</v>
      </c>
    </row>
    <row r="148" spans="1:28" x14ac:dyDescent="0.2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ANTONIO RICARDO DE SANTANA NUNES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5143-10</v>
      </c>
      <c r="G148" s="13" t="str">
        <f>IF('[1]TCE - ANEXO III - Preencher'!H157="","",'[1]TCE - ANEXO III - Preencher'!H157)</f>
        <v>10/2024</v>
      </c>
      <c r="H148" s="14">
        <f>'[1]TCE - ANEXO III - Preencher'!I157</f>
        <v>0</v>
      </c>
      <c r="I148" s="14">
        <f>'[1]TCE - ANEXO III - Preencher'!J157</f>
        <v>215.43199999999999</v>
      </c>
      <c r="J148" s="14">
        <f>'[1]TCE - ANEXO III - Preencher'!K157</f>
        <v>0</v>
      </c>
      <c r="K148" s="15">
        <f>'[1]TCE - ANEXO III - Preencher'!L157</f>
        <v>93.29</v>
      </c>
      <c r="L148" s="15">
        <f>'[1]TCE - ANEXO III - Preencher'!M157</f>
        <v>44</v>
      </c>
      <c r="M148" s="15">
        <f t="shared" si="13"/>
        <v>49.290000000000006</v>
      </c>
      <c r="N148" s="15">
        <f>'[1]TCE - ANEXO III - Preencher'!O157</f>
        <v>4.5199999999999996</v>
      </c>
      <c r="O148" s="15">
        <f>'[1]TCE - ANEXO III - Preencher'!P157</f>
        <v>0</v>
      </c>
      <c r="P148" s="16">
        <f t="shared" si="14"/>
        <v>4.5199999999999996</v>
      </c>
      <c r="Q148" s="15">
        <f>'[1]TCE - ANEXO III - Preencher'!R157</f>
        <v>135.22</v>
      </c>
      <c r="R148" s="15">
        <f>'[1]TCE - ANEXO III - Preencher'!S157</f>
        <v>131.19999999999999</v>
      </c>
      <c r="S148" s="16">
        <f t="shared" si="15"/>
        <v>4.0200000000000102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273.26199999999994</v>
      </c>
    </row>
    <row r="149" spans="1:28" x14ac:dyDescent="0.2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APOLIANA DA SILVA BARBOSA ALVES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2516-05</v>
      </c>
      <c r="G149" s="13" t="str">
        <f>IF('[1]TCE - ANEXO III - Preencher'!H158="","",'[1]TCE - ANEXO III - Preencher'!H158)</f>
        <v>10/2024</v>
      </c>
      <c r="H149" s="14">
        <f>'[1]TCE - ANEXO III - Preencher'!I158</f>
        <v>0</v>
      </c>
      <c r="I149" s="14">
        <f>'[1]TCE - ANEXO III - Preencher'!J158</f>
        <v>361.9864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4.5199999999999996</v>
      </c>
      <c r="O149" s="15">
        <f>'[1]TCE - ANEXO III - Preencher'!P158</f>
        <v>0</v>
      </c>
      <c r="P149" s="16">
        <f t="shared" si="14"/>
        <v>4.5199999999999996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366.50639999999999</v>
      </c>
    </row>
    <row r="150" spans="1:28" x14ac:dyDescent="0.2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ARELANIA MARIA DE CASTRO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10/2024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2.15</v>
      </c>
    </row>
    <row r="151" spans="1:28" x14ac:dyDescent="0.2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ARETA SILVA MARINS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10/2024</v>
      </c>
      <c r="H151" s="14">
        <f>'[1]TCE - ANEXO III - Preencher'!I160</f>
        <v>0</v>
      </c>
      <c r="I151" s="14">
        <f>'[1]TCE - ANEXO III - Preencher'!J160</f>
        <v>229.87200000000001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17.2</v>
      </c>
      <c r="O151" s="15">
        <f>'[1]TCE - ANEXO III - Preencher'!P160</f>
        <v>0</v>
      </c>
      <c r="P151" s="16">
        <f t="shared" si="14"/>
        <v>17.2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247.072</v>
      </c>
    </row>
    <row r="152" spans="1:28" x14ac:dyDescent="0.2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ARIANY GABRIELA LIMA DE SANTANA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 t="str">
        <f>IF('[1]TCE - ANEXO III - Preencher'!H161="","",'[1]TCE - ANEXO III - Preencher'!H161)</f>
        <v>10/2024</v>
      </c>
      <c r="H152" s="14">
        <f>'[1]TCE - ANEXO III - Preencher'!I161</f>
        <v>0</v>
      </c>
      <c r="I152" s="14">
        <f>'[1]TCE - ANEXO III - Preencher'!J161</f>
        <v>142.76320000000001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17.2</v>
      </c>
      <c r="O152" s="15">
        <f>'[1]TCE - ANEXO III - Preencher'!P161</f>
        <v>0</v>
      </c>
      <c r="P152" s="16">
        <f t="shared" si="14"/>
        <v>17.2</v>
      </c>
      <c r="Q152" s="15">
        <f>'[1]TCE - ANEXO III - Preencher'!R161</f>
        <v>159.82000000000002</v>
      </c>
      <c r="R152" s="15">
        <f>'[1]TCE - ANEXO III - Preencher'!S161</f>
        <v>86.61</v>
      </c>
      <c r="S152" s="16">
        <f t="shared" si="15"/>
        <v>73.210000000000022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233.17320000000001</v>
      </c>
    </row>
    <row r="153" spans="1:28" x14ac:dyDescent="0.2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ARNALDO AMORIM DE LEMOS NETO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2252-25</v>
      </c>
      <c r="G153" s="13" t="str">
        <f>IF('[1]TCE - ANEXO III - Preencher'!H162="","",'[1]TCE - ANEXO III - Preencher'!H162)</f>
        <v>10/2024</v>
      </c>
      <c r="H153" s="14">
        <f>'[1]TCE - ANEXO III - Preencher'!I162</f>
        <v>0</v>
      </c>
      <c r="I153" s="14">
        <f>'[1]TCE - ANEXO III - Preencher'!J162</f>
        <v>955.74399999999991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17.2</v>
      </c>
      <c r="O153" s="15">
        <f>'[1]TCE - ANEXO III - Preencher'!P162</f>
        <v>0</v>
      </c>
      <c r="P153" s="16">
        <f t="shared" si="14"/>
        <v>17.2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972.94399999999996</v>
      </c>
    </row>
    <row r="154" spans="1:28" x14ac:dyDescent="0.2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AROLDO NASCIMENTO RAMOS FILHO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10/2024</v>
      </c>
      <c r="H154" s="14">
        <f>'[1]TCE - ANEXO III - Preencher'!I163</f>
        <v>0</v>
      </c>
      <c r="I154" s="14">
        <f>'[1]TCE - ANEXO III - Preencher'!J163</f>
        <v>368.94080000000002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4.5199999999999996</v>
      </c>
      <c r="O154" s="15">
        <f>'[1]TCE - ANEXO III - Preencher'!P163</f>
        <v>0</v>
      </c>
      <c r="P154" s="16">
        <f t="shared" si="14"/>
        <v>4.5199999999999996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373.46080000000001</v>
      </c>
    </row>
    <row r="155" spans="1:28" x14ac:dyDescent="0.2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ARTHUR FREDERICO DE ALBUQUERQUE MARANHAO FILHO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10/2024</v>
      </c>
      <c r="H155" s="14">
        <f>'[1]TCE - ANEXO III - Preencher'!I164</f>
        <v>0</v>
      </c>
      <c r="I155" s="14">
        <f>'[1]TCE - ANEXO III - Preencher'!J164</f>
        <v>704.46399999999994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706.61399999999992</v>
      </c>
    </row>
    <row r="156" spans="1:28" x14ac:dyDescent="0.2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ARTHUR NEMEZIO BARBOSA NETO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10/2024</v>
      </c>
      <c r="H156" s="14">
        <f>'[1]TCE - ANEXO III - Preencher'!I165</f>
        <v>0</v>
      </c>
      <c r="I156" s="14">
        <f>'[1]TCE - ANEXO III - Preencher'!J165</f>
        <v>475.83359999999999</v>
      </c>
      <c r="J156" s="14">
        <f>'[1]TCE - ANEXO III - Preencher'!K165</f>
        <v>0</v>
      </c>
      <c r="K156" s="15">
        <f>'[1]TCE - ANEXO III - Preencher'!L165</f>
        <v>93.29</v>
      </c>
      <c r="L156" s="15">
        <f>'[1]TCE - ANEXO III - Preencher'!M165</f>
        <v>3.59</v>
      </c>
      <c r="M156" s="15">
        <f t="shared" si="13"/>
        <v>89.7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567.68359999999996</v>
      </c>
    </row>
    <row r="157" spans="1:28" x14ac:dyDescent="0.2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ARTUR DA SILVA SANTANA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10/2024</v>
      </c>
      <c r="H157" s="14">
        <f>'[1]TCE - ANEXO III - Preencher'!I166</f>
        <v>0</v>
      </c>
      <c r="I157" s="14">
        <f>'[1]TCE - ANEXO III - Preencher'!J166</f>
        <v>311.0224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135.22</v>
      </c>
      <c r="R157" s="15">
        <f>'[1]TCE - ANEXO III - Preencher'!S166</f>
        <v>80.2</v>
      </c>
      <c r="S157" s="16">
        <f t="shared" si="15"/>
        <v>55.019999999999996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368.19239999999996</v>
      </c>
    </row>
    <row r="158" spans="1:28" x14ac:dyDescent="0.2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AUDENIR BONIFACIO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5132-20</v>
      </c>
      <c r="G158" s="13" t="str">
        <f>IF('[1]TCE - ANEXO III - Preencher'!H167="","",'[1]TCE - ANEXO III - Preencher'!H167)</f>
        <v>10/2024</v>
      </c>
      <c r="H158" s="14">
        <f>'[1]TCE - ANEXO III - Preencher'!I167</f>
        <v>0</v>
      </c>
      <c r="I158" s="14">
        <f>'[1]TCE - ANEXO III - Preencher'!J167</f>
        <v>313.48239999999998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315.63239999999996</v>
      </c>
    </row>
    <row r="159" spans="1:28" x14ac:dyDescent="0.2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AURENICE GOMES DE SOUZA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10/2024</v>
      </c>
      <c r="H159" s="14">
        <f>'[1]TCE - ANEXO III - Preencher'!I168</f>
        <v>0</v>
      </c>
      <c r="I159" s="14">
        <f>'[1]TCE - ANEXO III - Preencher'!J168</f>
        <v>115.292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192.62</v>
      </c>
      <c r="R159" s="15">
        <f>'[1]TCE - ANEXO III - Preencher'!S168</f>
        <v>86.61</v>
      </c>
      <c r="S159" s="16">
        <f t="shared" si="15"/>
        <v>106.01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223.452</v>
      </c>
    </row>
    <row r="160" spans="1:28" x14ac:dyDescent="0.2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AURYA SEVERINA RODRIGUES BARBOSA MONTEIRO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10/2024</v>
      </c>
      <c r="H160" s="14">
        <f>'[1]TCE - ANEXO III - Preencher'!I169</f>
        <v>0</v>
      </c>
      <c r="I160" s="14">
        <f>'[1]TCE - ANEXO III - Preencher'!J169</f>
        <v>110.61199999999999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192.62</v>
      </c>
      <c r="R160" s="15">
        <f>'[1]TCE - ANEXO III - Preencher'!S169</f>
        <v>83.73</v>
      </c>
      <c r="S160" s="16">
        <f t="shared" si="15"/>
        <v>108.89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221.65199999999999</v>
      </c>
    </row>
    <row r="161" spans="1:28" x14ac:dyDescent="0.2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AUZENEIDE FERNANDES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10/2024</v>
      </c>
      <c r="H161" s="14">
        <f>'[1]TCE - ANEXO III - Preencher'!I170</f>
        <v>0</v>
      </c>
      <c r="I161" s="14">
        <f>'[1]TCE - ANEXO III - Preencher'!J170</f>
        <v>300.95839999999998</v>
      </c>
      <c r="J161" s="14">
        <f>'[1]TCE - ANEXO III - Preencher'!K170</f>
        <v>0</v>
      </c>
      <c r="K161" s="15">
        <f>'[1]TCE - ANEXO III - Preencher'!L170</f>
        <v>93.29</v>
      </c>
      <c r="L161" s="15">
        <f>'[1]TCE - ANEXO III - Preencher'!M170</f>
        <v>28.24</v>
      </c>
      <c r="M161" s="15">
        <f t="shared" si="13"/>
        <v>65.050000000000011</v>
      </c>
      <c r="N161" s="15">
        <f>'[1]TCE - ANEXO III - Preencher'!O170</f>
        <v>4.5199999999999996</v>
      </c>
      <c r="O161" s="15">
        <f>'[1]TCE - ANEXO III - Preencher'!P170</f>
        <v>0</v>
      </c>
      <c r="P161" s="16">
        <f t="shared" si="14"/>
        <v>4.5199999999999996</v>
      </c>
      <c r="Q161" s="15">
        <f>'[1]TCE - ANEXO III - Preencher'!R170</f>
        <v>135.22</v>
      </c>
      <c r="R161" s="15">
        <f>'[1]TCE - ANEXO III - Preencher'!S170</f>
        <v>78.790000000000006</v>
      </c>
      <c r="S161" s="16">
        <f t="shared" si="15"/>
        <v>56.429999999999993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426.95839999999998</v>
      </c>
    </row>
    <row r="162" spans="1:28" x14ac:dyDescent="0.2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AYRLES DE LIMA SANTIAGO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10/2024</v>
      </c>
      <c r="H162" s="14">
        <f>'[1]TCE - ANEXO III - Preencher'!I171</f>
        <v>0</v>
      </c>
      <c r="I162" s="14">
        <f>'[1]TCE - ANEXO III - Preencher'!J171</f>
        <v>278.93360000000001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135.22</v>
      </c>
      <c r="R162" s="15">
        <f>'[1]TCE - ANEXO III - Preencher'!S171</f>
        <v>84.72</v>
      </c>
      <c r="S162" s="16">
        <f t="shared" si="15"/>
        <v>50.5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331.58359999999999</v>
      </c>
    </row>
    <row r="163" spans="1:28" x14ac:dyDescent="0.2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BARBARA CRISTINA PATRICIO LIMA RIBEIRO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10/2024</v>
      </c>
      <c r="H163" s="14">
        <f>'[1]TCE - ANEXO III - Preencher'!I172</f>
        <v>0</v>
      </c>
      <c r="I163" s="14">
        <f>'[1]TCE - ANEXO III - Preencher'!J172</f>
        <v>418.98399999999998</v>
      </c>
      <c r="J163" s="14">
        <f>'[1]TCE - ANEXO III - Preencher'!K172</f>
        <v>0</v>
      </c>
      <c r="K163" s="15">
        <f>'[1]TCE - ANEXO III - Preencher'!L172</f>
        <v>93.29</v>
      </c>
      <c r="L163" s="15">
        <f>'[1]TCE - ANEXO III - Preencher'!M172</f>
        <v>3.59</v>
      </c>
      <c r="M163" s="15">
        <f t="shared" si="13"/>
        <v>89.7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510.83399999999995</v>
      </c>
    </row>
    <row r="164" spans="1:28" x14ac:dyDescent="0.2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BARBARA ELIAS DE SOUZA CABRAL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2516-05</v>
      </c>
      <c r="G164" s="13" t="str">
        <f>IF('[1]TCE - ANEXO III - Preencher'!H173="","",'[1]TCE - ANEXO III - Preencher'!H173)</f>
        <v>10/2024</v>
      </c>
      <c r="H164" s="14">
        <f>'[1]TCE - ANEXO III - Preencher'!I173</f>
        <v>0</v>
      </c>
      <c r="I164" s="14">
        <f>'[1]TCE - ANEXO III - Preencher'!J173</f>
        <v>311.68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313.83</v>
      </c>
    </row>
    <row r="165" spans="1:28" x14ac:dyDescent="0.2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BARBARA PRISCILA SOUSA E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10/2024</v>
      </c>
      <c r="H165" s="14">
        <f>'[1]TCE - ANEXO III - Preencher'!I174</f>
        <v>0</v>
      </c>
      <c r="I165" s="14">
        <f>'[1]TCE - ANEXO III - Preencher'!J174</f>
        <v>59.768000000000001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4.5199999999999996</v>
      </c>
      <c r="O165" s="15">
        <f>'[1]TCE - ANEXO III - Preencher'!P174</f>
        <v>0</v>
      </c>
      <c r="P165" s="16">
        <f t="shared" si="14"/>
        <v>4.5199999999999996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64.287999999999997</v>
      </c>
    </row>
    <row r="166" spans="1:28" x14ac:dyDescent="0.2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BEATRIZ FRANCA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10/2024</v>
      </c>
      <c r="H166" s="14">
        <f>'[1]TCE - ANEXO III - Preencher'!I175</f>
        <v>0</v>
      </c>
      <c r="I166" s="14">
        <f>'[1]TCE - ANEXO III - Preencher'!J175</f>
        <v>515.61440000000005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517.76440000000002</v>
      </c>
    </row>
    <row r="167" spans="1:28" x14ac:dyDescent="0.2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BEATRIZ MARIA DA SILVA FIRMINO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10/2024</v>
      </c>
      <c r="H167" s="14">
        <f>'[1]TCE - ANEXO III - Preencher'!I176</f>
        <v>0</v>
      </c>
      <c r="I167" s="14">
        <f>'[1]TCE - ANEXO III - Preencher'!J176</f>
        <v>14.091799999999999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225.42000000000002</v>
      </c>
      <c r="R167" s="15">
        <f>'[1]TCE - ANEXO III - Preencher'!S176</f>
        <v>0</v>
      </c>
      <c r="S167" s="16">
        <f t="shared" si="15"/>
        <v>225.42000000000002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241.66180000000003</v>
      </c>
    </row>
    <row r="168" spans="1:28" x14ac:dyDescent="0.2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BENVINDA PEREIRA MATIAS DANTAS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10/2024</v>
      </c>
      <c r="H168" s="14">
        <f>'[1]TCE - ANEXO III - Preencher'!I177</f>
        <v>0</v>
      </c>
      <c r="I168" s="14">
        <f>'[1]TCE - ANEXO III - Preencher'!J177</f>
        <v>294.66480000000001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159.75</v>
      </c>
      <c r="R168" s="15">
        <f>'[1]TCE - ANEXO III - Preencher'!S177</f>
        <v>76.88</v>
      </c>
      <c r="S168" s="16">
        <f t="shared" si="15"/>
        <v>82.87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379.6848</v>
      </c>
    </row>
    <row r="169" spans="1:28" x14ac:dyDescent="0.2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BERNADETE DO CARMO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5134-30</v>
      </c>
      <c r="G169" s="13" t="str">
        <f>IF('[1]TCE - ANEXO III - Preencher'!H178="","",'[1]TCE - ANEXO III - Preencher'!H178)</f>
        <v>10/2024</v>
      </c>
      <c r="H169" s="14">
        <f>'[1]TCE - ANEXO III - Preencher'!I178</f>
        <v>0</v>
      </c>
      <c r="I169" s="14">
        <f>'[1]TCE - ANEXO III - Preencher'!J178</f>
        <v>174.72800000000001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4.5199999999999996</v>
      </c>
      <c r="O169" s="15">
        <f>'[1]TCE - ANEXO III - Preencher'!P178</f>
        <v>0</v>
      </c>
      <c r="P169" s="16">
        <f t="shared" si="14"/>
        <v>4.5199999999999996</v>
      </c>
      <c r="Q169" s="15">
        <f>'[1]TCE - ANEXO III - Preencher'!R178</f>
        <v>159.75</v>
      </c>
      <c r="R169" s="15">
        <f>'[1]TCE - ANEXO III - Preencher'!S178</f>
        <v>86.61</v>
      </c>
      <c r="S169" s="16">
        <f t="shared" si="15"/>
        <v>73.14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252.38800000000003</v>
      </c>
    </row>
    <row r="170" spans="1:28" x14ac:dyDescent="0.2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BERNARDO CALDAS VIEIRA DE MELO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10/2024</v>
      </c>
      <c r="H170" s="14">
        <f>'[1]TCE - ANEXO III - Preencher'!I179</f>
        <v>0</v>
      </c>
      <c r="I170" s="14">
        <f>'[1]TCE - ANEXO III - Preencher'!J179</f>
        <v>279.5992</v>
      </c>
      <c r="J170" s="14">
        <f>'[1]TCE - ANEXO III - Preencher'!K179</f>
        <v>0</v>
      </c>
      <c r="K170" s="15">
        <f>'[1]TCE - ANEXO III - Preencher'!L179</f>
        <v>93.29</v>
      </c>
      <c r="L170" s="15">
        <f>'[1]TCE - ANEXO III - Preencher'!M179</f>
        <v>3.68</v>
      </c>
      <c r="M170" s="15">
        <f t="shared" si="13"/>
        <v>89.61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371.35919999999999</v>
      </c>
    </row>
    <row r="171" spans="1:28" x14ac:dyDescent="0.2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BETIENY SOARES DE PAULA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10/2024</v>
      </c>
      <c r="H171" s="14">
        <f>'[1]TCE - ANEXO III - Preencher'!I180</f>
        <v>0</v>
      </c>
      <c r="I171" s="14">
        <f>'[1]TCE - ANEXO III - Preencher'!J180</f>
        <v>279.12639999999999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135.22</v>
      </c>
      <c r="R171" s="15">
        <f>'[1]TCE - ANEXO III - Preencher'!S180</f>
        <v>84.72</v>
      </c>
      <c r="S171" s="16">
        <f t="shared" si="15"/>
        <v>50.5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331.77639999999997</v>
      </c>
    </row>
    <row r="172" spans="1:28" x14ac:dyDescent="0.2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BIANCA MOURA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10/2024</v>
      </c>
      <c r="H172" s="14">
        <f>'[1]TCE - ANEXO III - Preencher'!I181</f>
        <v>0</v>
      </c>
      <c r="I172" s="14">
        <f>'[1]TCE - ANEXO III - Preencher'!J181</f>
        <v>168.83920000000001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17.2</v>
      </c>
      <c r="O172" s="15">
        <f>'[1]TCE - ANEXO III - Preencher'!P181</f>
        <v>0</v>
      </c>
      <c r="P172" s="16">
        <f t="shared" si="14"/>
        <v>17.2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186.03919999999999</v>
      </c>
    </row>
    <row r="173" spans="1:28" x14ac:dyDescent="0.2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BIANCA PRISCILA SALES DOS SANTOS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 t="str">
        <f>IF('[1]TCE - ANEXO III - Preencher'!H182="","",'[1]TCE - ANEXO III - Preencher'!H182)</f>
        <v>10/2024</v>
      </c>
      <c r="H173" s="14">
        <f>'[1]TCE - ANEXO III - Preencher'!I182</f>
        <v>0</v>
      </c>
      <c r="I173" s="14">
        <f>'[1]TCE - ANEXO III - Preencher'!J182</f>
        <v>1130.7560000000001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4.5199999999999996</v>
      </c>
      <c r="O173" s="15">
        <f>'[1]TCE - ANEXO III - Preencher'!P182</f>
        <v>0</v>
      </c>
      <c r="P173" s="16">
        <f t="shared" si="14"/>
        <v>4.5199999999999996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1135.2760000000001</v>
      </c>
    </row>
    <row r="174" spans="1:28" x14ac:dyDescent="0.2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BIANCA RAMOS DE ALCANTARA PEREIRA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10/2024</v>
      </c>
      <c r="H174" s="14">
        <f>'[1]TCE - ANEXO III - Preencher'!I183</f>
        <v>0</v>
      </c>
      <c r="I174" s="14">
        <f>'[1]TCE - ANEXO III - Preencher'!J183</f>
        <v>393.12639999999999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17.2</v>
      </c>
      <c r="O174" s="15">
        <f>'[1]TCE - ANEXO III - Preencher'!P183</f>
        <v>0</v>
      </c>
      <c r="P174" s="16">
        <f t="shared" si="14"/>
        <v>17.2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332.71</v>
      </c>
      <c r="U174" s="15">
        <f>'[1]TCE - ANEXO III - Preencher'!V183</f>
        <v>0</v>
      </c>
      <c r="V174" s="16">
        <f t="shared" si="16"/>
        <v>332.71</v>
      </c>
      <c r="W174" s="17" t="str">
        <f>IF('[1]TCE - ANEXO III - Preencher'!X183="","",'[1]TCE - ANEXO III - Preencher'!X183)</f>
        <v>AUXÍLIO CRECHE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743.03639999999996</v>
      </c>
    </row>
    <row r="175" spans="1:28" x14ac:dyDescent="0.2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BIANCA RODRIGUES CASTELO BRANCO ROCHA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10/2024</v>
      </c>
      <c r="H175" s="14">
        <f>'[1]TCE - ANEXO III - Preencher'!I184</f>
        <v>0</v>
      </c>
      <c r="I175" s="14">
        <f>'[1]TCE - ANEXO III - Preencher'!J184</f>
        <v>318.4896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4.5199999999999996</v>
      </c>
      <c r="O175" s="15">
        <f>'[1]TCE - ANEXO III - Preencher'!P184</f>
        <v>0</v>
      </c>
      <c r="P175" s="16">
        <f t="shared" si="14"/>
        <v>4.5199999999999996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323.00959999999998</v>
      </c>
    </row>
    <row r="176" spans="1:28" x14ac:dyDescent="0.2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BRAYNER ANDERSON DOS SANTOS LEITE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10/2024</v>
      </c>
      <c r="H176" s="14">
        <f>'[1]TCE - ANEXO III - Preencher'!I185</f>
        <v>0</v>
      </c>
      <c r="I176" s="14">
        <f>'[1]TCE - ANEXO III - Preencher'!J185</f>
        <v>850.11440000000005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4.5199999999999996</v>
      </c>
      <c r="O176" s="15">
        <f>'[1]TCE - ANEXO III - Preencher'!P185</f>
        <v>0</v>
      </c>
      <c r="P176" s="16">
        <f t="shared" si="14"/>
        <v>4.5199999999999996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854.63440000000003</v>
      </c>
    </row>
    <row r="177" spans="1:28" x14ac:dyDescent="0.2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BRENA MIRELLY DA SILVA VIDAL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10/2024</v>
      </c>
      <c r="H177" s="14">
        <f>'[1]TCE - ANEXO III - Preencher'!I186</f>
        <v>0</v>
      </c>
      <c r="I177" s="14">
        <f>'[1]TCE - ANEXO III - Preencher'!J186</f>
        <v>322.92160000000001</v>
      </c>
      <c r="J177" s="14">
        <f>'[1]TCE - ANEXO III - Preencher'!K186</f>
        <v>0</v>
      </c>
      <c r="K177" s="15">
        <f>'[1]TCE - ANEXO III - Preencher'!L186</f>
        <v>93.29</v>
      </c>
      <c r="L177" s="15">
        <f>'[1]TCE - ANEXO III - Preencher'!M186</f>
        <v>3.37</v>
      </c>
      <c r="M177" s="15">
        <f t="shared" si="13"/>
        <v>89.92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414.99160000000001</v>
      </c>
    </row>
    <row r="178" spans="1:28" x14ac:dyDescent="0.2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BRENDA MARIA DE AGUIAR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10/2024</v>
      </c>
      <c r="H178" s="14">
        <f>'[1]TCE - ANEXO III - Preencher'!I187</f>
        <v>0</v>
      </c>
      <c r="I178" s="14">
        <f>'[1]TCE - ANEXO III - Preencher'!J187</f>
        <v>646.40559999999994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17.2</v>
      </c>
      <c r="O178" s="15">
        <f>'[1]TCE - ANEXO III - Preencher'!P187</f>
        <v>0</v>
      </c>
      <c r="P178" s="16">
        <f t="shared" si="14"/>
        <v>17.2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663.60559999999998</v>
      </c>
    </row>
    <row r="179" spans="1:28" x14ac:dyDescent="0.2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BRENO AUGUSTO LIMA DE MELO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2232-08</v>
      </c>
      <c r="G179" s="13" t="str">
        <f>IF('[1]TCE - ANEXO III - Preencher'!H188="","",'[1]TCE - ANEXO III - Preencher'!H188)</f>
        <v>10/2024</v>
      </c>
      <c r="H179" s="14">
        <f>'[1]TCE - ANEXO III - Preencher'!I188</f>
        <v>0</v>
      </c>
      <c r="I179" s="14">
        <f>'[1]TCE - ANEXO III - Preencher'!J188</f>
        <v>306.17680000000001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4.5199999999999996</v>
      </c>
      <c r="O179" s="15">
        <f>'[1]TCE - ANEXO III - Preencher'!P188</f>
        <v>0</v>
      </c>
      <c r="P179" s="16">
        <f t="shared" si="14"/>
        <v>4.5199999999999996</v>
      </c>
      <c r="Q179" s="15">
        <f>'[1]TCE - ANEXO III - Preencher'!R188</f>
        <v>192.62</v>
      </c>
      <c r="R179" s="15">
        <f>'[1]TCE - ANEXO III - Preencher'!S188</f>
        <v>188.6</v>
      </c>
      <c r="S179" s="16">
        <f t="shared" si="15"/>
        <v>4.0200000000000102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314.71680000000003</v>
      </c>
    </row>
    <row r="180" spans="1:28" x14ac:dyDescent="0.2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BRENO GIBSON NOTARO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10/2024</v>
      </c>
      <c r="H180" s="14">
        <f>'[1]TCE - ANEXO III - Preencher'!I189</f>
        <v>0</v>
      </c>
      <c r="I180" s="14">
        <f>'[1]TCE - ANEXO III - Preencher'!J189</f>
        <v>1235.5288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4.5199999999999996</v>
      </c>
      <c r="O180" s="15">
        <f>'[1]TCE - ANEXO III - Preencher'!P189</f>
        <v>0</v>
      </c>
      <c r="P180" s="16">
        <f t="shared" si="14"/>
        <v>4.5199999999999996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1240.0488</v>
      </c>
    </row>
    <row r="181" spans="1:28" x14ac:dyDescent="0.2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BRUNA GRAZIELA FELIPE DE SOUZA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10/2024</v>
      </c>
      <c r="H181" s="14">
        <f>'[1]TCE - ANEXO III - Preencher'!I190</f>
        <v>0</v>
      </c>
      <c r="I181" s="14">
        <f>'[1]TCE - ANEXO III - Preencher'!J190</f>
        <v>422.12240000000003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4.5199999999999996</v>
      </c>
      <c r="O181" s="15">
        <f>'[1]TCE - ANEXO III - Preencher'!P190</f>
        <v>0</v>
      </c>
      <c r="P181" s="16">
        <f t="shared" si="14"/>
        <v>4.5199999999999996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426.64240000000001</v>
      </c>
    </row>
    <row r="182" spans="1:28" x14ac:dyDescent="0.2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BRUNA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10/2024</v>
      </c>
      <c r="H182" s="14">
        <f>'[1]TCE - ANEXO III - Preencher'!I191</f>
        <v>0</v>
      </c>
      <c r="I182" s="14">
        <f>'[1]TCE - ANEXO III - Preencher'!J191</f>
        <v>434.84960000000001</v>
      </c>
      <c r="J182" s="14">
        <f>'[1]TCE - ANEXO III - Preencher'!K191</f>
        <v>0</v>
      </c>
      <c r="K182" s="15">
        <f>'[1]TCE - ANEXO III - Preencher'!L191</f>
        <v>93.29</v>
      </c>
      <c r="L182" s="15">
        <f>'[1]TCE - ANEXO III - Preencher'!M191</f>
        <v>44.44</v>
      </c>
      <c r="M182" s="15">
        <f t="shared" si="13"/>
        <v>48.850000000000009</v>
      </c>
      <c r="N182" s="15">
        <f>'[1]TCE - ANEXO III - Preencher'!O191</f>
        <v>4.5199999999999996</v>
      </c>
      <c r="O182" s="15">
        <f>'[1]TCE - ANEXO III - Preencher'!P191</f>
        <v>0</v>
      </c>
      <c r="P182" s="16">
        <f t="shared" si="14"/>
        <v>4.5199999999999996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488.21960000000001</v>
      </c>
    </row>
    <row r="183" spans="1:28" x14ac:dyDescent="0.2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BRUNA MAYARA GOMES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10/2024</v>
      </c>
      <c r="H183" s="14">
        <f>'[1]TCE - ANEXO III - Preencher'!I192</f>
        <v>0</v>
      </c>
      <c r="I183" s="14">
        <f>'[1]TCE - ANEXO III - Preencher'!J192</f>
        <v>467.73039999999997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17.2</v>
      </c>
      <c r="O183" s="15">
        <f>'[1]TCE - ANEXO III - Preencher'!P192</f>
        <v>0</v>
      </c>
      <c r="P183" s="16">
        <f t="shared" si="14"/>
        <v>17.2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484.93039999999996</v>
      </c>
    </row>
    <row r="184" spans="1:28" x14ac:dyDescent="0.2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BRUNA VANESSA FONSECA ARAGAO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10/2024</v>
      </c>
      <c r="H184" s="14">
        <f>'[1]TCE - ANEXO III - Preencher'!I193</f>
        <v>0</v>
      </c>
      <c r="I184" s="14">
        <f>'[1]TCE - ANEXO III - Preencher'!J193</f>
        <v>205.1088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17.2</v>
      </c>
      <c r="O184" s="15">
        <f>'[1]TCE - ANEXO III - Preencher'!P193</f>
        <v>0</v>
      </c>
      <c r="P184" s="16">
        <f t="shared" si="14"/>
        <v>17.2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222.30879999999999</v>
      </c>
    </row>
    <row r="185" spans="1:28" x14ac:dyDescent="0.2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BRUNO LEAL ALVES DA SILVA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2251-50</v>
      </c>
      <c r="G185" s="13" t="str">
        <f>IF('[1]TCE - ANEXO III - Preencher'!H194="","",'[1]TCE - ANEXO III - Preencher'!H194)</f>
        <v>10/2024</v>
      </c>
      <c r="H185" s="14">
        <f>'[1]TCE - ANEXO III - Preencher'!I194</f>
        <v>0</v>
      </c>
      <c r="I185" s="14">
        <f>'[1]TCE - ANEXO III - Preencher'!J194</f>
        <v>1160.3552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1162.5052000000001</v>
      </c>
    </row>
    <row r="186" spans="1:28" x14ac:dyDescent="0.2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BRUNO RAFAEL DA SILVA LIMA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2251-20</v>
      </c>
      <c r="G186" s="13" t="str">
        <f>IF('[1]TCE - ANEXO III - Preencher'!H195="","",'[1]TCE - ANEXO III - Preencher'!H195)</f>
        <v>10/2024</v>
      </c>
      <c r="H186" s="14">
        <f>'[1]TCE - ANEXO III - Preencher'!I195</f>
        <v>0</v>
      </c>
      <c r="I186" s="14">
        <f>'[1]TCE - ANEXO III - Preencher'!J195</f>
        <v>448.10160000000002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450.2516</v>
      </c>
    </row>
    <row r="187" spans="1:28" x14ac:dyDescent="0.2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BRUNO THIAGO DE SANTANA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 t="str">
        <f>IF('[1]TCE - ANEXO III - Preencher'!H196="","",'[1]TCE - ANEXO III - Preencher'!H196)</f>
        <v>10/2024</v>
      </c>
      <c r="H187" s="14">
        <f>'[1]TCE - ANEXO III - Preencher'!I196</f>
        <v>0</v>
      </c>
      <c r="I187" s="14">
        <f>'[1]TCE - ANEXO III - Preencher'!J196</f>
        <v>135.3888</v>
      </c>
      <c r="J187" s="14">
        <f>'[1]TCE - ANEXO III - Preencher'!K196</f>
        <v>0</v>
      </c>
      <c r="K187" s="15">
        <f>'[1]TCE - ANEXO III - Preencher'!L196</f>
        <v>93.29</v>
      </c>
      <c r="L187" s="15">
        <f>'[1]TCE - ANEXO III - Preencher'!M196</f>
        <v>28.87</v>
      </c>
      <c r="M187" s="15">
        <f t="shared" si="13"/>
        <v>64.42</v>
      </c>
      <c r="N187" s="15">
        <f>'[1]TCE - ANEXO III - Preencher'!O196</f>
        <v>17.2</v>
      </c>
      <c r="O187" s="15">
        <f>'[1]TCE - ANEXO III - Preencher'!P196</f>
        <v>0</v>
      </c>
      <c r="P187" s="16">
        <f t="shared" si="14"/>
        <v>17.2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217.00880000000001</v>
      </c>
    </row>
    <row r="188" spans="1:28" x14ac:dyDescent="0.2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CAIO CESAR CAVALCANTI BARROS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 xml:space="preserve">25210-5 </v>
      </c>
      <c r="G188" s="13" t="str">
        <f>IF('[1]TCE - ANEXO III - Preencher'!H197="","",'[1]TCE - ANEXO III - Preencher'!H197)</f>
        <v>10/2024</v>
      </c>
      <c r="H188" s="14">
        <f>'[1]TCE - ANEXO III - Preencher'!I197</f>
        <v>0</v>
      </c>
      <c r="I188" s="14">
        <f>'[1]TCE - ANEXO III - Preencher'!J197</f>
        <v>319.29520000000002</v>
      </c>
      <c r="J188" s="14">
        <f>'[1]TCE - ANEXO III - Preencher'!K197</f>
        <v>0</v>
      </c>
      <c r="K188" s="15">
        <f>'[1]TCE - ANEXO III - Preencher'!L197</f>
        <v>93.29</v>
      </c>
      <c r="L188" s="15">
        <f>'[1]TCE - ANEXO III - Preencher'!M197</f>
        <v>44</v>
      </c>
      <c r="M188" s="15">
        <f t="shared" si="13"/>
        <v>49.290000000000006</v>
      </c>
      <c r="N188" s="15">
        <f>'[1]TCE - ANEXO III - Preencher'!O197</f>
        <v>4.5199999999999996</v>
      </c>
      <c r="O188" s="15">
        <f>'[1]TCE - ANEXO III - Preencher'!P197</f>
        <v>0</v>
      </c>
      <c r="P188" s="16">
        <f t="shared" si="14"/>
        <v>4.5199999999999996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373.10520000000002</v>
      </c>
    </row>
    <row r="189" spans="1:28" x14ac:dyDescent="0.2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CAIO FRANCISCO DE ARAUJO CAVALCANTI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2252-70</v>
      </c>
      <c r="G189" s="13" t="str">
        <f>IF('[1]TCE - ANEXO III - Preencher'!H198="","",'[1]TCE - ANEXO III - Preencher'!H198)</f>
        <v>10/2024</v>
      </c>
      <c r="H189" s="14">
        <f>'[1]TCE - ANEXO III - Preencher'!I198</f>
        <v>0</v>
      </c>
      <c r="I189" s="14">
        <f>'[1]TCE - ANEXO III - Preencher'!J198</f>
        <v>497.96080000000001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500.11079999999998</v>
      </c>
    </row>
    <row r="190" spans="1:28" x14ac:dyDescent="0.2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DOS SANTOS CAZER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10/2024</v>
      </c>
      <c r="H190" s="14">
        <f>'[1]TCE - ANEXO III - Preencher'!I199</f>
        <v>0</v>
      </c>
      <c r="I190" s="14">
        <f>'[1]TCE - ANEXO III - Preencher'!J199</f>
        <v>484.91919999999999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108.23</v>
      </c>
      <c r="U190" s="15">
        <f>'[1]TCE - ANEXO III - Preencher'!V199</f>
        <v>0</v>
      </c>
      <c r="V190" s="16">
        <f t="shared" si="16"/>
        <v>108.23</v>
      </c>
      <c r="W190" s="17" t="str">
        <f>IF('[1]TCE - ANEXO III - Preencher'!X199="","",'[1]TCE - ANEXO III - Preencher'!X199)</f>
        <v>AUXÍLIO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595.29919999999993</v>
      </c>
    </row>
    <row r="191" spans="1:28" x14ac:dyDescent="0.2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CAMILA FERREIRA LEAL NUNES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2237-10</v>
      </c>
      <c r="G191" s="13" t="str">
        <f>IF('[1]TCE - ANEXO III - Preencher'!H200="","",'[1]TCE - ANEXO III - Preencher'!H200)</f>
        <v>10/2024</v>
      </c>
      <c r="H191" s="14">
        <f>'[1]TCE - ANEXO III - Preencher'!I200</f>
        <v>0</v>
      </c>
      <c r="I191" s="14">
        <f>'[1]TCE - ANEXO III - Preencher'!J200</f>
        <v>118.128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17.2</v>
      </c>
      <c r="O191" s="15">
        <f>'[1]TCE - ANEXO III - Preencher'!P200</f>
        <v>0</v>
      </c>
      <c r="P191" s="16">
        <f t="shared" si="14"/>
        <v>17.2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135.328</v>
      </c>
    </row>
    <row r="192" spans="1:28" x14ac:dyDescent="0.2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CAMILA MARIA BARROS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2234-05</v>
      </c>
      <c r="G192" s="13" t="str">
        <f>IF('[1]TCE - ANEXO III - Preencher'!H201="","",'[1]TCE - ANEXO III - Preencher'!H201)</f>
        <v>10/2024</v>
      </c>
      <c r="H192" s="14">
        <f>'[1]TCE - ANEXO III - Preencher'!I201</f>
        <v>0</v>
      </c>
      <c r="I192" s="14">
        <f>'[1]TCE - ANEXO III - Preencher'!J201</f>
        <v>444.0856</v>
      </c>
      <c r="J192" s="14">
        <f>'[1]TCE - ANEXO III - Preencher'!K201</f>
        <v>0</v>
      </c>
      <c r="K192" s="15">
        <f>'[1]TCE - ANEXO III - Preencher'!L201</f>
        <v>93.29</v>
      </c>
      <c r="L192" s="15">
        <f>'[1]TCE - ANEXO III - Preencher'!M201</f>
        <v>20.079999999999998</v>
      </c>
      <c r="M192" s="15">
        <f t="shared" si="13"/>
        <v>73.210000000000008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519.44560000000001</v>
      </c>
    </row>
    <row r="193" spans="1:28" x14ac:dyDescent="0.2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CAMILA MARIA DA SILVA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10/2024</v>
      </c>
      <c r="H193" s="14">
        <f>'[1]TCE - ANEXO III - Preencher'!I202</f>
        <v>0</v>
      </c>
      <c r="I193" s="14">
        <f>'[1]TCE - ANEXO III - Preencher'!J202</f>
        <v>113.7632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192.62</v>
      </c>
      <c r="R193" s="15">
        <f>'[1]TCE - ANEXO III - Preencher'!S202</f>
        <v>77.819999999999993</v>
      </c>
      <c r="S193" s="16">
        <f t="shared" si="15"/>
        <v>114.80000000000001</v>
      </c>
      <c r="T193" s="15">
        <f>'[1]TCE - ANEXO III - Preencher'!U202</f>
        <v>78.12</v>
      </c>
      <c r="U193" s="15">
        <f>'[1]TCE - ANEXO III - Preencher'!V202</f>
        <v>0</v>
      </c>
      <c r="V193" s="16">
        <f t="shared" si="16"/>
        <v>78.12</v>
      </c>
      <c r="W193" s="17" t="str">
        <f>IF('[1]TCE - ANEXO III - Preencher'!X202="","",'[1]TCE - ANEXO III - Preencher'!X202)</f>
        <v>AUXÍLIO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308.83320000000003</v>
      </c>
    </row>
    <row r="194" spans="1:28" x14ac:dyDescent="0.2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CAMILA MARIA LIMA DE SANTANA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10/2024</v>
      </c>
      <c r="H194" s="14">
        <f>'[1]TCE - ANEXO III - Preencher'!I203</f>
        <v>0</v>
      </c>
      <c r="I194" s="14">
        <f>'[1]TCE - ANEXO III - Preencher'!J203</f>
        <v>30.795999999999999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17.2</v>
      </c>
      <c r="O194" s="15">
        <f>'[1]TCE - ANEXO III - Preencher'!P203</f>
        <v>0</v>
      </c>
      <c r="P194" s="16">
        <f t="shared" si="14"/>
        <v>17.2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47.995999999999995</v>
      </c>
    </row>
    <row r="195" spans="1:28" x14ac:dyDescent="0.2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CAMILA MARTINS GOMES PESSOA MOURA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10/2024</v>
      </c>
      <c r="H195" s="14">
        <f>'[1]TCE - ANEXO III - Preencher'!I204</f>
        <v>0</v>
      </c>
      <c r="I195" s="14">
        <f>'[1]TCE - ANEXO III - Preencher'!J204</f>
        <v>793.61119999999994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798.13119999999992</v>
      </c>
    </row>
    <row r="196" spans="1:28" x14ac:dyDescent="0.2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CAMILA PRISCILA FROES VALENTIM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10/2024</v>
      </c>
      <c r="H196" s="14">
        <f>'[1]TCE - ANEXO III - Preencher'!I205</f>
        <v>0</v>
      </c>
      <c r="I196" s="14">
        <f>'[1]TCE - ANEXO III - Preencher'!J205</f>
        <v>284.77440000000001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192.62</v>
      </c>
      <c r="R196" s="15">
        <f>'[1]TCE - ANEXO III - Preencher'!S205</f>
        <v>84.72</v>
      </c>
      <c r="S196" s="16">
        <f t="shared" ref="S196:S259" si="21">Q196-R196</f>
        <v>107.9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394.82439999999997</v>
      </c>
    </row>
    <row r="197" spans="1:28" x14ac:dyDescent="0.2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CAMILA TRAVASSOS DE VASCONCELOS RODRIGUES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2238-10</v>
      </c>
      <c r="G197" s="13" t="str">
        <f>IF('[1]TCE - ANEXO III - Preencher'!H206="","",'[1]TCE - ANEXO III - Preencher'!H206)</f>
        <v>10/2024</v>
      </c>
      <c r="H197" s="14">
        <f>'[1]TCE - ANEXO III - Preencher'!I206</f>
        <v>0</v>
      </c>
      <c r="I197" s="14">
        <f>'[1]TCE - ANEXO III - Preencher'!J206</f>
        <v>387.20960000000002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389.3596</v>
      </c>
    </row>
    <row r="198" spans="1:28" x14ac:dyDescent="0.2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CAMILA TWANY NUNES DE SOUZA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10/2024</v>
      </c>
      <c r="H198" s="14">
        <f>'[1]TCE - ANEXO III - Preencher'!I207</f>
        <v>0</v>
      </c>
      <c r="I198" s="14">
        <f>'[1]TCE - ANEXO III - Preencher'!J207</f>
        <v>400.47199999999998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4.5199999999999996</v>
      </c>
      <c r="O198" s="15">
        <f>'[1]TCE - ANEXO III - Preencher'!P207</f>
        <v>0</v>
      </c>
      <c r="P198" s="16">
        <f t="shared" si="20"/>
        <v>4.5199999999999996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404.99199999999996</v>
      </c>
    </row>
    <row r="199" spans="1:28" x14ac:dyDescent="0.2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CAMILLA ZOPPI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10/2024</v>
      </c>
      <c r="H199" s="14">
        <f>'[1]TCE - ANEXO III - Preencher'!I208</f>
        <v>0</v>
      </c>
      <c r="I199" s="14">
        <f>'[1]TCE - ANEXO III - Preencher'!J208</f>
        <v>475.75040000000001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120.26</v>
      </c>
      <c r="U199" s="15">
        <f>'[1]TCE - ANEXO III - Preencher'!V208</f>
        <v>0</v>
      </c>
      <c r="V199" s="16">
        <f t="shared" si="22"/>
        <v>120.26</v>
      </c>
      <c r="W199" s="17" t="str">
        <f>IF('[1]TCE - ANEXO III - Preencher'!X208="","",'[1]TCE - ANEXO III - Preencher'!X208)</f>
        <v>AUXÍLIO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598.16039999999998</v>
      </c>
    </row>
    <row r="200" spans="1:28" x14ac:dyDescent="0.2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CAMILLY RIBEIRO DA SILVA BRITO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10/2024</v>
      </c>
      <c r="H200" s="14">
        <f>'[1]TCE - ANEXO III - Preencher'!I209</f>
        <v>0</v>
      </c>
      <c r="I200" s="14">
        <f>'[1]TCE - ANEXO III - Preencher'!J209</f>
        <v>14.12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225.42000000000002</v>
      </c>
      <c r="R200" s="15">
        <f>'[1]TCE - ANEXO III - Preencher'!S209</f>
        <v>0</v>
      </c>
      <c r="S200" s="16">
        <f t="shared" si="21"/>
        <v>225.42000000000002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241.69000000000003</v>
      </c>
    </row>
    <row r="201" spans="1:28" x14ac:dyDescent="0.2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CANDIDO FABIANO BESERRA DE SOUZA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10/2024</v>
      </c>
      <c r="H201" s="14">
        <f>'[1]TCE - ANEXO III - Preencher'!I210</f>
        <v>0</v>
      </c>
      <c r="I201" s="14">
        <f>'[1]TCE - ANEXO III - Preencher'!J210</f>
        <v>150.0488</v>
      </c>
      <c r="J201" s="14">
        <f>'[1]TCE - ANEXO III - Preencher'!K210</f>
        <v>0</v>
      </c>
      <c r="K201" s="15">
        <f>'[1]TCE - ANEXO III - Preencher'!L210</f>
        <v>93.29</v>
      </c>
      <c r="L201" s="15">
        <f>'[1]TCE - ANEXO III - Preencher'!M210</f>
        <v>28.87</v>
      </c>
      <c r="M201" s="15">
        <f t="shared" si="19"/>
        <v>64.42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159.75</v>
      </c>
      <c r="R201" s="15">
        <f>'[1]TCE - ANEXO III - Preencher'!S210</f>
        <v>76.650000000000006</v>
      </c>
      <c r="S201" s="16">
        <f t="shared" si="21"/>
        <v>83.1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299.71879999999999</v>
      </c>
    </row>
    <row r="202" spans="1:28" x14ac:dyDescent="0.2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CARLA DANIELE SANTORO DE MELO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10/2024</v>
      </c>
      <c r="H202" s="14">
        <f>'[1]TCE - ANEXO III - Preencher'!I211</f>
        <v>0</v>
      </c>
      <c r="I202" s="14">
        <f>'[1]TCE - ANEXO III - Preencher'!J211</f>
        <v>422.12160000000011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120.26</v>
      </c>
      <c r="U202" s="15">
        <f>'[1]TCE - ANEXO III - Preencher'!V211</f>
        <v>0</v>
      </c>
      <c r="V202" s="16">
        <f t="shared" si="22"/>
        <v>120.26</v>
      </c>
      <c r="W202" s="17" t="str">
        <f>IF('[1]TCE - ANEXO III - Preencher'!X211="","",'[1]TCE - ANEXO III - Preencher'!X211)</f>
        <v>AUXÍLIO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544.53160000000014</v>
      </c>
    </row>
    <row r="203" spans="1:28" x14ac:dyDescent="0.2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CARLA MARIA SANTIAGO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10/2024</v>
      </c>
      <c r="H203" s="14">
        <f>'[1]TCE - ANEXO III - Preencher'!I212</f>
        <v>0</v>
      </c>
      <c r="I203" s="14">
        <f>'[1]TCE - ANEXO III - Preencher'!J212</f>
        <v>347.31519999999989</v>
      </c>
      <c r="J203" s="14">
        <f>'[1]TCE - ANEXO III - Preencher'!K212</f>
        <v>0</v>
      </c>
      <c r="K203" s="15">
        <f>'[1]TCE - ANEXO III - Preencher'!L212</f>
        <v>93.29</v>
      </c>
      <c r="L203" s="15">
        <f>'[1]TCE - ANEXO III - Preencher'!M212</f>
        <v>28.24</v>
      </c>
      <c r="M203" s="15">
        <f t="shared" si="19"/>
        <v>65.050000000000011</v>
      </c>
      <c r="N203" s="15">
        <f>'[1]TCE - ANEXO III - Preencher'!O212</f>
        <v>4.5199999999999996</v>
      </c>
      <c r="O203" s="15">
        <f>'[1]TCE - ANEXO III - Preencher'!P212</f>
        <v>0</v>
      </c>
      <c r="P203" s="16">
        <f t="shared" si="20"/>
        <v>4.5199999999999996</v>
      </c>
      <c r="Q203" s="15">
        <f>'[1]TCE - ANEXO III - Preencher'!R212</f>
        <v>159.75</v>
      </c>
      <c r="R203" s="15">
        <f>'[1]TCE - ANEXO III - Preencher'!S212</f>
        <v>82.6</v>
      </c>
      <c r="S203" s="16">
        <f t="shared" si="21"/>
        <v>77.150000000000006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494.03519999999992</v>
      </c>
    </row>
    <row r="204" spans="1:28" x14ac:dyDescent="0.2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CARLA PATRICIA MACHADO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5143-20</v>
      </c>
      <c r="G204" s="13" t="str">
        <f>IF('[1]TCE - ANEXO III - Preencher'!H213="","",'[1]TCE - ANEXO III - Preencher'!H213)</f>
        <v>10/2024</v>
      </c>
      <c r="H204" s="14">
        <f>'[1]TCE - ANEXO III - Preencher'!I213</f>
        <v>0</v>
      </c>
      <c r="I204" s="14">
        <f>'[1]TCE - ANEXO III - Preencher'!J213</f>
        <v>142.76320000000001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17.2</v>
      </c>
      <c r="O204" s="15">
        <f>'[1]TCE - ANEXO III - Preencher'!P213</f>
        <v>0</v>
      </c>
      <c r="P204" s="16">
        <f t="shared" si="20"/>
        <v>17.2</v>
      </c>
      <c r="Q204" s="15">
        <f>'[1]TCE - ANEXO III - Preencher'!R213</f>
        <v>159.82000000000002</v>
      </c>
      <c r="R204" s="15">
        <f>'[1]TCE - ANEXO III - Preencher'!S213</f>
        <v>86.61</v>
      </c>
      <c r="S204" s="16">
        <f t="shared" si="21"/>
        <v>73.210000000000022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233.17320000000001</v>
      </c>
    </row>
    <row r="205" spans="1:28" x14ac:dyDescent="0.2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CARLA RAMOS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10/2024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2.15</v>
      </c>
      <c r="O205" s="15">
        <f>'[1]TCE - ANEXO III - Preencher'!P214</f>
        <v>0</v>
      </c>
      <c r="P205" s="16">
        <f t="shared" si="20"/>
        <v>2.15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2.15</v>
      </c>
    </row>
    <row r="206" spans="1:28" x14ac:dyDescent="0.2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CARLA RAQUEL DE OLIVEIRA AMORIM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2516-05</v>
      </c>
      <c r="G206" s="13" t="str">
        <f>IF('[1]TCE - ANEXO III - Preencher'!H215="","",'[1]TCE - ANEXO III - Preencher'!H215)</f>
        <v>10/2024</v>
      </c>
      <c r="H206" s="14">
        <f>'[1]TCE - ANEXO III - Preencher'!I215</f>
        <v>0</v>
      </c>
      <c r="I206" s="14">
        <f>'[1]TCE - ANEXO III - Preencher'!J215</f>
        <v>270.86720000000003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94.22</v>
      </c>
      <c r="R206" s="15">
        <f>'[1]TCE - ANEXO III - Preencher'!S215</f>
        <v>90.2</v>
      </c>
      <c r="S206" s="16">
        <f t="shared" si="21"/>
        <v>4.019999999999996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277.03719999999998</v>
      </c>
    </row>
    <row r="207" spans="1:28" x14ac:dyDescent="0.2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CARLA REBECA BARROS DE SOUZA FELIX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10/2024</v>
      </c>
      <c r="H207" s="14">
        <f>'[1]TCE - ANEXO III - Preencher'!I216</f>
        <v>0</v>
      </c>
      <c r="I207" s="14">
        <f>'[1]TCE - ANEXO III - Preencher'!J216</f>
        <v>453.7192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17.2</v>
      </c>
      <c r="O207" s="15">
        <f>'[1]TCE - ANEXO III - Preencher'!P216</f>
        <v>0</v>
      </c>
      <c r="P207" s="16">
        <f t="shared" si="20"/>
        <v>17.2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470.91919999999999</v>
      </c>
    </row>
    <row r="208" spans="1:28" x14ac:dyDescent="0.2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CARLIANE MACEDO GOMES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10/2024</v>
      </c>
      <c r="H208" s="14">
        <f>'[1]TCE - ANEXO III - Preencher'!I217</f>
        <v>0</v>
      </c>
      <c r="I208" s="14">
        <f>'[1]TCE - ANEXO III - Preencher'!J217</f>
        <v>326.88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329.03</v>
      </c>
    </row>
    <row r="209" spans="1:28" x14ac:dyDescent="0.2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CARLOS ADRIANO COSTA DOS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7823-20</v>
      </c>
      <c r="G209" s="13" t="str">
        <f>IF('[1]TCE - ANEXO III - Preencher'!H218="","",'[1]TCE - ANEXO III - Preencher'!H218)</f>
        <v>10/2024</v>
      </c>
      <c r="H209" s="14">
        <f>'[1]TCE - ANEXO III - Preencher'!I218</f>
        <v>0</v>
      </c>
      <c r="I209" s="14">
        <f>'[1]TCE - ANEXO III - Preencher'!J218</f>
        <v>170.63919999999999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172.78919999999999</v>
      </c>
    </row>
    <row r="210" spans="1:28" x14ac:dyDescent="0.2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CARLOS ALBERTO DO NASCIMENTO JUNIOR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10/2024</v>
      </c>
      <c r="H210" s="14">
        <f>'[1]TCE - ANEXO III - Preencher'!I219</f>
        <v>0</v>
      </c>
      <c r="I210" s="14">
        <f>'[1]TCE - ANEXO III - Preencher'!J219</f>
        <v>158.95679999999999</v>
      </c>
      <c r="J210" s="14">
        <f>'[1]TCE - ANEXO III - Preencher'!K219</f>
        <v>0</v>
      </c>
      <c r="K210" s="15">
        <f>'[1]TCE - ANEXO III - Preencher'!L219</f>
        <v>93.29</v>
      </c>
      <c r="L210" s="15">
        <f>'[1]TCE - ANEXO III - Preencher'!M219</f>
        <v>28.87</v>
      </c>
      <c r="M210" s="15">
        <f t="shared" si="19"/>
        <v>64.42</v>
      </c>
      <c r="N210" s="15">
        <f>'[1]TCE - ANEXO III - Preencher'!O219</f>
        <v>2.15</v>
      </c>
      <c r="O210" s="15">
        <f>'[1]TCE - ANEXO III - Preencher'!P219</f>
        <v>0</v>
      </c>
      <c r="P210" s="16">
        <f t="shared" si="20"/>
        <v>2.15</v>
      </c>
      <c r="Q210" s="15">
        <f>'[1]TCE - ANEXO III - Preencher'!R219</f>
        <v>127.02</v>
      </c>
      <c r="R210" s="15">
        <f>'[1]TCE - ANEXO III - Preencher'!S219</f>
        <v>86.61</v>
      </c>
      <c r="S210" s="16">
        <f t="shared" si="21"/>
        <v>40.409999999999997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265.93680000000001</v>
      </c>
    </row>
    <row r="211" spans="1:28" x14ac:dyDescent="0.2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CARLOS ALFREDO RAMIREZ GONZALEZ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2252-25</v>
      </c>
      <c r="G211" s="13" t="str">
        <f>IF('[1]TCE - ANEXO III - Preencher'!H220="","",'[1]TCE - ANEXO III - Preencher'!H220)</f>
        <v>10/2024</v>
      </c>
      <c r="H211" s="14">
        <f>'[1]TCE - ANEXO III - Preencher'!I220</f>
        <v>0</v>
      </c>
      <c r="I211" s="14">
        <f>'[1]TCE - ANEXO III - Preencher'!J220</f>
        <v>280.98160000000001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283.13159999999999</v>
      </c>
    </row>
    <row r="212" spans="1:28" x14ac:dyDescent="0.2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CARLOS ANTONIO MARTINS DO VALE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 t="str">
        <f>IF('[1]TCE - ANEXO III - Preencher'!H221="","",'[1]TCE - ANEXO III - Preencher'!H221)</f>
        <v>10/2024</v>
      </c>
      <c r="H212" s="14">
        <f>'[1]TCE - ANEXO III - Preencher'!I221</f>
        <v>0</v>
      </c>
      <c r="I212" s="14">
        <f>'[1]TCE - ANEXO III - Preencher'!J221</f>
        <v>183.25839999999999</v>
      </c>
      <c r="J212" s="14">
        <f>'[1]TCE - ANEXO III - Preencher'!K221</f>
        <v>0</v>
      </c>
      <c r="K212" s="15">
        <f>'[1]TCE - ANEXO III - Preencher'!L221</f>
        <v>93.29</v>
      </c>
      <c r="L212" s="15">
        <f>'[1]TCE - ANEXO III - Preencher'!M221</f>
        <v>28.87</v>
      </c>
      <c r="M212" s="15">
        <f t="shared" si="19"/>
        <v>64.42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135.22</v>
      </c>
      <c r="R212" s="15">
        <f>'[1]TCE - ANEXO III - Preencher'!S221</f>
        <v>86.61</v>
      </c>
      <c r="S212" s="16">
        <f t="shared" si="21"/>
        <v>48.61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298.4384</v>
      </c>
    </row>
    <row r="213" spans="1:28" x14ac:dyDescent="0.2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CARLOS FERNANDO LIRA RAMOS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10/2024</v>
      </c>
      <c r="H213" s="14">
        <f>'[1]TCE - ANEXO III - Preencher'!I222</f>
        <v>0</v>
      </c>
      <c r="I213" s="14">
        <f>'[1]TCE - ANEXO III - Preencher'!J222</f>
        <v>279.12560000000002</v>
      </c>
      <c r="J213" s="14">
        <f>'[1]TCE - ANEXO III - Preencher'!K222</f>
        <v>0</v>
      </c>
      <c r="K213" s="15">
        <f>'[1]TCE - ANEXO III - Preencher'!L222</f>
        <v>93.29</v>
      </c>
      <c r="L213" s="15">
        <f>'[1]TCE - ANEXO III - Preencher'!M222</f>
        <v>28.24</v>
      </c>
      <c r="M213" s="15">
        <f t="shared" si="19"/>
        <v>65.050000000000011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346.32560000000001</v>
      </c>
    </row>
    <row r="214" spans="1:28" x14ac:dyDescent="0.2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CARLOS JOSE CANDIDO DO NASCIMENTO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10/2024</v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2.15</v>
      </c>
    </row>
    <row r="215" spans="1:28" x14ac:dyDescent="0.2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CARLOS ROBERTO MARTINS LIRA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 t="str">
        <f>IF('[1]TCE - ANEXO III - Preencher'!H224="","",'[1]TCE - ANEXO III - Preencher'!H224)</f>
        <v>10/2024</v>
      </c>
      <c r="H215" s="14">
        <f>'[1]TCE - ANEXO III - Preencher'!I224</f>
        <v>0</v>
      </c>
      <c r="I215" s="14">
        <f>'[1]TCE - ANEXO III - Preencher'!J224</f>
        <v>369.80239999999998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135.22</v>
      </c>
      <c r="R215" s="15">
        <f>'[1]TCE - ANEXO III - Preencher'!S224</f>
        <v>66.489999999999995</v>
      </c>
      <c r="S215" s="16">
        <f t="shared" si="21"/>
        <v>68.73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440.68239999999997</v>
      </c>
    </row>
    <row r="216" spans="1:28" x14ac:dyDescent="0.2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CARLOS SANTANA BARBOSA DO NASCIMENTO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5143-20</v>
      </c>
      <c r="G216" s="13" t="str">
        <f>IF('[1]TCE - ANEXO III - Preencher'!H225="","",'[1]TCE - ANEXO III - Preencher'!H225)</f>
        <v>10/2024</v>
      </c>
      <c r="H216" s="14">
        <f>'[1]TCE - ANEXO III - Preencher'!I225</f>
        <v>0</v>
      </c>
      <c r="I216" s="14">
        <f>'[1]TCE - ANEXO III - Preencher'!J225</f>
        <v>138.07679999999999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140.2268</v>
      </c>
    </row>
    <row r="217" spans="1:28" x14ac:dyDescent="0.2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CARMELO ANTONIO DA SILVA CAMPOS JUNIOR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5174-10</v>
      </c>
      <c r="G217" s="13" t="str">
        <f>IF('[1]TCE - ANEXO III - Preencher'!H226="","",'[1]TCE - ANEXO III - Preencher'!H226)</f>
        <v>10/2024</v>
      </c>
      <c r="H217" s="14">
        <f>'[1]TCE - ANEXO III - Preencher'!I226</f>
        <v>0</v>
      </c>
      <c r="I217" s="14">
        <f>'[1]TCE - ANEXO III - Preencher'!J226</f>
        <v>143.35839999999999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145.50839999999999</v>
      </c>
    </row>
    <row r="218" spans="1:28" x14ac:dyDescent="0.2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CARMEM SUZANA NUNES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10/2024</v>
      </c>
      <c r="H218" s="14">
        <f>'[1]TCE - ANEXO III - Preencher'!I227</f>
        <v>0</v>
      </c>
      <c r="I218" s="14">
        <f>'[1]TCE - ANEXO III - Preencher'!J227</f>
        <v>354.48480000000012</v>
      </c>
      <c r="J218" s="14">
        <f>'[1]TCE - ANEXO III - Preencher'!K227</f>
        <v>0</v>
      </c>
      <c r="K218" s="15">
        <f>'[1]TCE - ANEXO III - Preencher'!L227</f>
        <v>93.29</v>
      </c>
      <c r="L218" s="15">
        <f>'[1]TCE - ANEXO III - Preencher'!M227</f>
        <v>28.24</v>
      </c>
      <c r="M218" s="15">
        <f t="shared" si="19"/>
        <v>65.050000000000011</v>
      </c>
      <c r="N218" s="15">
        <f>'[1]TCE - ANEXO III - Preencher'!O227</f>
        <v>17.2</v>
      </c>
      <c r="O218" s="15">
        <f>'[1]TCE - ANEXO III - Preencher'!P227</f>
        <v>0</v>
      </c>
      <c r="P218" s="16">
        <f t="shared" si="20"/>
        <v>17.2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436.73480000000012</v>
      </c>
    </row>
    <row r="219" spans="1:28" x14ac:dyDescent="0.2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CARMEN LUCIA FRANCA DO MONTE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5132-20</v>
      </c>
      <c r="G219" s="13" t="str">
        <f>IF('[1]TCE - ANEXO III - Preencher'!H228="","",'[1]TCE - ANEXO III - Preencher'!H228)</f>
        <v>10/2024</v>
      </c>
      <c r="H219" s="14">
        <f>'[1]TCE - ANEXO III - Preencher'!I228</f>
        <v>0</v>
      </c>
      <c r="I219" s="14">
        <f>'[1]TCE - ANEXO III - Preencher'!J228</f>
        <v>171.27199999999999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17.2</v>
      </c>
      <c r="O219" s="15">
        <f>'[1]TCE - ANEXO III - Preencher'!P228</f>
        <v>0</v>
      </c>
      <c r="P219" s="16">
        <f t="shared" si="20"/>
        <v>17.2</v>
      </c>
      <c r="Q219" s="15">
        <f>'[1]TCE - ANEXO III - Preencher'!R228</f>
        <v>135.22</v>
      </c>
      <c r="R219" s="15">
        <f>'[1]TCE - ANEXO III - Preencher'!S228</f>
        <v>101.43</v>
      </c>
      <c r="S219" s="16">
        <f t="shared" si="21"/>
        <v>33.789999999999992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222.26199999999997</v>
      </c>
    </row>
    <row r="220" spans="1:28" x14ac:dyDescent="0.2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CAROLINA BORGES DE LIMA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10/2024</v>
      </c>
      <c r="H220" s="14">
        <f>'[1]TCE - ANEXO III - Preencher'!I229</f>
        <v>0</v>
      </c>
      <c r="I220" s="14">
        <f>'[1]TCE - ANEXO III - Preencher'!J229</f>
        <v>332.53199999999998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2.15</v>
      </c>
      <c r="O220" s="15">
        <f>'[1]TCE - ANEXO III - Preencher'!P229</f>
        <v>0</v>
      </c>
      <c r="P220" s="16">
        <f t="shared" si="20"/>
        <v>2.15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334.68199999999996</v>
      </c>
    </row>
    <row r="221" spans="1:28" x14ac:dyDescent="0.2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CAROLINA DE FREITAS CAVALCANTE CARIBE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2253-10</v>
      </c>
      <c r="G221" s="13" t="str">
        <f>IF('[1]TCE - ANEXO III - Preencher'!H230="","",'[1]TCE - ANEXO III - Preencher'!H230)</f>
        <v>10/2024</v>
      </c>
      <c r="H221" s="14">
        <f>'[1]TCE - ANEXO III - Preencher'!I230</f>
        <v>0</v>
      </c>
      <c r="I221" s="14">
        <f>'[1]TCE - ANEXO III - Preencher'!J230</f>
        <v>423.59039999999999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17.2</v>
      </c>
      <c r="O221" s="15">
        <f>'[1]TCE - ANEXO III - Preencher'!P230</f>
        <v>0</v>
      </c>
      <c r="P221" s="16">
        <f t="shared" si="20"/>
        <v>17.2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440.79039999999998</v>
      </c>
    </row>
    <row r="222" spans="1:28" x14ac:dyDescent="0.2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CAROLINA MARTINS BARROS DE ALBUQUERQUE TENORIO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10/2024</v>
      </c>
      <c r="H222" s="14">
        <f>'[1]TCE - ANEXO III - Preencher'!I231</f>
        <v>0</v>
      </c>
      <c r="I222" s="14">
        <f>'[1]TCE - ANEXO III - Preencher'!J231</f>
        <v>424.68400000000003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426.834</v>
      </c>
    </row>
    <row r="223" spans="1:28" x14ac:dyDescent="0.2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CAROLINE CALDAS CABRAL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2237-10</v>
      </c>
      <c r="G223" s="13" t="str">
        <f>IF('[1]TCE - ANEXO III - Preencher'!H232="","",'[1]TCE - ANEXO III - Preencher'!H232)</f>
        <v>10/2024</v>
      </c>
      <c r="H223" s="14">
        <f>'[1]TCE - ANEXO III - Preencher'!I232</f>
        <v>0</v>
      </c>
      <c r="I223" s="14">
        <f>'[1]TCE - ANEXO III - Preencher'!J232</f>
        <v>303.60239999999999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305.75239999999997</v>
      </c>
    </row>
    <row r="224" spans="1:28" x14ac:dyDescent="0.2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CAROLINE CARNEIRO WALMSLEY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10/2024</v>
      </c>
      <c r="H224" s="14">
        <f>'[1]TCE - ANEXO III - Preencher'!I233</f>
        <v>0</v>
      </c>
      <c r="I224" s="14">
        <f>'[1]TCE - ANEXO III - Preencher'!J233</f>
        <v>326.88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329.03</v>
      </c>
    </row>
    <row r="225" spans="1:28" x14ac:dyDescent="0.2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CAROLINE MARIA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 t="str">
        <f>IF('[1]TCE - ANEXO III - Preencher'!H234="","",'[1]TCE - ANEXO III - Preencher'!H234)</f>
        <v>10/2024</v>
      </c>
      <c r="H225" s="14">
        <f>'[1]TCE - ANEXO III - Preencher'!I234</f>
        <v>0</v>
      </c>
      <c r="I225" s="14">
        <f>'[1]TCE - ANEXO III - Preencher'!J234</f>
        <v>149.18879999999999</v>
      </c>
      <c r="J225" s="14">
        <f>'[1]TCE - ANEXO III - Preencher'!K234</f>
        <v>0</v>
      </c>
      <c r="K225" s="15">
        <f>'[1]TCE - ANEXO III - Preencher'!L234</f>
        <v>93.29</v>
      </c>
      <c r="L225" s="15">
        <f>'[1]TCE - ANEXO III - Preencher'!M234</f>
        <v>28.87</v>
      </c>
      <c r="M225" s="15">
        <f t="shared" si="19"/>
        <v>64.42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135.22</v>
      </c>
      <c r="R225" s="15">
        <f>'[1]TCE - ANEXO III - Preencher'!S234</f>
        <v>86.61</v>
      </c>
      <c r="S225" s="16">
        <f t="shared" si="21"/>
        <v>48.61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264.36879999999996</v>
      </c>
    </row>
    <row r="226" spans="1:28" x14ac:dyDescent="0.2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CAROLYNE FRANCA FRAGA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10/2024</v>
      </c>
      <c r="H226" s="14">
        <f>'[1]TCE - ANEXO III - Preencher'!I235</f>
        <v>0</v>
      </c>
      <c r="I226" s="14">
        <f>'[1]TCE - ANEXO III - Preencher'!J235</f>
        <v>324.04320000000001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135.22</v>
      </c>
      <c r="R226" s="15">
        <f>'[1]TCE - ANEXO III - Preencher'!S235</f>
        <v>0</v>
      </c>
      <c r="S226" s="16">
        <f t="shared" si="21"/>
        <v>135.22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461.41319999999996</v>
      </c>
    </row>
    <row r="227" spans="1:28" x14ac:dyDescent="0.2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CASSIA PATRICIA DA SILVA ALVARO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10/2024</v>
      </c>
      <c r="H227" s="14">
        <f>'[1]TCE - ANEXO III - Preencher'!I236</f>
        <v>0</v>
      </c>
      <c r="I227" s="14">
        <f>'[1]TCE - ANEXO III - Preencher'!J236</f>
        <v>142.31039999999999</v>
      </c>
      <c r="J227" s="14">
        <f>'[1]TCE - ANEXO III - Preencher'!K236</f>
        <v>0</v>
      </c>
      <c r="K227" s="15">
        <f>'[1]TCE - ANEXO III - Preencher'!L236</f>
        <v>93.29</v>
      </c>
      <c r="L227" s="15">
        <f>'[1]TCE - ANEXO III - Preencher'!M236</f>
        <v>28.87</v>
      </c>
      <c r="M227" s="15">
        <f t="shared" si="19"/>
        <v>64.42</v>
      </c>
      <c r="N227" s="15">
        <f>'[1]TCE - ANEXO III - Preencher'!O236</f>
        <v>17.2</v>
      </c>
      <c r="O227" s="15">
        <f>'[1]TCE - ANEXO III - Preencher'!P236</f>
        <v>0</v>
      </c>
      <c r="P227" s="16">
        <f t="shared" si="20"/>
        <v>17.2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223.93039999999996</v>
      </c>
    </row>
    <row r="228" spans="1:28" x14ac:dyDescent="0.2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CASSIA REGINA ANDRADE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10/2024</v>
      </c>
      <c r="H228" s="14">
        <f>'[1]TCE - ANEXO III - Preencher'!I237</f>
        <v>0</v>
      </c>
      <c r="I228" s="14">
        <f>'[1]TCE - ANEXO III - Preencher'!J237</f>
        <v>157.9624</v>
      </c>
      <c r="J228" s="14">
        <f>'[1]TCE - ANEXO III - Preencher'!K237</f>
        <v>0</v>
      </c>
      <c r="K228" s="15">
        <f>'[1]TCE - ANEXO III - Preencher'!L237</f>
        <v>93.29</v>
      </c>
      <c r="L228" s="15">
        <f>'[1]TCE - ANEXO III - Preencher'!M237</f>
        <v>34.56</v>
      </c>
      <c r="M228" s="15">
        <f t="shared" si="19"/>
        <v>58.730000000000004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192.62</v>
      </c>
      <c r="R228" s="15">
        <f>'[1]TCE - ANEXO III - Preencher'!S237</f>
        <v>89.87</v>
      </c>
      <c r="S228" s="16">
        <f t="shared" si="21"/>
        <v>102.75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321.5924</v>
      </c>
    </row>
    <row r="229" spans="1:28" x14ac:dyDescent="0.2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CASSIO RUFINO DE LIRA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10/2024</v>
      </c>
      <c r="H229" s="14">
        <f>'[1]TCE - ANEXO III - Preencher'!I238</f>
        <v>0</v>
      </c>
      <c r="I229" s="14">
        <f>'[1]TCE - ANEXO III - Preencher'!J238</f>
        <v>143.32159999999999</v>
      </c>
      <c r="J229" s="14">
        <f>'[1]TCE - ANEXO III - Preencher'!K238</f>
        <v>0</v>
      </c>
      <c r="K229" s="15">
        <f>'[1]TCE - ANEXO III - Preencher'!L238</f>
        <v>93.29</v>
      </c>
      <c r="L229" s="15">
        <f>'[1]TCE - ANEXO III - Preencher'!M238</f>
        <v>34.56</v>
      </c>
      <c r="M229" s="15">
        <f t="shared" si="19"/>
        <v>58.730000000000004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192.62</v>
      </c>
      <c r="R229" s="15">
        <f>'[1]TCE - ANEXO III - Preencher'!S238</f>
        <v>103.69</v>
      </c>
      <c r="S229" s="16">
        <f t="shared" si="21"/>
        <v>88.93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293.13160000000005</v>
      </c>
    </row>
    <row r="230" spans="1:28" x14ac:dyDescent="0.2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CATIA ARCURI BRANCO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2251-03</v>
      </c>
      <c r="G230" s="13" t="str">
        <f>IF('[1]TCE - ANEXO III - Preencher'!H239="","",'[1]TCE - ANEXO III - Preencher'!H239)</f>
        <v>10/2024</v>
      </c>
      <c r="H230" s="14">
        <f>'[1]TCE - ANEXO III - Preencher'!I239</f>
        <v>0</v>
      </c>
      <c r="I230" s="14">
        <f>'[1]TCE - ANEXO III - Preencher'!J239</f>
        <v>1049.72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1051.8700000000001</v>
      </c>
    </row>
    <row r="231" spans="1:28" x14ac:dyDescent="0.2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CELIA CRISTINA FERREIRA DE SOUZA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10/2024</v>
      </c>
      <c r="H231" s="14">
        <f>'[1]TCE - ANEXO III - Preencher'!I240</f>
        <v>0</v>
      </c>
      <c r="I231" s="14">
        <f>'[1]TCE - ANEXO III - Preencher'!J240</f>
        <v>284.77440000000001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266.41999999999996</v>
      </c>
      <c r="R231" s="15">
        <f>'[1]TCE - ANEXO III - Preencher'!S240</f>
        <v>61</v>
      </c>
      <c r="S231" s="16">
        <f t="shared" si="21"/>
        <v>205.41999999999996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492.34439999999995</v>
      </c>
    </row>
    <row r="232" spans="1:28" x14ac:dyDescent="0.2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CELINA MARIA BATISTA DE MELO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 t="str">
        <f>IF('[1]TCE - ANEXO III - Preencher'!H241="","",'[1]TCE - ANEXO III - Preencher'!H241)</f>
        <v>10/2024</v>
      </c>
      <c r="H232" s="14">
        <f>'[1]TCE - ANEXO III - Preencher'!I241</f>
        <v>0</v>
      </c>
      <c r="I232" s="14">
        <f>'[1]TCE - ANEXO III - Preencher'!J241</f>
        <v>179.12559999999999</v>
      </c>
      <c r="J232" s="14">
        <f>'[1]TCE - ANEXO III - Preencher'!K241</f>
        <v>0</v>
      </c>
      <c r="K232" s="15">
        <f>'[1]TCE - ANEXO III - Preencher'!L241</f>
        <v>93.29</v>
      </c>
      <c r="L232" s="15">
        <f>'[1]TCE - ANEXO III - Preencher'!M241</f>
        <v>34.56</v>
      </c>
      <c r="M232" s="15">
        <f t="shared" si="19"/>
        <v>58.730000000000004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20.419999999999998</v>
      </c>
      <c r="R232" s="15">
        <f>'[1]TCE - ANEXO III - Preencher'!S241</f>
        <v>0</v>
      </c>
      <c r="S232" s="16">
        <f t="shared" si="21"/>
        <v>20.419999999999998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260.42559999999997</v>
      </c>
    </row>
    <row r="233" spans="1:28" x14ac:dyDescent="0.2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CELSO DE OLIVEIRA JUNIOR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3241-15</v>
      </c>
      <c r="G233" s="13" t="str">
        <f>IF('[1]TCE - ANEXO III - Preencher'!H242="","",'[1]TCE - ANEXO III - Preencher'!H242)</f>
        <v>10/2024</v>
      </c>
      <c r="H233" s="14">
        <f>'[1]TCE - ANEXO III - Preencher'!I242</f>
        <v>0</v>
      </c>
      <c r="I233" s="14">
        <f>'[1]TCE - ANEXO III - Preencher'!J242</f>
        <v>301.09120000000001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303.24119999999999</v>
      </c>
    </row>
    <row r="234" spans="1:28" x14ac:dyDescent="0.2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CICERA ALINE ROMAO DE ASSIS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10/2024</v>
      </c>
      <c r="H234" s="14">
        <f>'[1]TCE - ANEXO III - Preencher'!I243</f>
        <v>0</v>
      </c>
      <c r="I234" s="14">
        <f>'[1]TCE - ANEXO III - Preencher'!J243</f>
        <v>355.11840000000001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2.15</v>
      </c>
      <c r="O234" s="15">
        <f>'[1]TCE - ANEXO III - Preencher'!P243</f>
        <v>0</v>
      </c>
      <c r="P234" s="16">
        <f t="shared" si="20"/>
        <v>2.15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357.26839999999999</v>
      </c>
    </row>
    <row r="235" spans="1:28" x14ac:dyDescent="0.2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CILENE CICERA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5152-05</v>
      </c>
      <c r="G235" s="13" t="str">
        <f>IF('[1]TCE - ANEXO III - Preencher'!H244="","",'[1]TCE - ANEXO III - Preencher'!H244)</f>
        <v>10/2024</v>
      </c>
      <c r="H235" s="14">
        <f>'[1]TCE - ANEXO III - Preencher'!I244</f>
        <v>0</v>
      </c>
      <c r="I235" s="14">
        <f>'[1]TCE - ANEXO III - Preencher'!J244</f>
        <v>148.32640000000001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127.02</v>
      </c>
      <c r="R235" s="15">
        <f>'[1]TCE - ANEXO III - Preencher'!S244</f>
        <v>83.12</v>
      </c>
      <c r="S235" s="16">
        <f t="shared" si="21"/>
        <v>43.899999999999991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194.37639999999999</v>
      </c>
    </row>
    <row r="236" spans="1:28" x14ac:dyDescent="0.2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CINTIA DA SILVA ALVES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10/2024</v>
      </c>
      <c r="H236" s="14">
        <f>'[1]TCE - ANEXO III - Preencher'!I245</f>
        <v>0</v>
      </c>
      <c r="I236" s="14">
        <f>'[1]TCE - ANEXO III - Preencher'!J245</f>
        <v>311.5256</v>
      </c>
      <c r="J236" s="14">
        <f>'[1]TCE - ANEXO III - Preencher'!K245</f>
        <v>0</v>
      </c>
      <c r="K236" s="15">
        <f>'[1]TCE - ANEXO III - Preencher'!L245</f>
        <v>93.29</v>
      </c>
      <c r="L236" s="15">
        <f>'[1]TCE - ANEXO III - Preencher'!M245</f>
        <v>28.24</v>
      </c>
      <c r="M236" s="15">
        <f t="shared" si="19"/>
        <v>65.050000000000011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127.02</v>
      </c>
      <c r="R236" s="15">
        <f>'[1]TCE - ANEXO III - Preencher'!S245</f>
        <v>84.72</v>
      </c>
      <c r="S236" s="16">
        <f t="shared" si="21"/>
        <v>42.3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421.0256</v>
      </c>
    </row>
    <row r="237" spans="1:28" x14ac:dyDescent="0.2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CINTYA MARIA SEVERIANO DE BARROS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 t="str">
        <f>IF('[1]TCE - ANEXO III - Preencher'!H246="","",'[1]TCE - ANEXO III - Preencher'!H246)</f>
        <v>10/2024</v>
      </c>
      <c r="H237" s="14">
        <f>'[1]TCE - ANEXO III - Preencher'!I246</f>
        <v>0</v>
      </c>
      <c r="I237" s="14">
        <f>'[1]TCE - ANEXO III - Preencher'!J246</f>
        <v>147.7944</v>
      </c>
      <c r="J237" s="14">
        <f>'[1]TCE - ANEXO III - Preencher'!K246</f>
        <v>0</v>
      </c>
      <c r="K237" s="15">
        <f>'[1]TCE - ANEXO III - Preencher'!L246</f>
        <v>93.29</v>
      </c>
      <c r="L237" s="15">
        <f>'[1]TCE - ANEXO III - Preencher'!M246</f>
        <v>28.87</v>
      </c>
      <c r="M237" s="15">
        <f t="shared" si="19"/>
        <v>64.42</v>
      </c>
      <c r="N237" s="15">
        <f>'[1]TCE - ANEXO III - Preencher'!O246</f>
        <v>17.2</v>
      </c>
      <c r="O237" s="15">
        <f>'[1]TCE - ANEXO III - Preencher'!P246</f>
        <v>0</v>
      </c>
      <c r="P237" s="16">
        <f t="shared" si="20"/>
        <v>17.2</v>
      </c>
      <c r="Q237" s="15">
        <f>'[1]TCE - ANEXO III - Preencher'!R246</f>
        <v>192.62</v>
      </c>
      <c r="R237" s="15">
        <f>'[1]TCE - ANEXO III - Preencher'!S246</f>
        <v>82.84</v>
      </c>
      <c r="S237" s="16">
        <f t="shared" si="21"/>
        <v>109.78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339.19439999999997</v>
      </c>
    </row>
    <row r="238" spans="1:28" x14ac:dyDescent="0.2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CIRLLENE RAYSSA XAVIER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10/2024</v>
      </c>
      <c r="H238" s="14">
        <f>'[1]TCE - ANEXO III - Preencher'!I247</f>
        <v>0</v>
      </c>
      <c r="I238" s="14">
        <f>'[1]TCE - ANEXO III - Preencher'!J247</f>
        <v>138.08959999999999</v>
      </c>
      <c r="J238" s="14">
        <f>'[1]TCE - ANEXO III - Preencher'!K247</f>
        <v>0</v>
      </c>
      <c r="K238" s="15">
        <f>'[1]TCE - ANEXO III - Preencher'!L247</f>
        <v>93.29</v>
      </c>
      <c r="L238" s="15">
        <f>'[1]TCE - ANEXO III - Preencher'!M247</f>
        <v>34.56</v>
      </c>
      <c r="M238" s="15">
        <f t="shared" si="19"/>
        <v>58.730000000000004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198.96959999999999</v>
      </c>
    </row>
    <row r="239" spans="1:28" x14ac:dyDescent="0.2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CLAITON GOMES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5151-10</v>
      </c>
      <c r="G239" s="13" t="str">
        <f>IF('[1]TCE - ANEXO III - Preencher'!H248="","",'[1]TCE - ANEXO III - Preencher'!H248)</f>
        <v>10/2024</v>
      </c>
      <c r="H239" s="14">
        <f>'[1]TCE - ANEXO III - Preencher'!I248</f>
        <v>0</v>
      </c>
      <c r="I239" s="14">
        <f>'[1]TCE - ANEXO III - Preencher'!J248</f>
        <v>187.08879999999999</v>
      </c>
      <c r="J239" s="14">
        <f>'[1]TCE - ANEXO III - Preencher'!K248</f>
        <v>0</v>
      </c>
      <c r="K239" s="15">
        <f>'[1]TCE - ANEXO III - Preencher'!L248</f>
        <v>93.29</v>
      </c>
      <c r="L239" s="15">
        <f>'[1]TCE - ANEXO III - Preencher'!M248</f>
        <v>28.87</v>
      </c>
      <c r="M239" s="15">
        <f t="shared" si="19"/>
        <v>64.42</v>
      </c>
      <c r="N239" s="15">
        <f>'[1]TCE - ANEXO III - Preencher'!O248</f>
        <v>4.5199999999999996</v>
      </c>
      <c r="O239" s="15">
        <f>'[1]TCE - ANEXO III - Preencher'!P248</f>
        <v>0</v>
      </c>
      <c r="P239" s="16">
        <f t="shared" si="20"/>
        <v>4.5199999999999996</v>
      </c>
      <c r="Q239" s="15">
        <f>'[1]TCE - ANEXO III - Preencher'!R248</f>
        <v>127.02</v>
      </c>
      <c r="R239" s="15">
        <f>'[1]TCE - ANEXO III - Preencher'!S248</f>
        <v>86.61</v>
      </c>
      <c r="S239" s="16">
        <f t="shared" si="21"/>
        <v>40.409999999999997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296.43880000000001</v>
      </c>
    </row>
    <row r="240" spans="1:28" x14ac:dyDescent="0.2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CLARISSA SOARES PORTO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 t="str">
        <f>IF('[1]TCE - ANEXO III - Preencher'!H249="","",'[1]TCE - ANEXO III - Preencher'!H249)</f>
        <v>10/2024</v>
      </c>
      <c r="H240" s="14">
        <f>'[1]TCE - ANEXO III - Preencher'!I249</f>
        <v>0</v>
      </c>
      <c r="I240" s="14">
        <f>'[1]TCE - ANEXO III - Preencher'!J249</f>
        <v>549.46400000000006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4.5199999999999996</v>
      </c>
      <c r="O240" s="15">
        <f>'[1]TCE - ANEXO III - Preencher'!P249</f>
        <v>0</v>
      </c>
      <c r="P240" s="16">
        <f t="shared" si="20"/>
        <v>4.5199999999999996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553.98400000000004</v>
      </c>
    </row>
    <row r="241" spans="1:28" x14ac:dyDescent="0.2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CLAUDETE SANTANA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5143-20</v>
      </c>
      <c r="G241" s="13" t="str">
        <f>IF('[1]TCE - ANEXO III - Preencher'!H250="","",'[1]TCE - ANEXO III - Preencher'!H250)</f>
        <v>10/2024</v>
      </c>
      <c r="H241" s="14">
        <f>'[1]TCE - ANEXO III - Preencher'!I250</f>
        <v>0</v>
      </c>
      <c r="I241" s="14">
        <f>'[1]TCE - ANEXO III - Preencher'!J250</f>
        <v>2.5888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4.7387999999999995</v>
      </c>
    </row>
    <row r="242" spans="1:28" x14ac:dyDescent="0.2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CLAUDEVAN NUNES DE SOUSA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4131-15</v>
      </c>
      <c r="G242" s="13" t="str">
        <f>IF('[1]TCE - ANEXO III - Preencher'!H251="","",'[1]TCE - ANEXO III - Preencher'!H251)</f>
        <v>10/2024</v>
      </c>
      <c r="H242" s="14">
        <f>'[1]TCE - ANEXO III - Preencher'!I251</f>
        <v>0</v>
      </c>
      <c r="I242" s="14">
        <f>'[1]TCE - ANEXO III - Preencher'!J251</f>
        <v>190.04560000000001</v>
      </c>
      <c r="J242" s="14">
        <f>'[1]TCE - ANEXO III - Preencher'!K251</f>
        <v>0</v>
      </c>
      <c r="K242" s="15">
        <f>'[1]TCE - ANEXO III - Preencher'!L251</f>
        <v>93.29</v>
      </c>
      <c r="L242" s="15">
        <f>'[1]TCE - ANEXO III - Preencher'!M251</f>
        <v>43.64</v>
      </c>
      <c r="M242" s="15">
        <f t="shared" si="19"/>
        <v>49.650000000000006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241.84560000000002</v>
      </c>
    </row>
    <row r="243" spans="1:28" x14ac:dyDescent="0.2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CLAUDIA JOSEFA DO AMARAL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10/2024</v>
      </c>
      <c r="H243" s="14">
        <f>'[1]TCE - ANEXO III - Preencher'!I252</f>
        <v>0</v>
      </c>
      <c r="I243" s="14">
        <f>'[1]TCE - ANEXO III - Preencher'!J252</f>
        <v>541.90559999999994</v>
      </c>
      <c r="J243" s="14">
        <f>'[1]TCE - ANEXO III - Preencher'!K252</f>
        <v>0</v>
      </c>
      <c r="K243" s="15">
        <f>'[1]TCE - ANEXO III - Preencher'!L252</f>
        <v>93.29</v>
      </c>
      <c r="L243" s="15">
        <f>'[1]TCE - ANEXO III - Preencher'!M252</f>
        <v>3.59</v>
      </c>
      <c r="M243" s="15">
        <f t="shared" si="19"/>
        <v>89.7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69.61999999999999</v>
      </c>
      <c r="R243" s="15">
        <f>'[1]TCE - ANEXO III - Preencher'!S252</f>
        <v>65.599999999999994</v>
      </c>
      <c r="S243" s="16">
        <f t="shared" si="21"/>
        <v>4.019999999999996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637.77559999999994</v>
      </c>
    </row>
    <row r="244" spans="1:28" x14ac:dyDescent="0.2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CLAUDIA LIMA DE OLIVEIRA SOUZA FERRAZ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10/2024</v>
      </c>
      <c r="H244" s="14">
        <f>'[1]TCE - ANEXO III - Preencher'!I253</f>
        <v>0</v>
      </c>
      <c r="I244" s="14">
        <f>'[1]TCE - ANEXO III - Preencher'!J253</f>
        <v>623.38080000000002</v>
      </c>
      <c r="J244" s="14">
        <f>'[1]TCE - ANEXO III - Preencher'!K253</f>
        <v>0</v>
      </c>
      <c r="K244" s="15">
        <f>'[1]TCE - ANEXO III - Preencher'!L253</f>
        <v>93.29</v>
      </c>
      <c r="L244" s="15">
        <f>'[1]TCE - ANEXO III - Preencher'!M253</f>
        <v>3.05</v>
      </c>
      <c r="M244" s="15">
        <f t="shared" si="19"/>
        <v>90.240000000000009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192.62</v>
      </c>
      <c r="R244" s="15">
        <f>'[1]TCE - ANEXO III - Preencher'!S253</f>
        <v>122.12</v>
      </c>
      <c r="S244" s="16">
        <f t="shared" si="21"/>
        <v>70.5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786.27080000000001</v>
      </c>
    </row>
    <row r="245" spans="1:28" x14ac:dyDescent="0.2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CLAUDIA MARIA DA SILVA NEVES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5152-05</v>
      </c>
      <c r="G245" s="13" t="str">
        <f>IF('[1]TCE - ANEXO III - Preencher'!H254="","",'[1]TCE - ANEXO III - Preencher'!H254)</f>
        <v>10/2024</v>
      </c>
      <c r="H245" s="14">
        <f>'[1]TCE - ANEXO III - Preencher'!I254</f>
        <v>0</v>
      </c>
      <c r="I245" s="14">
        <f>'[1]TCE - ANEXO III - Preencher'!J254</f>
        <v>186.4144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4.5199999999999996</v>
      </c>
      <c r="O245" s="15">
        <f>'[1]TCE - ANEXO III - Preencher'!P254</f>
        <v>0</v>
      </c>
      <c r="P245" s="16">
        <f t="shared" si="20"/>
        <v>4.5199999999999996</v>
      </c>
      <c r="Q245" s="15">
        <f>'[1]TCE - ANEXO III - Preencher'!R254</f>
        <v>159.75</v>
      </c>
      <c r="R245" s="15">
        <f>'[1]TCE - ANEXO III - Preencher'!S254</f>
        <v>81.069999999999993</v>
      </c>
      <c r="S245" s="16">
        <f t="shared" si="21"/>
        <v>78.680000000000007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269.61440000000005</v>
      </c>
    </row>
    <row r="246" spans="1:28" x14ac:dyDescent="0.2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CLAUDIA MARIA LOPRETE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10/2024</v>
      </c>
      <c r="H246" s="14">
        <f>'[1]TCE - ANEXO III - Preencher'!I255</f>
        <v>0</v>
      </c>
      <c r="I246" s="14">
        <f>'[1]TCE - ANEXO III - Preencher'!J255</f>
        <v>395.17759999999998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17.2</v>
      </c>
      <c r="O246" s="15">
        <f>'[1]TCE - ANEXO III - Preencher'!P255</f>
        <v>0</v>
      </c>
      <c r="P246" s="16">
        <f t="shared" si="20"/>
        <v>17.2</v>
      </c>
      <c r="Q246" s="15">
        <f>'[1]TCE - ANEXO III - Preencher'!R255</f>
        <v>266.41999999999996</v>
      </c>
      <c r="R246" s="15">
        <f>'[1]TCE - ANEXO III - Preencher'!S255</f>
        <v>84.72</v>
      </c>
      <c r="S246" s="16">
        <f t="shared" si="21"/>
        <v>181.69999999999996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594.07759999999996</v>
      </c>
    </row>
    <row r="247" spans="1:28" x14ac:dyDescent="0.2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CLAUDIENI DA SILVA NASCIMENTO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5211-30</v>
      </c>
      <c r="G247" s="13" t="str">
        <f>IF('[1]TCE - ANEXO III - Preencher'!H256="","",'[1]TCE - ANEXO III - Preencher'!H256)</f>
        <v>10/2024</v>
      </c>
      <c r="H247" s="14">
        <f>'[1]TCE - ANEXO III - Preencher'!I256</f>
        <v>0</v>
      </c>
      <c r="I247" s="14">
        <f>'[1]TCE - ANEXO III - Preencher'!J256</f>
        <v>144.9136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147.06360000000001</v>
      </c>
    </row>
    <row r="248" spans="1:28" x14ac:dyDescent="0.2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CLAUDINEIDE SEBASTIANA DE SOUZA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10/2024</v>
      </c>
      <c r="H248" s="14">
        <f>'[1]TCE - ANEXO III - Preencher'!I257</f>
        <v>0</v>
      </c>
      <c r="I248" s="14">
        <f>'[1]TCE - ANEXO III - Preencher'!J257</f>
        <v>319.97919999999999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4.5199999999999996</v>
      </c>
      <c r="O248" s="15">
        <f>'[1]TCE - ANEXO III - Preencher'!P257</f>
        <v>0</v>
      </c>
      <c r="P248" s="16">
        <f t="shared" si="20"/>
        <v>4.5199999999999996</v>
      </c>
      <c r="Q248" s="15">
        <f>'[1]TCE - ANEXO III - Preencher'!R257</f>
        <v>135.22</v>
      </c>
      <c r="R248" s="15">
        <f>'[1]TCE - ANEXO III - Preencher'!S257</f>
        <v>80.2</v>
      </c>
      <c r="S248" s="16">
        <f t="shared" si="21"/>
        <v>55.019999999999996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379.51919999999996</v>
      </c>
    </row>
    <row r="249" spans="1:28" x14ac:dyDescent="0.2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CLAUDINEY VIEIRA ROMAO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10/2024</v>
      </c>
      <c r="H249" s="14">
        <f>'[1]TCE - ANEXO III - Preencher'!I258</f>
        <v>0</v>
      </c>
      <c r="I249" s="14">
        <f>'[1]TCE - ANEXO III - Preencher'!J258</f>
        <v>531.90480000000002</v>
      </c>
      <c r="J249" s="14">
        <f>'[1]TCE - ANEXO III - Preencher'!K258</f>
        <v>0</v>
      </c>
      <c r="K249" s="15">
        <f>'[1]TCE - ANEXO III - Preencher'!L258</f>
        <v>93.29</v>
      </c>
      <c r="L249" s="15">
        <f>'[1]TCE - ANEXO III - Preencher'!M258</f>
        <v>3.59</v>
      </c>
      <c r="M249" s="15">
        <f t="shared" si="19"/>
        <v>89.7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623.75480000000005</v>
      </c>
    </row>
    <row r="250" spans="1:28" x14ac:dyDescent="0.2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CLAUDIO ANTONIO DA COSTA NETO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2252-70</v>
      </c>
      <c r="G250" s="13" t="str">
        <f>IF('[1]TCE - ANEXO III - Preencher'!H259="","",'[1]TCE - ANEXO III - Preencher'!H259)</f>
        <v>10/2024</v>
      </c>
      <c r="H250" s="14">
        <f>'[1]TCE - ANEXO III - Preencher'!I259</f>
        <v>0</v>
      </c>
      <c r="I250" s="14">
        <f>'[1]TCE - ANEXO III - Preencher'!J259</f>
        <v>448.10160000000002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450.2516</v>
      </c>
    </row>
    <row r="251" spans="1:28" x14ac:dyDescent="0.2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CLAUDIO EVANGELISTA DE SANTANA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5151-10</v>
      </c>
      <c r="G251" s="13" t="str">
        <f>IF('[1]TCE - ANEXO III - Preencher'!H260="","",'[1]TCE - ANEXO III - Preencher'!H260)</f>
        <v>10/2024</v>
      </c>
      <c r="H251" s="14">
        <f>'[1]TCE - ANEXO III - Preencher'!I260</f>
        <v>0</v>
      </c>
      <c r="I251" s="14">
        <f>'[1]TCE - ANEXO III - Preencher'!J260</f>
        <v>149.73519999999999</v>
      </c>
      <c r="J251" s="14">
        <f>'[1]TCE - ANEXO III - Preencher'!K260</f>
        <v>0</v>
      </c>
      <c r="K251" s="15">
        <f>'[1]TCE - ANEXO III - Preencher'!L260</f>
        <v>93.29</v>
      </c>
      <c r="L251" s="15">
        <f>'[1]TCE - ANEXO III - Preencher'!M260</f>
        <v>28.87</v>
      </c>
      <c r="M251" s="15">
        <f t="shared" si="19"/>
        <v>64.42</v>
      </c>
      <c r="N251" s="15">
        <f>'[1]TCE - ANEXO III - Preencher'!O260</f>
        <v>4.5199999999999996</v>
      </c>
      <c r="O251" s="15">
        <f>'[1]TCE - ANEXO III - Preencher'!P260</f>
        <v>0</v>
      </c>
      <c r="P251" s="16">
        <f t="shared" si="20"/>
        <v>4.5199999999999996</v>
      </c>
      <c r="Q251" s="15">
        <f>'[1]TCE - ANEXO III - Preencher'!R260</f>
        <v>250.02</v>
      </c>
      <c r="R251" s="15">
        <f>'[1]TCE - ANEXO III - Preencher'!S260</f>
        <v>65.099999999999994</v>
      </c>
      <c r="S251" s="16">
        <f t="shared" si="21"/>
        <v>184.92000000000002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403.59519999999998</v>
      </c>
    </row>
    <row r="252" spans="1:28" x14ac:dyDescent="0.2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CLAUDYNNE VIEIRA DE SOUZA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2235-10</v>
      </c>
      <c r="G252" s="13" t="str">
        <f>IF('[1]TCE - ANEXO III - Preencher'!H261="","",'[1]TCE - ANEXO III - Preencher'!H261)</f>
        <v>10/2024</v>
      </c>
      <c r="H252" s="14">
        <f>'[1]TCE - ANEXO III - Preencher'!I261</f>
        <v>0</v>
      </c>
      <c r="I252" s="14">
        <f>'[1]TCE - ANEXO III - Preencher'!J261</f>
        <v>451.69839999999999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453.84839999999997</v>
      </c>
    </row>
    <row r="253" spans="1:28" x14ac:dyDescent="0.2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CLECIA MARIA DOS SANTOS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10/2024</v>
      </c>
      <c r="H253" s="14">
        <f>'[1]TCE - ANEXO III - Preencher'!I262</f>
        <v>0</v>
      </c>
      <c r="I253" s="14">
        <f>'[1]TCE - ANEXO III - Preencher'!J262</f>
        <v>126.41759999999999</v>
      </c>
      <c r="J253" s="14">
        <f>'[1]TCE - ANEXO III - Preencher'!K262</f>
        <v>0</v>
      </c>
      <c r="K253" s="15">
        <f>'[1]TCE - ANEXO III - Preencher'!L262</f>
        <v>93.29</v>
      </c>
      <c r="L253" s="15">
        <f>'[1]TCE - ANEXO III - Preencher'!M262</f>
        <v>28.87</v>
      </c>
      <c r="M253" s="15">
        <f t="shared" si="19"/>
        <v>64.42</v>
      </c>
      <c r="N253" s="15">
        <f>'[1]TCE - ANEXO III - Preencher'!O262</f>
        <v>2.15</v>
      </c>
      <c r="O253" s="15">
        <f>'[1]TCE - ANEXO III - Preencher'!P262</f>
        <v>0</v>
      </c>
      <c r="P253" s="16">
        <f t="shared" si="20"/>
        <v>2.15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192.98760000000001</v>
      </c>
    </row>
    <row r="254" spans="1:28" x14ac:dyDescent="0.2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CLECIANE GOMES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10/2024</v>
      </c>
      <c r="H254" s="14">
        <f>'[1]TCE - ANEXO III - Preencher'!I263</f>
        <v>0</v>
      </c>
      <c r="I254" s="14">
        <f>'[1]TCE - ANEXO III - Preencher'!J263</f>
        <v>284.24079999999998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127.02</v>
      </c>
      <c r="R254" s="15">
        <f>'[1]TCE - ANEXO III - Preencher'!S263</f>
        <v>82.46</v>
      </c>
      <c r="S254" s="16">
        <f t="shared" si="21"/>
        <v>44.56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330.95079999999996</v>
      </c>
    </row>
    <row r="255" spans="1:28" x14ac:dyDescent="0.2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CLEDILSON JOSE DA HORA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10/2024</v>
      </c>
      <c r="H255" s="14">
        <f>'[1]TCE - ANEXO III - Preencher'!I264</f>
        <v>0</v>
      </c>
      <c r="I255" s="14">
        <f>'[1]TCE - ANEXO III - Preencher'!J264</f>
        <v>433.02879999999999</v>
      </c>
      <c r="J255" s="14">
        <f>'[1]TCE - ANEXO III - Preencher'!K264</f>
        <v>0</v>
      </c>
      <c r="K255" s="15">
        <f>'[1]TCE - ANEXO III - Preencher'!L264</f>
        <v>93.29</v>
      </c>
      <c r="L255" s="15">
        <f>'[1]TCE - ANEXO III - Preencher'!M264</f>
        <v>3.59</v>
      </c>
      <c r="M255" s="15">
        <f t="shared" si="19"/>
        <v>89.7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110.61999999999999</v>
      </c>
      <c r="R255" s="15">
        <f>'[1]TCE - ANEXO III - Preencher'!S264</f>
        <v>106.6</v>
      </c>
      <c r="S255" s="16">
        <f t="shared" si="21"/>
        <v>4.019999999999996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528.89879999999994</v>
      </c>
    </row>
    <row r="256" spans="1:28" x14ac:dyDescent="0.2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CLENIA FERREIRA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10/2024</v>
      </c>
      <c r="H256" s="14">
        <f>'[1]TCE - ANEXO III - Preencher'!I265</f>
        <v>0</v>
      </c>
      <c r="I256" s="14">
        <f>'[1]TCE - ANEXO III - Preencher'!J265</f>
        <v>287.68959999999998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127.02</v>
      </c>
      <c r="R256" s="15">
        <f>'[1]TCE - ANEXO III - Preencher'!S265</f>
        <v>77.94</v>
      </c>
      <c r="S256" s="16">
        <f t="shared" si="21"/>
        <v>49.08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338.91959999999995</v>
      </c>
    </row>
    <row r="257" spans="1:28" x14ac:dyDescent="0.2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CLEYSSON CRISTIANO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5151-10</v>
      </c>
      <c r="G257" s="13" t="str">
        <f>IF('[1]TCE - ANEXO III - Preencher'!H266="","",'[1]TCE - ANEXO III - Preencher'!H266)</f>
        <v>10/2024</v>
      </c>
      <c r="H257" s="14">
        <f>'[1]TCE - ANEXO III - Preencher'!I266</f>
        <v>0</v>
      </c>
      <c r="I257" s="14">
        <f>'[1]TCE - ANEXO III - Preencher'!J266</f>
        <v>147.84559999999999</v>
      </c>
      <c r="J257" s="14">
        <f>'[1]TCE - ANEXO III - Preencher'!K266</f>
        <v>0</v>
      </c>
      <c r="K257" s="15">
        <f>'[1]TCE - ANEXO III - Preencher'!L266</f>
        <v>93.29</v>
      </c>
      <c r="L257" s="15">
        <f>'[1]TCE - ANEXO III - Preencher'!M266</f>
        <v>28.87</v>
      </c>
      <c r="M257" s="15">
        <f t="shared" si="19"/>
        <v>64.42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214.41560000000001</v>
      </c>
    </row>
    <row r="258" spans="1:28" x14ac:dyDescent="0.2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CLOTILDE SANTOS SIQUEIRA CAVALCANTI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5163-45</v>
      </c>
      <c r="G258" s="13" t="str">
        <f>IF('[1]TCE - ANEXO III - Preencher'!H267="","",'[1]TCE - ANEXO III - Preencher'!H267)</f>
        <v>10/2024</v>
      </c>
      <c r="H258" s="14">
        <f>'[1]TCE - ANEXO III - Preencher'!I267</f>
        <v>0</v>
      </c>
      <c r="I258" s="14">
        <f>'[1]TCE - ANEXO III - Preencher'!J267</f>
        <v>138.07679999999999</v>
      </c>
      <c r="J258" s="14">
        <f>'[1]TCE - ANEXO III - Preencher'!K267</f>
        <v>0</v>
      </c>
      <c r="K258" s="15">
        <f>'[1]TCE - ANEXO III - Preencher'!L267</f>
        <v>93.29</v>
      </c>
      <c r="L258" s="15">
        <f>'[1]TCE - ANEXO III - Preencher'!M267</f>
        <v>28.87</v>
      </c>
      <c r="M258" s="15">
        <f t="shared" si="19"/>
        <v>64.42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135.22</v>
      </c>
      <c r="R258" s="15">
        <f>'[1]TCE - ANEXO III - Preencher'!S267</f>
        <v>86.61</v>
      </c>
      <c r="S258" s="16">
        <f t="shared" si="21"/>
        <v>48.61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253.2568</v>
      </c>
    </row>
    <row r="259" spans="1:28" x14ac:dyDescent="0.2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CLOVIS EVARISTO DA SILVA FILHO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5174-10</v>
      </c>
      <c r="G259" s="13" t="str">
        <f>IF('[1]TCE - ANEXO III - Preencher'!H268="","",'[1]TCE - ANEXO III - Preencher'!H268)</f>
        <v>10/2024</v>
      </c>
      <c r="H259" s="14">
        <f>'[1]TCE - ANEXO III - Preencher'!I268</f>
        <v>0</v>
      </c>
      <c r="I259" s="14">
        <f>'[1]TCE - ANEXO III - Preencher'!J268</f>
        <v>152.51759999999999</v>
      </c>
      <c r="J259" s="14">
        <f>'[1]TCE - ANEXO III - Preencher'!K268</f>
        <v>0</v>
      </c>
      <c r="K259" s="15">
        <f>'[1]TCE - ANEXO III - Preencher'!L268</f>
        <v>93.29</v>
      </c>
      <c r="L259" s="15">
        <f>'[1]TCE - ANEXO III - Preencher'!M268</f>
        <v>28.87</v>
      </c>
      <c r="M259" s="15">
        <f t="shared" si="19"/>
        <v>64.42</v>
      </c>
      <c r="N259" s="15">
        <f>'[1]TCE - ANEXO III - Preencher'!O268</f>
        <v>4.5199999999999996</v>
      </c>
      <c r="O259" s="15">
        <f>'[1]TCE - ANEXO III - Preencher'!P268</f>
        <v>0</v>
      </c>
      <c r="P259" s="16">
        <f t="shared" si="20"/>
        <v>4.5199999999999996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221.45759999999999</v>
      </c>
    </row>
    <row r="260" spans="1:28" x14ac:dyDescent="0.2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CONCEICAO SOUZA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5132-20</v>
      </c>
      <c r="G260" s="13" t="str">
        <f>IF('[1]TCE - ANEXO III - Preencher'!H269="","",'[1]TCE - ANEXO III - Preencher'!H269)</f>
        <v>10/2024</v>
      </c>
      <c r="H260" s="14">
        <f>'[1]TCE - ANEXO III - Preencher'!I269</f>
        <v>0</v>
      </c>
      <c r="I260" s="14">
        <f>'[1]TCE - ANEXO III - Preencher'!J269</f>
        <v>247.64959999999999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83.7</v>
      </c>
      <c r="U260" s="15">
        <f>'[1]TCE - ANEXO III - Preencher'!V269</f>
        <v>0</v>
      </c>
      <c r="V260" s="16">
        <f t="shared" ref="V260:V323" si="28">T260-U260</f>
        <v>83.7</v>
      </c>
      <c r="W260" s="17" t="str">
        <f>IF('[1]TCE - ANEXO III - Preencher'!X269="","",'[1]TCE - ANEXO III - Preencher'!X269)</f>
        <v>AUXÍLIO CRECHE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333.49959999999999</v>
      </c>
    </row>
    <row r="261" spans="1:28" x14ac:dyDescent="0.2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COSME JOSE DOS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10/2024</v>
      </c>
      <c r="H261" s="14">
        <f>'[1]TCE - ANEXO III - Preencher'!I270</f>
        <v>0</v>
      </c>
      <c r="I261" s="14">
        <f>'[1]TCE - ANEXO III - Preencher'!J270</f>
        <v>156.31200000000001</v>
      </c>
      <c r="J261" s="14">
        <f>'[1]TCE - ANEXO III - Preencher'!K270</f>
        <v>0</v>
      </c>
      <c r="K261" s="15">
        <f>'[1]TCE - ANEXO III - Preencher'!L270</f>
        <v>93.29</v>
      </c>
      <c r="L261" s="15">
        <f>'[1]TCE - ANEXO III - Preencher'!M270</f>
        <v>28.87</v>
      </c>
      <c r="M261" s="15">
        <f t="shared" si="25"/>
        <v>64.42</v>
      </c>
      <c r="N261" s="15">
        <f>'[1]TCE - ANEXO III - Preencher'!O270</f>
        <v>2.15</v>
      </c>
      <c r="O261" s="15">
        <f>'[1]TCE - ANEXO III - Preencher'!P270</f>
        <v>0</v>
      </c>
      <c r="P261" s="16">
        <f t="shared" si="26"/>
        <v>2.15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222.88200000000003</v>
      </c>
    </row>
    <row r="262" spans="1:28" x14ac:dyDescent="0.2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CRISTIANA PEREIRA AMARO MARQUES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10/2024</v>
      </c>
      <c r="H262" s="14">
        <f>'[1]TCE - ANEXO III - Preencher'!I271</f>
        <v>0</v>
      </c>
      <c r="I262" s="14">
        <f>'[1]TCE - ANEXO III - Preencher'!J271</f>
        <v>306.0136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127.02</v>
      </c>
      <c r="R262" s="15">
        <f>'[1]TCE - ANEXO III - Preencher'!S271</f>
        <v>72.86</v>
      </c>
      <c r="S262" s="16">
        <f t="shared" si="27"/>
        <v>54.16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362.32359999999994</v>
      </c>
    </row>
    <row r="263" spans="1:28" x14ac:dyDescent="0.2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CRISTIANE DA SILVA PAULINO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10/2024</v>
      </c>
      <c r="H263" s="14">
        <f>'[1]TCE - ANEXO III - Preencher'!I272</f>
        <v>0</v>
      </c>
      <c r="I263" s="14">
        <f>'[1]TCE - ANEXO III - Preencher'!J272</f>
        <v>502.41440000000011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504.56440000000009</v>
      </c>
    </row>
    <row r="264" spans="1:28" x14ac:dyDescent="0.2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CRISTIANE FERREIRA DA COSTA AMADOR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 t="str">
        <f>IF('[1]TCE - ANEXO III - Preencher'!H273="","",'[1]TCE - ANEXO III - Preencher'!H273)</f>
        <v>10/2024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4.5199999999999996</v>
      </c>
      <c r="O264" s="15">
        <f>'[1]TCE - ANEXO III - Preencher'!P273</f>
        <v>0</v>
      </c>
      <c r="P264" s="16">
        <f t="shared" si="26"/>
        <v>4.5199999999999996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4.5199999999999996</v>
      </c>
    </row>
    <row r="265" spans="1:28" x14ac:dyDescent="0.2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CRISTIANE MARIA DE LIMA BARBOSA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10/2024</v>
      </c>
      <c r="H265" s="14">
        <f>'[1]TCE - ANEXO III - Preencher'!I274</f>
        <v>0</v>
      </c>
      <c r="I265" s="14">
        <f>'[1]TCE - ANEXO III - Preencher'!J274</f>
        <v>296.07040000000001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298.22039999999998</v>
      </c>
    </row>
    <row r="266" spans="1:28" x14ac:dyDescent="0.2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CRISTIANE MARQUES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10/2024</v>
      </c>
      <c r="H266" s="14">
        <f>'[1]TCE - ANEXO III - Preencher'!I275</f>
        <v>0</v>
      </c>
      <c r="I266" s="14">
        <f>'[1]TCE - ANEXO III - Preencher'!J275</f>
        <v>143.04159999999999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2.15</v>
      </c>
      <c r="O266" s="15">
        <f>'[1]TCE - ANEXO III - Preencher'!P275</f>
        <v>0</v>
      </c>
      <c r="P266" s="16">
        <f t="shared" si="26"/>
        <v>2.15</v>
      </c>
      <c r="Q266" s="15">
        <f>'[1]TCE - ANEXO III - Preencher'!R275</f>
        <v>266.41999999999996</v>
      </c>
      <c r="R266" s="15">
        <f>'[1]TCE - ANEXO III - Preencher'!S275</f>
        <v>90.48</v>
      </c>
      <c r="S266" s="16">
        <f t="shared" si="27"/>
        <v>175.93999999999994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321.13159999999993</v>
      </c>
    </row>
    <row r="267" spans="1:28" x14ac:dyDescent="0.2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CRISTIANE PEREIRA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10/2024</v>
      </c>
      <c r="H267" s="14">
        <f>'[1]TCE - ANEXO III - Preencher'!I276</f>
        <v>0</v>
      </c>
      <c r="I267" s="14">
        <f>'[1]TCE - ANEXO III - Preencher'!J276</f>
        <v>286.92559999999997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17.2</v>
      </c>
      <c r="O267" s="15">
        <f>'[1]TCE - ANEXO III - Preencher'!P276</f>
        <v>0</v>
      </c>
      <c r="P267" s="16">
        <f t="shared" si="26"/>
        <v>17.2</v>
      </c>
      <c r="Q267" s="15">
        <f>'[1]TCE - ANEXO III - Preencher'!R276</f>
        <v>127.02</v>
      </c>
      <c r="R267" s="15">
        <f>'[1]TCE - ANEXO III - Preencher'!S276</f>
        <v>81.900000000000006</v>
      </c>
      <c r="S267" s="16">
        <f t="shared" si="27"/>
        <v>45.11999999999999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349.24559999999997</v>
      </c>
    </row>
    <row r="268" spans="1:28" x14ac:dyDescent="0.2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CRISTIANE SILVA ALBUQUERQUE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10/2024</v>
      </c>
      <c r="H268" s="14">
        <f>'[1]TCE - ANEXO III - Preencher'!I277</f>
        <v>0</v>
      </c>
      <c r="I268" s="14">
        <f>'[1]TCE - ANEXO III - Preencher'!J277</f>
        <v>593.2704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2.15</v>
      </c>
      <c r="O268" s="15">
        <f>'[1]TCE - ANEXO III - Preencher'!P277</f>
        <v>0</v>
      </c>
      <c r="P268" s="16">
        <f t="shared" si="26"/>
        <v>2.15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595.42039999999997</v>
      </c>
    </row>
    <row r="269" spans="1:28" x14ac:dyDescent="0.2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CRISTIANO FONSECA DE MELO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10/2024</v>
      </c>
      <c r="H269" s="14">
        <f>'[1]TCE - ANEXO III - Preencher'!I278</f>
        <v>0</v>
      </c>
      <c r="I269" s="14">
        <f>'[1]TCE - ANEXO III - Preencher'!J278</f>
        <v>315.52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317.66999999999996</v>
      </c>
    </row>
    <row r="270" spans="1:28" x14ac:dyDescent="0.2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DAMIANA MARIA JOSE LUIZ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10/2024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2.15</v>
      </c>
    </row>
    <row r="271" spans="1:28" x14ac:dyDescent="0.2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 BARROS COUTINHO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2251-25</v>
      </c>
      <c r="G271" s="13" t="str">
        <f>IF('[1]TCE - ANEXO III - Preencher'!H280="","",'[1]TCE - ANEXO III - Preencher'!H280)</f>
        <v>10/2024</v>
      </c>
      <c r="H271" s="14">
        <f>'[1]TCE - ANEXO III - Preencher'!I280</f>
        <v>0</v>
      </c>
      <c r="I271" s="14">
        <f>'[1]TCE - ANEXO III - Preencher'!J280</f>
        <v>326.88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17.2</v>
      </c>
      <c r="O271" s="15">
        <f>'[1]TCE - ANEXO III - Preencher'!P280</f>
        <v>0</v>
      </c>
      <c r="P271" s="16">
        <f t="shared" si="26"/>
        <v>17.2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344.08</v>
      </c>
    </row>
    <row r="272" spans="1:28" x14ac:dyDescent="0.2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 BENTO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5163-45</v>
      </c>
      <c r="G272" s="13" t="str">
        <f>IF('[1]TCE - ANEXO III - Preencher'!H281="","",'[1]TCE - ANEXO III - Preencher'!H281)</f>
        <v>10/2024</v>
      </c>
      <c r="H272" s="14">
        <f>'[1]TCE - ANEXO III - Preencher'!I281</f>
        <v>0</v>
      </c>
      <c r="I272" s="14">
        <f>'[1]TCE - ANEXO III - Preencher'!J281</f>
        <v>155.65039999999999</v>
      </c>
      <c r="J272" s="14">
        <f>'[1]TCE - ANEXO III - Preencher'!K281</f>
        <v>0</v>
      </c>
      <c r="K272" s="15">
        <f>'[1]TCE - ANEXO III - Preencher'!L281</f>
        <v>93.29</v>
      </c>
      <c r="L272" s="15">
        <f>'[1]TCE - ANEXO III - Preencher'!M281</f>
        <v>28.87</v>
      </c>
      <c r="M272" s="15">
        <f t="shared" si="25"/>
        <v>64.42</v>
      </c>
      <c r="N272" s="15">
        <f>'[1]TCE - ANEXO III - Preencher'!O281</f>
        <v>17.2</v>
      </c>
      <c r="O272" s="15">
        <f>'[1]TCE - ANEXO III - Preencher'!P281</f>
        <v>0</v>
      </c>
      <c r="P272" s="16">
        <f t="shared" si="26"/>
        <v>17.2</v>
      </c>
      <c r="Q272" s="15">
        <f>'[1]TCE - ANEXO III - Preencher'!R281</f>
        <v>127.02</v>
      </c>
      <c r="R272" s="15">
        <f>'[1]TCE - ANEXO III - Preencher'!S281</f>
        <v>86.61</v>
      </c>
      <c r="S272" s="16">
        <f t="shared" si="27"/>
        <v>40.409999999999997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277.68039999999996</v>
      </c>
    </row>
    <row r="273" spans="1:28" x14ac:dyDescent="0.2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 OLEGARIO DO CARMO FILHO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3172-10</v>
      </c>
      <c r="G273" s="13" t="str">
        <f>IF('[1]TCE - ANEXO III - Preencher'!H282="","",'[1]TCE - ANEXO III - Preencher'!H282)</f>
        <v>10/2024</v>
      </c>
      <c r="H273" s="14">
        <f>'[1]TCE - ANEXO III - Preencher'!I282</f>
        <v>0</v>
      </c>
      <c r="I273" s="14">
        <f>'[1]TCE - ANEXO III - Preencher'!J282</f>
        <v>180.6688</v>
      </c>
      <c r="J273" s="14">
        <f>'[1]TCE - ANEXO III - Preencher'!K282</f>
        <v>0</v>
      </c>
      <c r="K273" s="15">
        <f>'[1]TCE - ANEXO III - Preencher'!L282</f>
        <v>93.29</v>
      </c>
      <c r="L273" s="15">
        <f>'[1]TCE - ANEXO III - Preencher'!M282</f>
        <v>44</v>
      </c>
      <c r="M273" s="15">
        <f t="shared" si="25"/>
        <v>49.290000000000006</v>
      </c>
      <c r="N273" s="15">
        <f>'[1]TCE - ANEXO III - Preencher'!O282</f>
        <v>2.15</v>
      </c>
      <c r="O273" s="15">
        <f>'[1]TCE - ANEXO III - Preencher'!P282</f>
        <v>0</v>
      </c>
      <c r="P273" s="16">
        <f t="shared" si="26"/>
        <v>2.15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232.1088</v>
      </c>
    </row>
    <row r="274" spans="1:28" x14ac:dyDescent="0.2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 PEREIRA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7241-10</v>
      </c>
      <c r="G274" s="13" t="str">
        <f>IF('[1]TCE - ANEXO III - Preencher'!H283="","",'[1]TCE - ANEXO III - Preencher'!H283)</f>
        <v>10/2024</v>
      </c>
      <c r="H274" s="14">
        <f>'[1]TCE - ANEXO III - Preencher'!I283</f>
        <v>0</v>
      </c>
      <c r="I274" s="14">
        <f>'[1]TCE - ANEXO III - Preencher'!J283</f>
        <v>237.80160000000001</v>
      </c>
      <c r="J274" s="14">
        <f>'[1]TCE - ANEXO III - Preencher'!K283</f>
        <v>0</v>
      </c>
      <c r="K274" s="15">
        <f>'[1]TCE - ANEXO III - Preencher'!L283</f>
        <v>93.29</v>
      </c>
      <c r="L274" s="15">
        <f>'[1]TCE - ANEXO III - Preencher'!M283</f>
        <v>33.26</v>
      </c>
      <c r="M274" s="15">
        <f t="shared" si="25"/>
        <v>60.030000000000008</v>
      </c>
      <c r="N274" s="15">
        <f>'[1]TCE - ANEXO III - Preencher'!O283</f>
        <v>2.15</v>
      </c>
      <c r="O274" s="15">
        <f>'[1]TCE - ANEXO III - Preencher'!P283</f>
        <v>0</v>
      </c>
      <c r="P274" s="16">
        <f t="shared" si="26"/>
        <v>2.15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299.98160000000001</v>
      </c>
    </row>
    <row r="275" spans="1:28" x14ac:dyDescent="0.2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 RICARDO PEREIRA CABRAL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2252-70</v>
      </c>
      <c r="G275" s="13" t="str">
        <f>IF('[1]TCE - ANEXO III - Preencher'!H284="","",'[1]TCE - ANEXO III - Preencher'!H284)</f>
        <v>10/2024</v>
      </c>
      <c r="H275" s="14">
        <f>'[1]TCE - ANEXO III - Preencher'!I284</f>
        <v>0</v>
      </c>
      <c r="I275" s="14">
        <f>'[1]TCE - ANEXO III - Preencher'!J284</f>
        <v>448.10160000000002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450.2516</v>
      </c>
    </row>
    <row r="276" spans="1:28" x14ac:dyDescent="0.2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DANIELA DE MORAES GUERRA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2251-20</v>
      </c>
      <c r="G276" s="13" t="str">
        <f>IF('[1]TCE - ANEXO III - Preencher'!H285="","",'[1]TCE - ANEXO III - Preencher'!H285)</f>
        <v>10/2024</v>
      </c>
      <c r="H276" s="14">
        <f>'[1]TCE - ANEXO III - Preencher'!I285</f>
        <v>0</v>
      </c>
      <c r="I276" s="14">
        <f>'[1]TCE - ANEXO III - Preencher'!J285</f>
        <v>644.12800000000004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646.27800000000002</v>
      </c>
    </row>
    <row r="277" spans="1:28" x14ac:dyDescent="0.2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DANIELA KELLE MIRANDA GUEDES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10/2024</v>
      </c>
      <c r="H277" s="14">
        <f>'[1]TCE - ANEXO III - Preencher'!I286</f>
        <v>0</v>
      </c>
      <c r="I277" s="14">
        <f>'[1]TCE - ANEXO III - Preencher'!J286</f>
        <v>307.3664</v>
      </c>
      <c r="J277" s="14">
        <f>'[1]TCE - ANEXO III - Preencher'!K286</f>
        <v>0</v>
      </c>
      <c r="K277" s="15">
        <f>'[1]TCE - ANEXO III - Preencher'!L286</f>
        <v>93.29</v>
      </c>
      <c r="L277" s="15">
        <f>'[1]TCE - ANEXO III - Preencher'!M286</f>
        <v>28.24</v>
      </c>
      <c r="M277" s="15">
        <f t="shared" si="25"/>
        <v>65.050000000000011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127.02</v>
      </c>
      <c r="R277" s="15">
        <f>'[1]TCE - ANEXO III - Preencher'!S286</f>
        <v>84.72</v>
      </c>
      <c r="S277" s="16">
        <f t="shared" si="27"/>
        <v>42.3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416.8664</v>
      </c>
    </row>
    <row r="278" spans="1:28" x14ac:dyDescent="0.2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DANIELA TRAJANO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5134-30</v>
      </c>
      <c r="G278" s="13" t="str">
        <f>IF('[1]TCE - ANEXO III - Preencher'!H287="","",'[1]TCE - ANEXO III - Preencher'!H287)</f>
        <v>10/2024</v>
      </c>
      <c r="H278" s="14">
        <f>'[1]TCE - ANEXO III - Preencher'!I287</f>
        <v>0</v>
      </c>
      <c r="I278" s="14">
        <f>'[1]TCE - ANEXO III - Preencher'!J287</f>
        <v>155.65039999999999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4.5199999999999996</v>
      </c>
      <c r="O278" s="15">
        <f>'[1]TCE - ANEXO III - Preencher'!P287</f>
        <v>0</v>
      </c>
      <c r="P278" s="16">
        <f t="shared" si="26"/>
        <v>4.5199999999999996</v>
      </c>
      <c r="Q278" s="15">
        <f>'[1]TCE - ANEXO III - Preencher'!R287</f>
        <v>135.22</v>
      </c>
      <c r="R278" s="15">
        <f>'[1]TCE - ANEXO III - Preencher'!S287</f>
        <v>86.61</v>
      </c>
      <c r="S278" s="16">
        <f t="shared" si="27"/>
        <v>48.61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208.78039999999999</v>
      </c>
    </row>
    <row r="279" spans="1:28" x14ac:dyDescent="0.2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DANIELA VANESSA DE LIMA SOUSA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2237-10</v>
      </c>
      <c r="G279" s="13" t="str">
        <f>IF('[1]TCE - ANEXO III - Preencher'!H288="","",'[1]TCE - ANEXO III - Preencher'!H288)</f>
        <v>10/2024</v>
      </c>
      <c r="H279" s="14">
        <f>'[1]TCE - ANEXO III - Preencher'!I288</f>
        <v>0</v>
      </c>
      <c r="I279" s="14">
        <f>'[1]TCE - ANEXO III - Preencher'!J288</f>
        <v>450.09359999999998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4.5199999999999996</v>
      </c>
      <c r="O279" s="15">
        <f>'[1]TCE - ANEXO III - Preencher'!P288</f>
        <v>0</v>
      </c>
      <c r="P279" s="16">
        <f t="shared" si="26"/>
        <v>4.5199999999999996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454.61359999999996</v>
      </c>
    </row>
    <row r="280" spans="1:28" x14ac:dyDescent="0.2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DANIELE ANDRADE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5152-05</v>
      </c>
      <c r="G280" s="13" t="str">
        <f>IF('[1]TCE - ANEXO III - Preencher'!H289="","",'[1]TCE - ANEXO III - Preencher'!H289)</f>
        <v>10/2024</v>
      </c>
      <c r="H280" s="14">
        <f>'[1]TCE - ANEXO III - Preencher'!I289</f>
        <v>0</v>
      </c>
      <c r="I280" s="14">
        <f>'[1]TCE - ANEXO III - Preencher'!J289</f>
        <v>209.83600000000001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4.5199999999999996</v>
      </c>
      <c r="O280" s="15">
        <f>'[1]TCE - ANEXO III - Preencher'!P289</f>
        <v>0</v>
      </c>
      <c r="P280" s="16">
        <f t="shared" si="26"/>
        <v>4.5199999999999996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214.35600000000002</v>
      </c>
    </row>
    <row r="281" spans="1:28" x14ac:dyDescent="0.2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DANIELE CRISTINE DE SOUZA OLIVEIRA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10/2024</v>
      </c>
      <c r="H281" s="14">
        <f>'[1]TCE - ANEXO III - Preencher'!I290</f>
        <v>0</v>
      </c>
      <c r="I281" s="14">
        <f>'[1]TCE - ANEXO III - Preencher'!J290</f>
        <v>278.09280000000001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2.15</v>
      </c>
      <c r="O281" s="15">
        <f>'[1]TCE - ANEXO III - Preencher'!P290</f>
        <v>0</v>
      </c>
      <c r="P281" s="16">
        <f t="shared" si="26"/>
        <v>2.15</v>
      </c>
      <c r="Q281" s="15">
        <f>'[1]TCE - ANEXO III - Preencher'!R290</f>
        <v>192.62</v>
      </c>
      <c r="R281" s="15">
        <f>'[1]TCE - ANEXO III - Preencher'!S290</f>
        <v>84.72</v>
      </c>
      <c r="S281" s="16">
        <f t="shared" si="27"/>
        <v>107.9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388.14279999999997</v>
      </c>
    </row>
    <row r="282" spans="1:28" x14ac:dyDescent="0.2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DANIELE DE MELO FREITAS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10/2024</v>
      </c>
      <c r="H282" s="14">
        <f>'[1]TCE - ANEXO III - Preencher'!I291</f>
        <v>0</v>
      </c>
      <c r="I282" s="14">
        <f>'[1]TCE - ANEXO III - Preencher'!J291</f>
        <v>171.52879999999999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4.5199999999999996</v>
      </c>
      <c r="O282" s="15">
        <f>'[1]TCE - ANEXO III - Preencher'!P291</f>
        <v>0</v>
      </c>
      <c r="P282" s="16">
        <f t="shared" si="26"/>
        <v>4.5199999999999996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176.0488</v>
      </c>
    </row>
    <row r="283" spans="1:28" x14ac:dyDescent="0.2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DANIELE PATRICIA MENDONCA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10/2024</v>
      </c>
      <c r="H283" s="14">
        <f>'[1]TCE - ANEXO III - Preencher'!I292</f>
        <v>0</v>
      </c>
      <c r="I283" s="14">
        <f>'[1]TCE - ANEXO III - Preencher'!J292</f>
        <v>446.2928</v>
      </c>
      <c r="J283" s="14">
        <f>'[1]TCE - ANEXO III - Preencher'!K292</f>
        <v>0</v>
      </c>
      <c r="K283" s="15">
        <f>'[1]TCE - ANEXO III - Preencher'!L292</f>
        <v>93.29</v>
      </c>
      <c r="L283" s="15">
        <f>'[1]TCE - ANEXO III - Preencher'!M292</f>
        <v>3.05</v>
      </c>
      <c r="M283" s="15">
        <f t="shared" si="25"/>
        <v>90.240000000000009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538.68279999999993</v>
      </c>
    </row>
    <row r="284" spans="1:28" x14ac:dyDescent="0.2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DANIELLA PAIVA DO MONTE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2236-05</v>
      </c>
      <c r="G284" s="13" t="str">
        <f>IF('[1]TCE - ANEXO III - Preencher'!H293="","",'[1]TCE - ANEXO III - Preencher'!H293)</f>
        <v>10/2024</v>
      </c>
      <c r="H284" s="14">
        <f>'[1]TCE - ANEXO III - Preencher'!I293</f>
        <v>0</v>
      </c>
      <c r="I284" s="14">
        <f>'[1]TCE - ANEXO III - Preencher'!J293</f>
        <v>199.48159999999999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4.5199999999999996</v>
      </c>
      <c r="O284" s="15">
        <f>'[1]TCE - ANEXO III - Preencher'!P293</f>
        <v>0</v>
      </c>
      <c r="P284" s="16">
        <f t="shared" si="26"/>
        <v>4.5199999999999996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204.0016</v>
      </c>
    </row>
    <row r="285" spans="1:28" x14ac:dyDescent="0.2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DANIELLY DE PAULA SIQUEIRA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10/2024</v>
      </c>
      <c r="H285" s="14">
        <f>'[1]TCE - ANEXO III - Preencher'!I294</f>
        <v>0</v>
      </c>
      <c r="I285" s="14">
        <f>'[1]TCE - ANEXO III - Preencher'!J294</f>
        <v>140.11840000000001</v>
      </c>
      <c r="J285" s="14">
        <f>'[1]TCE - ANEXO III - Preencher'!K294</f>
        <v>0</v>
      </c>
      <c r="K285" s="15">
        <f>'[1]TCE - ANEXO III - Preencher'!L294</f>
        <v>93.29</v>
      </c>
      <c r="L285" s="15">
        <f>'[1]TCE - ANEXO III - Preencher'!M294</f>
        <v>32.200000000000003</v>
      </c>
      <c r="M285" s="15">
        <f t="shared" si="25"/>
        <v>61.09</v>
      </c>
      <c r="N285" s="15">
        <f>'[1]TCE - ANEXO III - Preencher'!O294</f>
        <v>4.5199999999999996</v>
      </c>
      <c r="O285" s="15">
        <f>'[1]TCE - ANEXO III - Preencher'!P294</f>
        <v>0</v>
      </c>
      <c r="P285" s="16">
        <f t="shared" si="26"/>
        <v>4.5199999999999996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205.72840000000002</v>
      </c>
    </row>
    <row r="286" spans="1:28" x14ac:dyDescent="0.2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DANIELLY TAVARES PEREIRA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10/2024</v>
      </c>
      <c r="H286" s="14">
        <f>'[1]TCE - ANEXO III - Preencher'!I295</f>
        <v>0</v>
      </c>
      <c r="I286" s="14">
        <f>'[1]TCE - ANEXO III - Preencher'!J295</f>
        <v>421.2</v>
      </c>
      <c r="J286" s="14">
        <f>'[1]TCE - ANEXO III - Preencher'!K295</f>
        <v>0</v>
      </c>
      <c r="K286" s="15">
        <f>'[1]TCE - ANEXO III - Preencher'!L295</f>
        <v>93.29</v>
      </c>
      <c r="L286" s="15">
        <f>'[1]TCE - ANEXO III - Preencher'!M295</f>
        <v>3.59</v>
      </c>
      <c r="M286" s="15">
        <f t="shared" si="25"/>
        <v>89.7</v>
      </c>
      <c r="N286" s="15">
        <f>'[1]TCE - ANEXO III - Preencher'!O295</f>
        <v>17.2</v>
      </c>
      <c r="O286" s="15">
        <f>'[1]TCE - ANEXO III - Preencher'!P295</f>
        <v>0</v>
      </c>
      <c r="P286" s="16">
        <f t="shared" si="26"/>
        <v>17.2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528.1</v>
      </c>
    </row>
    <row r="287" spans="1:28" x14ac:dyDescent="0.2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DANUBIA GOMES DE ASSIS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2237-10</v>
      </c>
      <c r="G287" s="13" t="str">
        <f>IF('[1]TCE - ANEXO III - Preencher'!H296="","",'[1]TCE - ANEXO III - Preencher'!H296)</f>
        <v>10/2024</v>
      </c>
      <c r="H287" s="14">
        <f>'[1]TCE - ANEXO III - Preencher'!I296</f>
        <v>0</v>
      </c>
      <c r="I287" s="14">
        <f>'[1]TCE - ANEXO III - Preencher'!J296</f>
        <v>265.35199999999998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4.5199999999999996</v>
      </c>
      <c r="O287" s="15">
        <f>'[1]TCE - ANEXO III - Preencher'!P296</f>
        <v>0</v>
      </c>
      <c r="P287" s="16">
        <f t="shared" si="26"/>
        <v>4.5199999999999996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269.87199999999996</v>
      </c>
    </row>
    <row r="288" spans="1:28" x14ac:dyDescent="0.2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DANYELLA RANNE SANTOS LUIZ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10/2024</v>
      </c>
      <c r="H288" s="14">
        <f>'[1]TCE - ANEXO III - Preencher'!I297</f>
        <v>0</v>
      </c>
      <c r="I288" s="14">
        <f>'[1]TCE - ANEXO III - Preencher'!J297</f>
        <v>439.24959999999999</v>
      </c>
      <c r="J288" s="14">
        <f>'[1]TCE - ANEXO III - Preencher'!K297</f>
        <v>0</v>
      </c>
      <c r="K288" s="15">
        <f>'[1]TCE - ANEXO III - Preencher'!L297</f>
        <v>93.29</v>
      </c>
      <c r="L288" s="15">
        <f>'[1]TCE - ANEXO III - Preencher'!M297</f>
        <v>3.05</v>
      </c>
      <c r="M288" s="15">
        <f t="shared" si="25"/>
        <v>90.240000000000009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209.02</v>
      </c>
      <c r="R288" s="15">
        <f>'[1]TCE - ANEXO III - Preencher'!S297</f>
        <v>122.12</v>
      </c>
      <c r="S288" s="16">
        <f t="shared" si="27"/>
        <v>86.9</v>
      </c>
      <c r="T288" s="15">
        <f>'[1]TCE - ANEXO III - Preencher'!U297</f>
        <v>120.26</v>
      </c>
      <c r="U288" s="15">
        <f>'[1]TCE - ANEXO III - Preencher'!V297</f>
        <v>0</v>
      </c>
      <c r="V288" s="16">
        <f t="shared" si="28"/>
        <v>120.26</v>
      </c>
      <c r="W288" s="17" t="str">
        <f>IF('[1]TCE - ANEXO III - Preencher'!X297="","",'[1]TCE - ANEXO III - Preencher'!X297)</f>
        <v>AUXÍLIO CRECHE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738.79959999999994</v>
      </c>
    </row>
    <row r="289" spans="1:28" x14ac:dyDescent="0.2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DAPHINY RIBEIRO MARTINS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2236-05</v>
      </c>
      <c r="G289" s="13" t="str">
        <f>IF('[1]TCE - ANEXO III - Preencher'!H298="","",'[1]TCE - ANEXO III - Preencher'!H298)</f>
        <v>10/2024</v>
      </c>
      <c r="H289" s="14">
        <f>'[1]TCE - ANEXO III - Preencher'!I298</f>
        <v>0</v>
      </c>
      <c r="I289" s="14">
        <f>'[1]TCE - ANEXO III - Preencher'!J298</f>
        <v>261.08879999999999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184.42000000000002</v>
      </c>
      <c r="R289" s="15">
        <f>'[1]TCE - ANEXO III - Preencher'!S298</f>
        <v>110.04</v>
      </c>
      <c r="S289" s="16">
        <f t="shared" si="27"/>
        <v>74.38000000000001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337.61879999999996</v>
      </c>
    </row>
    <row r="290" spans="1:28" x14ac:dyDescent="0.2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DARLA SIQUEIRA TENORIO LIMA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2251-40</v>
      </c>
      <c r="G290" s="13" t="str">
        <f>IF('[1]TCE - ANEXO III - Preencher'!H299="","",'[1]TCE - ANEXO III - Preencher'!H299)</f>
        <v>10/2024</v>
      </c>
      <c r="H290" s="14">
        <f>'[1]TCE - ANEXO III - Preencher'!I299</f>
        <v>0</v>
      </c>
      <c r="I290" s="14">
        <f>'[1]TCE - ANEXO III - Preencher'!J299</f>
        <v>395.60800000000012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397.7580000000001</v>
      </c>
    </row>
    <row r="291" spans="1:28" x14ac:dyDescent="0.2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DARLI MARIA MONTEIRO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10/2024</v>
      </c>
      <c r="H291" s="14">
        <f>'[1]TCE - ANEXO III - Preencher'!I300</f>
        <v>0</v>
      </c>
      <c r="I291" s="14">
        <f>'[1]TCE - ANEXO III - Preencher'!J300</f>
        <v>358.74799999999999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4.5199999999999996</v>
      </c>
      <c r="O291" s="15">
        <f>'[1]TCE - ANEXO III - Preencher'!P300</f>
        <v>0</v>
      </c>
      <c r="P291" s="16">
        <f t="shared" si="26"/>
        <v>4.5199999999999996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363.26799999999997</v>
      </c>
    </row>
    <row r="292" spans="1:28" x14ac:dyDescent="0.2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DARLIANE DA SILVA LIMA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 t="str">
        <f>IF('[1]TCE - ANEXO III - Preencher'!H301="","",'[1]TCE - ANEXO III - Preencher'!H301)</f>
        <v>10/2024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2.15</v>
      </c>
    </row>
    <row r="293" spans="1:28" x14ac:dyDescent="0.2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DAVID JOSE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3912-10</v>
      </c>
      <c r="G293" s="13" t="str">
        <f>IF('[1]TCE - ANEXO III - Preencher'!H302="","",'[1]TCE - ANEXO III - Preencher'!H302)</f>
        <v>10/2024</v>
      </c>
      <c r="H293" s="14">
        <f>'[1]TCE - ANEXO III - Preencher'!I302</f>
        <v>0</v>
      </c>
      <c r="I293" s="14">
        <f>'[1]TCE - ANEXO III - Preencher'!J302</f>
        <v>702.43920000000003</v>
      </c>
      <c r="J293" s="14">
        <f>'[1]TCE - ANEXO III - Preencher'!K302</f>
        <v>0</v>
      </c>
      <c r="K293" s="15">
        <f>'[1]TCE - ANEXO III - Preencher'!L302</f>
        <v>93.29</v>
      </c>
      <c r="L293" s="15">
        <f>'[1]TCE - ANEXO III - Preencher'!M302</f>
        <v>44</v>
      </c>
      <c r="M293" s="15">
        <f t="shared" si="25"/>
        <v>49.290000000000006</v>
      </c>
      <c r="N293" s="15">
        <f>'[1]TCE - ANEXO III - Preencher'!O302</f>
        <v>2.15</v>
      </c>
      <c r="O293" s="15">
        <f>'[1]TCE - ANEXO III - Preencher'!P302</f>
        <v>0</v>
      </c>
      <c r="P293" s="16">
        <f t="shared" si="26"/>
        <v>2.15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753.87919999999997</v>
      </c>
    </row>
    <row r="294" spans="1:28" x14ac:dyDescent="0.2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DAYANA LESSA PESSOA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10/2024</v>
      </c>
      <c r="H294" s="14">
        <f>'[1]TCE - ANEXO III - Preencher'!I303</f>
        <v>0</v>
      </c>
      <c r="I294" s="14">
        <f>'[1]TCE - ANEXO III - Preencher'!J303</f>
        <v>393.26560000000001</v>
      </c>
      <c r="J294" s="14">
        <f>'[1]TCE - ANEXO III - Preencher'!K303</f>
        <v>0</v>
      </c>
      <c r="K294" s="15">
        <f>'[1]TCE - ANEXO III - Preencher'!L303</f>
        <v>93.29</v>
      </c>
      <c r="L294" s="15">
        <f>'[1]TCE - ANEXO III - Preencher'!M303</f>
        <v>28.24</v>
      </c>
      <c r="M294" s="15">
        <f t="shared" si="25"/>
        <v>65.050000000000011</v>
      </c>
      <c r="N294" s="15">
        <f>'[1]TCE - ANEXO III - Preencher'!O303</f>
        <v>4.5199999999999996</v>
      </c>
      <c r="O294" s="15">
        <f>'[1]TCE - ANEXO III - Preencher'!P303</f>
        <v>0</v>
      </c>
      <c r="P294" s="16">
        <f t="shared" si="26"/>
        <v>4.5199999999999996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462.8356</v>
      </c>
    </row>
    <row r="295" spans="1:28" x14ac:dyDescent="0.2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DAYANE FABIOLA TORRES DE LIMA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10/2024</v>
      </c>
      <c r="H295" s="14">
        <f>'[1]TCE - ANEXO III - Preencher'!I304</f>
        <v>0</v>
      </c>
      <c r="I295" s="14">
        <f>'[1]TCE - ANEXO III - Preencher'!J304</f>
        <v>649.88480000000004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652.03480000000002</v>
      </c>
    </row>
    <row r="296" spans="1:28" x14ac:dyDescent="0.2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DAYANNA SIMPLICIO DE SOUZA RODRIGUES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10/2024</v>
      </c>
      <c r="H296" s="14">
        <f>'[1]TCE - ANEXO III - Preencher'!I305</f>
        <v>0</v>
      </c>
      <c r="I296" s="14">
        <f>'[1]TCE - ANEXO III - Preencher'!J305</f>
        <v>303.2312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4.5199999999999996</v>
      </c>
      <c r="O296" s="15">
        <f>'[1]TCE - ANEXO III - Preencher'!P305</f>
        <v>0</v>
      </c>
      <c r="P296" s="16">
        <f t="shared" si="26"/>
        <v>4.5199999999999996</v>
      </c>
      <c r="Q296" s="15">
        <f>'[1]TCE - ANEXO III - Preencher'!R305</f>
        <v>127.02</v>
      </c>
      <c r="R296" s="15">
        <f>'[1]TCE - ANEXO III - Preencher'!S305</f>
        <v>84.72</v>
      </c>
      <c r="S296" s="16">
        <f t="shared" si="27"/>
        <v>42.3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350.05119999999999</v>
      </c>
    </row>
    <row r="297" spans="1:28" x14ac:dyDescent="0.2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DAYANNE CORREIA DOS SANTOS LESSELIS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2238-10</v>
      </c>
      <c r="G297" s="13" t="str">
        <f>IF('[1]TCE - ANEXO III - Preencher'!H306="","",'[1]TCE - ANEXO III - Preencher'!H306)</f>
        <v>10/2024</v>
      </c>
      <c r="H297" s="14">
        <f>'[1]TCE - ANEXO III - Preencher'!I306</f>
        <v>0</v>
      </c>
      <c r="I297" s="14">
        <f>'[1]TCE - ANEXO III - Preencher'!J306</f>
        <v>285.7312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4.5199999999999996</v>
      </c>
      <c r="O297" s="15">
        <f>'[1]TCE - ANEXO III - Preencher'!P306</f>
        <v>0</v>
      </c>
      <c r="P297" s="16">
        <f t="shared" si="26"/>
        <v>4.5199999999999996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290.25119999999998</v>
      </c>
    </row>
    <row r="298" spans="1:28" x14ac:dyDescent="0.2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DAYSE LUIZA FARIAS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10/2024</v>
      </c>
      <c r="H298" s="14">
        <f>'[1]TCE - ANEXO III - Preencher'!I307</f>
        <v>0</v>
      </c>
      <c r="I298" s="14">
        <f>'[1]TCE - ANEXO III - Preencher'!J307</f>
        <v>467.81920000000002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4.5199999999999996</v>
      </c>
      <c r="O298" s="15">
        <f>'[1]TCE - ANEXO III - Preencher'!P307</f>
        <v>0</v>
      </c>
      <c r="P298" s="16">
        <f t="shared" si="26"/>
        <v>4.5199999999999996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472.33920000000001</v>
      </c>
    </row>
    <row r="299" spans="1:28" x14ac:dyDescent="0.2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DAYVISON DOS SANTOS REGO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10/2024</v>
      </c>
      <c r="H299" s="14">
        <f>'[1]TCE - ANEXO III - Preencher'!I308</f>
        <v>0</v>
      </c>
      <c r="I299" s="14">
        <f>'[1]TCE - ANEXO III - Preencher'!J308</f>
        <v>127.6728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192.62</v>
      </c>
      <c r="R299" s="15">
        <f>'[1]TCE - ANEXO III - Preencher'!S308</f>
        <v>96.6</v>
      </c>
      <c r="S299" s="16">
        <f t="shared" si="27"/>
        <v>96.02000000000001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225.84280000000001</v>
      </c>
    </row>
    <row r="300" spans="1:28" x14ac:dyDescent="0.2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DAYVSON DIOGO DE SANTANA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2236-05</v>
      </c>
      <c r="G300" s="13" t="str">
        <f>IF('[1]TCE - ANEXO III - Preencher'!H309="","",'[1]TCE - ANEXO III - Preencher'!H309)</f>
        <v>10/2024</v>
      </c>
      <c r="H300" s="14">
        <f>'[1]TCE - ANEXO III - Preencher'!I309</f>
        <v>0</v>
      </c>
      <c r="I300" s="14">
        <f>'[1]TCE - ANEXO III - Preencher'!J309</f>
        <v>258.73759999999999</v>
      </c>
      <c r="J300" s="14">
        <f>'[1]TCE - ANEXO III - Preencher'!K309</f>
        <v>0</v>
      </c>
      <c r="K300" s="15">
        <f>'[1]TCE - ANEXO III - Preencher'!L309</f>
        <v>93.29</v>
      </c>
      <c r="L300" s="15">
        <f>'[1]TCE - ANEXO III - Preencher'!M309</f>
        <v>2.4900000000000002</v>
      </c>
      <c r="M300" s="15">
        <f t="shared" si="25"/>
        <v>90.800000000000011</v>
      </c>
      <c r="N300" s="15">
        <f>'[1]TCE - ANEXO III - Preencher'!O309</f>
        <v>2.15</v>
      </c>
      <c r="O300" s="15">
        <f>'[1]TCE - ANEXO III - Preencher'!P309</f>
        <v>0</v>
      </c>
      <c r="P300" s="16">
        <f t="shared" si="26"/>
        <v>2.15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351.68759999999997</v>
      </c>
    </row>
    <row r="301" spans="1:28" x14ac:dyDescent="0.2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DEBORA BRUNA BARBOSA GUEDES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1426-05</v>
      </c>
      <c r="G301" s="13" t="str">
        <f>IF('[1]TCE - ANEXO III - Preencher'!H310="","",'[1]TCE - ANEXO III - Preencher'!H310)</f>
        <v>10/2024</v>
      </c>
      <c r="H301" s="14">
        <f>'[1]TCE - ANEXO III - Preencher'!I310</f>
        <v>0</v>
      </c>
      <c r="I301" s="14">
        <f>'[1]TCE - ANEXO III - Preencher'!J310</f>
        <v>1602.5096000000001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17.2</v>
      </c>
      <c r="O301" s="15">
        <f>'[1]TCE - ANEXO III - Preencher'!P310</f>
        <v>0</v>
      </c>
      <c r="P301" s="16">
        <f t="shared" si="26"/>
        <v>17.2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1619.7096000000001</v>
      </c>
    </row>
    <row r="302" spans="1:28" x14ac:dyDescent="0.2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DEBORA CAROLINE ANGELO SAMPAIO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10/2024</v>
      </c>
      <c r="H302" s="14">
        <f>'[1]TCE - ANEXO III - Preencher'!I311</f>
        <v>0</v>
      </c>
      <c r="I302" s="14">
        <f>'[1]TCE - ANEXO III - Preencher'!J311</f>
        <v>441.33839999999998</v>
      </c>
      <c r="J302" s="14">
        <f>'[1]TCE - ANEXO III - Preencher'!K311</f>
        <v>0</v>
      </c>
      <c r="K302" s="15">
        <f>'[1]TCE - ANEXO III - Preencher'!L311</f>
        <v>93.29</v>
      </c>
      <c r="L302" s="15">
        <f>'[1]TCE - ANEXO III - Preencher'!M311</f>
        <v>3.05</v>
      </c>
      <c r="M302" s="15">
        <f t="shared" si="25"/>
        <v>90.240000000000009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533.72839999999997</v>
      </c>
    </row>
    <row r="303" spans="1:28" x14ac:dyDescent="0.2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DEBORA CORREIA BARBOSA E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10/2024</v>
      </c>
      <c r="H303" s="14">
        <f>'[1]TCE - ANEXO III - Preencher'!I312</f>
        <v>0</v>
      </c>
      <c r="I303" s="14">
        <f>'[1]TCE - ANEXO III - Preencher'!J312</f>
        <v>128.79519999999999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127.02</v>
      </c>
      <c r="R303" s="15">
        <f>'[1]TCE - ANEXO III - Preencher'!S312</f>
        <v>96.6</v>
      </c>
      <c r="S303" s="16">
        <f t="shared" si="27"/>
        <v>30.42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161.36520000000002</v>
      </c>
    </row>
    <row r="304" spans="1:28" x14ac:dyDescent="0.2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DEBORA EDUARDA SIQUEIRA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10/2024</v>
      </c>
      <c r="H304" s="14">
        <f>'[1]TCE - ANEXO III - Preencher'!I313</f>
        <v>0</v>
      </c>
      <c r="I304" s="14">
        <f>'[1]TCE - ANEXO III - Preencher'!J313</f>
        <v>87.24799999999999</v>
      </c>
      <c r="J304" s="14">
        <f>'[1]TCE - ANEXO III - Preencher'!K313</f>
        <v>0</v>
      </c>
      <c r="K304" s="15">
        <f>'[1]TCE - ANEXO III - Preencher'!L313</f>
        <v>93.29</v>
      </c>
      <c r="L304" s="15">
        <f>'[1]TCE - ANEXO III - Preencher'!M313</f>
        <v>32.200000000000003</v>
      </c>
      <c r="M304" s="15">
        <f t="shared" si="25"/>
        <v>61.09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150.488</v>
      </c>
    </row>
    <row r="305" spans="1:28" x14ac:dyDescent="0.2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DEISE EMANUELLE ALVES SILVA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2251-25</v>
      </c>
      <c r="G305" s="13" t="str">
        <f>IF('[1]TCE - ANEXO III - Preencher'!H314="","",'[1]TCE - ANEXO III - Preencher'!H314)</f>
        <v>10/2024</v>
      </c>
      <c r="H305" s="14">
        <f>'[1]TCE - ANEXO III - Preencher'!I314</f>
        <v>0</v>
      </c>
      <c r="I305" s="14">
        <f>'[1]TCE - ANEXO III - Preencher'!J314</f>
        <v>341.2072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343.35719999999998</v>
      </c>
    </row>
    <row r="306" spans="1:28" x14ac:dyDescent="0.2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DENISE CORREIA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10/2024</v>
      </c>
      <c r="H306" s="14">
        <f>'[1]TCE - ANEXO III - Preencher'!I315</f>
        <v>0</v>
      </c>
      <c r="I306" s="14">
        <f>'[1]TCE - ANEXO III - Preencher'!J315</f>
        <v>297.6592</v>
      </c>
      <c r="J306" s="14">
        <f>'[1]TCE - ANEXO III - Preencher'!K315</f>
        <v>0</v>
      </c>
      <c r="K306" s="15">
        <f>'[1]TCE - ANEXO III - Preencher'!L315</f>
        <v>93.29</v>
      </c>
      <c r="L306" s="15">
        <f>'[1]TCE - ANEXO III - Preencher'!M315</f>
        <v>28.24</v>
      </c>
      <c r="M306" s="15">
        <f t="shared" si="25"/>
        <v>65.050000000000011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364.85919999999999</v>
      </c>
    </row>
    <row r="307" spans="1:28" x14ac:dyDescent="0.2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DENISE FERNANDA SANTANA DE ARAUJO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3172-10</v>
      </c>
      <c r="G307" s="13" t="str">
        <f>IF('[1]TCE - ANEXO III - Preencher'!H316="","",'[1]TCE - ANEXO III - Preencher'!H316)</f>
        <v>10/2024</v>
      </c>
      <c r="H307" s="14">
        <f>'[1]TCE - ANEXO III - Preencher'!I316</f>
        <v>0</v>
      </c>
      <c r="I307" s="14">
        <f>'[1]TCE - ANEXO III - Preencher'!J316</f>
        <v>181.27199999999999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192.62</v>
      </c>
      <c r="R307" s="15">
        <f>'[1]TCE - ANEXO III - Preencher'!S316</f>
        <v>135.66999999999999</v>
      </c>
      <c r="S307" s="16">
        <f t="shared" si="27"/>
        <v>56.950000000000017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240.37200000000001</v>
      </c>
    </row>
    <row r="308" spans="1:28" x14ac:dyDescent="0.2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DENIZE MARANHAO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2237-10</v>
      </c>
      <c r="G308" s="13" t="str">
        <f>IF('[1]TCE - ANEXO III - Preencher'!H317="","",'[1]TCE - ANEXO III - Preencher'!H317)</f>
        <v>10/2024</v>
      </c>
      <c r="H308" s="14">
        <f>'[1]TCE - ANEXO III - Preencher'!I317</f>
        <v>0</v>
      </c>
      <c r="I308" s="14">
        <f>'[1]TCE - ANEXO III - Preencher'!J317</f>
        <v>313.11680000000001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315.26679999999999</v>
      </c>
    </row>
    <row r="309" spans="1:28" x14ac:dyDescent="0.2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DGINANE BARROS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10/2024</v>
      </c>
      <c r="H309" s="14">
        <f>'[1]TCE - ANEXO III - Preencher'!I318</f>
        <v>0</v>
      </c>
      <c r="I309" s="14">
        <f>'[1]TCE - ANEXO III - Preencher'!J318</f>
        <v>210.7944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4.5199999999999996</v>
      </c>
      <c r="O309" s="15">
        <f>'[1]TCE - ANEXO III - Preencher'!P318</f>
        <v>0</v>
      </c>
      <c r="P309" s="16">
        <f t="shared" si="26"/>
        <v>4.5199999999999996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215.31440000000001</v>
      </c>
    </row>
    <row r="310" spans="1:28" x14ac:dyDescent="0.2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DIANA VANESSA DE LUCENA NASCIMENTO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10/2024</v>
      </c>
      <c r="H310" s="14">
        <f>'[1]TCE - ANEXO III - Preencher'!I319</f>
        <v>0</v>
      </c>
      <c r="I310" s="14">
        <f>'[1]TCE - ANEXO III - Preencher'!J319</f>
        <v>285.14319999999998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2.15</v>
      </c>
      <c r="O310" s="15">
        <f>'[1]TCE - ANEXO III - Preencher'!P319</f>
        <v>0</v>
      </c>
      <c r="P310" s="16">
        <f t="shared" si="26"/>
        <v>2.15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287.29319999999996</v>
      </c>
    </row>
    <row r="311" spans="1:28" x14ac:dyDescent="0.2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DIEGO DE OLIVEIRA CUNHA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5174-10</v>
      </c>
      <c r="G311" s="13" t="str">
        <f>IF('[1]TCE - ANEXO III - Preencher'!H320="","",'[1]TCE - ANEXO III - Preencher'!H320)</f>
        <v>10/2024</v>
      </c>
      <c r="H311" s="14">
        <f>'[1]TCE - ANEXO III - Preencher'!I320</f>
        <v>0</v>
      </c>
      <c r="I311" s="14">
        <f>'[1]TCE - ANEXO III - Preencher'!J320</f>
        <v>123.4832</v>
      </c>
      <c r="J311" s="14">
        <f>'[1]TCE - ANEXO III - Preencher'!K320</f>
        <v>0</v>
      </c>
      <c r="K311" s="15">
        <f>'[1]TCE - ANEXO III - Preencher'!L320</f>
        <v>93.29</v>
      </c>
      <c r="L311" s="15">
        <f>'[1]TCE - ANEXO III - Preencher'!M320</f>
        <v>28.87</v>
      </c>
      <c r="M311" s="15">
        <f t="shared" si="25"/>
        <v>64.42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127.02</v>
      </c>
      <c r="R311" s="15">
        <f>'[1]TCE - ANEXO III - Preencher'!S320</f>
        <v>80.84</v>
      </c>
      <c r="S311" s="16">
        <f t="shared" si="27"/>
        <v>46.179999999999993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236.23320000000001</v>
      </c>
    </row>
    <row r="312" spans="1:28" x14ac:dyDescent="0.2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DIEGO FERNANDES DA SILVA RIBEIRO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5143-20</v>
      </c>
      <c r="G312" s="13" t="str">
        <f>IF('[1]TCE - ANEXO III - Preencher'!H321="","",'[1]TCE - ANEXO III - Preencher'!H321)</f>
        <v>10/2024</v>
      </c>
      <c r="H312" s="14">
        <f>'[1]TCE - ANEXO III - Preencher'!I321</f>
        <v>0</v>
      </c>
      <c r="I312" s="14">
        <f>'[1]TCE - ANEXO III - Preencher'!J321</f>
        <v>142.76320000000001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144.91320000000002</v>
      </c>
    </row>
    <row r="313" spans="1:28" x14ac:dyDescent="0.2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DIEGO RAFAEL GONCALVES FERREIRA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2236-05</v>
      </c>
      <c r="G313" s="13" t="str">
        <f>IF('[1]TCE - ANEXO III - Preencher'!H322="","",'[1]TCE - ANEXO III - Preencher'!H322)</f>
        <v>10/2024</v>
      </c>
      <c r="H313" s="14">
        <f>'[1]TCE - ANEXO III - Preencher'!I322</f>
        <v>0</v>
      </c>
      <c r="I313" s="14">
        <f>'[1]TCE - ANEXO III - Preencher'!J322</f>
        <v>316.11520000000002</v>
      </c>
      <c r="J313" s="14">
        <f>'[1]TCE - ANEXO III - Preencher'!K322</f>
        <v>0</v>
      </c>
      <c r="K313" s="15">
        <f>'[1]TCE - ANEXO III - Preencher'!L322</f>
        <v>93.28</v>
      </c>
      <c r="L313" s="15">
        <f>'[1]TCE - ANEXO III - Preencher'!M322</f>
        <v>2.4900000000000002</v>
      </c>
      <c r="M313" s="15">
        <f t="shared" si="25"/>
        <v>90.79</v>
      </c>
      <c r="N313" s="15">
        <f>'[1]TCE - ANEXO III - Preencher'!O322</f>
        <v>2.15</v>
      </c>
      <c r="O313" s="15">
        <f>'[1]TCE - ANEXO III - Preencher'!P322</f>
        <v>0</v>
      </c>
      <c r="P313" s="16">
        <f t="shared" si="26"/>
        <v>2.15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409.05520000000001</v>
      </c>
    </row>
    <row r="314" spans="1:28" x14ac:dyDescent="0.2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DIMAR MARIA DIAS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10/2024</v>
      </c>
      <c r="H314" s="14">
        <f>'[1]TCE - ANEXO III - Preencher'!I323</f>
        <v>0</v>
      </c>
      <c r="I314" s="14">
        <f>'[1]TCE - ANEXO III - Preencher'!J323</f>
        <v>112.96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115.11</v>
      </c>
    </row>
    <row r="315" spans="1:28" x14ac:dyDescent="0.2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 xml:space="preserve">DIMAS JOSE DE LIMA 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5174-10</v>
      </c>
      <c r="G315" s="13" t="str">
        <f>IF('[1]TCE - ANEXO III - Preencher'!H324="","",'[1]TCE - ANEXO III - Preencher'!H324)</f>
        <v>10/2024</v>
      </c>
      <c r="H315" s="14">
        <f>'[1]TCE - ANEXO III - Preencher'!I324</f>
        <v>0</v>
      </c>
      <c r="I315" s="14">
        <f>'[1]TCE - ANEXO III - Preencher'!J324</f>
        <v>183.76560000000001</v>
      </c>
      <c r="J315" s="14">
        <f>'[1]TCE - ANEXO III - Preencher'!K324</f>
        <v>0</v>
      </c>
      <c r="K315" s="15">
        <f>'[1]TCE - ANEXO III - Preencher'!L324</f>
        <v>93.28</v>
      </c>
      <c r="L315" s="15">
        <f>'[1]TCE - ANEXO III - Preencher'!M324</f>
        <v>28.87</v>
      </c>
      <c r="M315" s="15">
        <f t="shared" si="25"/>
        <v>64.41</v>
      </c>
      <c r="N315" s="15">
        <f>'[1]TCE - ANEXO III - Preencher'!O324</f>
        <v>4.5199999999999996</v>
      </c>
      <c r="O315" s="15">
        <f>'[1]TCE - ANEXO III - Preencher'!P324</f>
        <v>0</v>
      </c>
      <c r="P315" s="16">
        <f t="shared" si="26"/>
        <v>4.5199999999999996</v>
      </c>
      <c r="Q315" s="15">
        <f>'[1]TCE - ANEXO III - Preencher'!R324</f>
        <v>135.22</v>
      </c>
      <c r="R315" s="15">
        <f>'[1]TCE - ANEXO III - Preencher'!S324</f>
        <v>76.22</v>
      </c>
      <c r="S315" s="16">
        <f t="shared" si="27"/>
        <v>59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311.69560000000001</v>
      </c>
    </row>
    <row r="316" spans="1:28" x14ac:dyDescent="0.2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DIMAYMA CORINNY LISBOA E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4141-05</v>
      </c>
      <c r="G316" s="13" t="str">
        <f>IF('[1]TCE - ANEXO III - Preencher'!H325="","",'[1]TCE - ANEXO III - Preencher'!H325)</f>
        <v>10/2024</v>
      </c>
      <c r="H316" s="14">
        <f>'[1]TCE - ANEXO III - Preencher'!I325</f>
        <v>0</v>
      </c>
      <c r="I316" s="14">
        <f>'[1]TCE - ANEXO III - Preencher'!J325</f>
        <v>155.184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4.5199999999999996</v>
      </c>
      <c r="O316" s="15">
        <f>'[1]TCE - ANEXO III - Preencher'!P325</f>
        <v>0</v>
      </c>
      <c r="P316" s="16">
        <f t="shared" si="26"/>
        <v>4.5199999999999996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159.70400000000001</v>
      </c>
    </row>
    <row r="317" spans="1:28" x14ac:dyDescent="0.2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DIOGENES MARTINS TELES MACHADO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2515-10</v>
      </c>
      <c r="G317" s="13" t="str">
        <f>IF('[1]TCE - ANEXO III - Preencher'!H326="","",'[1]TCE - ANEXO III - Preencher'!H326)</f>
        <v>10/2024</v>
      </c>
      <c r="H317" s="14">
        <f>'[1]TCE - ANEXO III - Preencher'!I326</f>
        <v>0</v>
      </c>
      <c r="I317" s="14">
        <f>'[1]TCE - ANEXO III - Preencher'!J326</f>
        <v>275.36399999999998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277.51399999999995</v>
      </c>
    </row>
    <row r="318" spans="1:28" x14ac:dyDescent="0.2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DIOGO SOBRAL BRITO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5211-30</v>
      </c>
      <c r="G318" s="13" t="str">
        <f>IF('[1]TCE - ANEXO III - Preencher'!H327="","",'[1]TCE - ANEXO III - Preencher'!H327)</f>
        <v>10/2024</v>
      </c>
      <c r="H318" s="14">
        <f>'[1]TCE - ANEXO III - Preencher'!I327</f>
        <v>0</v>
      </c>
      <c r="I318" s="14">
        <f>'[1]TCE - ANEXO III - Preencher'!J327</f>
        <v>135.23519999999999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4.5199999999999996</v>
      </c>
      <c r="O318" s="15">
        <f>'[1]TCE - ANEXO III - Preencher'!P327</f>
        <v>0</v>
      </c>
      <c r="P318" s="16">
        <f t="shared" si="26"/>
        <v>4.5199999999999996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139.7552</v>
      </c>
    </row>
    <row r="319" spans="1:28" x14ac:dyDescent="0.2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DIONE DE FATIMA DA COSTA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10/2024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2.15</v>
      </c>
    </row>
    <row r="320" spans="1:28" x14ac:dyDescent="0.2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DIVANILDO JOSE DE PAIVA JUNIOR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2236-05</v>
      </c>
      <c r="G320" s="13" t="str">
        <f>IF('[1]TCE - ANEXO III - Preencher'!H329="","",'[1]TCE - ANEXO III - Preencher'!H329)</f>
        <v>10/2024</v>
      </c>
      <c r="H320" s="14">
        <f>'[1]TCE - ANEXO III - Preencher'!I329</f>
        <v>0</v>
      </c>
      <c r="I320" s="14">
        <f>'[1]TCE - ANEXO III - Preencher'!J329</f>
        <v>305.09120000000001</v>
      </c>
      <c r="J320" s="14">
        <f>'[1]TCE - ANEXO III - Preencher'!K329</f>
        <v>0</v>
      </c>
      <c r="K320" s="15">
        <f>'[1]TCE - ANEXO III - Preencher'!L329</f>
        <v>93.28</v>
      </c>
      <c r="L320" s="15">
        <f>'[1]TCE - ANEXO III - Preencher'!M329</f>
        <v>2.4900000000000002</v>
      </c>
      <c r="M320" s="15">
        <f t="shared" si="25"/>
        <v>90.79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398.03120000000001</v>
      </c>
    </row>
    <row r="321" spans="1:28" x14ac:dyDescent="0.2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DJAIR DOS SANTOS THORPE JUNIOR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3241-15</v>
      </c>
      <c r="G321" s="13" t="str">
        <f>IF('[1]TCE - ANEXO III - Preencher'!H330="","",'[1]TCE - ANEXO III - Preencher'!H330)</f>
        <v>10/2024</v>
      </c>
      <c r="H321" s="14">
        <f>'[1]TCE - ANEXO III - Preencher'!I330</f>
        <v>0</v>
      </c>
      <c r="I321" s="14">
        <f>'[1]TCE - ANEXO III - Preencher'!J330</f>
        <v>358.46640000000002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135.22</v>
      </c>
      <c r="R321" s="15">
        <f>'[1]TCE - ANEXO III - Preencher'!S330</f>
        <v>75.27</v>
      </c>
      <c r="S321" s="16">
        <f t="shared" si="27"/>
        <v>59.95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420.56639999999999</v>
      </c>
    </row>
    <row r="322" spans="1:28" x14ac:dyDescent="0.2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DOROTHY LECA SALES CARVALHO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10/2024</v>
      </c>
      <c r="H322" s="14">
        <f>'[1]TCE - ANEXO III - Preencher'!I331</f>
        <v>0</v>
      </c>
      <c r="I322" s="14">
        <f>'[1]TCE - ANEXO III - Preencher'!J331</f>
        <v>382.23680000000002</v>
      </c>
      <c r="J322" s="14">
        <f>'[1]TCE - ANEXO III - Preencher'!K331</f>
        <v>0</v>
      </c>
      <c r="K322" s="15">
        <f>'[1]TCE - ANEXO III - Preencher'!L331</f>
        <v>93.28</v>
      </c>
      <c r="L322" s="15">
        <f>'[1]TCE - ANEXO III - Preencher'!M331</f>
        <v>2.79</v>
      </c>
      <c r="M322" s="15">
        <f t="shared" si="25"/>
        <v>90.49</v>
      </c>
      <c r="N322" s="15">
        <f>'[1]TCE - ANEXO III - Preencher'!O331</f>
        <v>4.5199999999999996</v>
      </c>
      <c r="O322" s="15">
        <f>'[1]TCE - ANEXO III - Preencher'!P331</f>
        <v>0</v>
      </c>
      <c r="P322" s="16">
        <f t="shared" si="26"/>
        <v>4.5199999999999996</v>
      </c>
      <c r="Q322" s="15">
        <f>'[1]TCE - ANEXO III - Preencher'!R331</f>
        <v>192.62</v>
      </c>
      <c r="R322" s="15">
        <f>'[1]TCE - ANEXO III - Preencher'!S331</f>
        <v>111.54</v>
      </c>
      <c r="S322" s="16">
        <f t="shared" si="27"/>
        <v>81.08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558.32680000000005</v>
      </c>
    </row>
    <row r="323" spans="1:28" x14ac:dyDescent="0.2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DOUGLAS FRANCELINO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10/2024</v>
      </c>
      <c r="H323" s="14">
        <f>'[1]TCE - ANEXO III - Preencher'!I332</f>
        <v>0</v>
      </c>
      <c r="I323" s="14">
        <f>'[1]TCE - ANEXO III - Preencher'!J332</f>
        <v>274.916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277.06599999999997</v>
      </c>
    </row>
    <row r="324" spans="1:28" x14ac:dyDescent="0.2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DOURIMAR FERREIRA RIBEIRO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10/2024</v>
      </c>
      <c r="H324" s="14">
        <f>'[1]TCE - ANEXO III - Preencher'!I333</f>
        <v>0</v>
      </c>
      <c r="I324" s="14">
        <f>'[1]TCE - ANEXO III - Preencher'!J333</f>
        <v>324.61840000000001</v>
      </c>
      <c r="J324" s="14">
        <f>'[1]TCE - ANEXO III - Preencher'!K333</f>
        <v>0</v>
      </c>
      <c r="K324" s="15">
        <f>'[1]TCE - ANEXO III - Preencher'!L333</f>
        <v>93.28</v>
      </c>
      <c r="L324" s="15">
        <f>'[1]TCE - ANEXO III - Preencher'!M333</f>
        <v>28.24</v>
      </c>
      <c r="M324" s="15">
        <f t="shared" ref="M324:M387" si="31">K324-L324</f>
        <v>65.040000000000006</v>
      </c>
      <c r="N324" s="15">
        <f>'[1]TCE - ANEXO III - Preencher'!O333</f>
        <v>2.15</v>
      </c>
      <c r="O324" s="15">
        <f>'[1]TCE - ANEXO III - Preencher'!P333</f>
        <v>0</v>
      </c>
      <c r="P324" s="16">
        <f t="shared" ref="P324:P387" si="32">N324-O324</f>
        <v>2.15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391.80840000000001</v>
      </c>
    </row>
    <row r="325" spans="1:28" x14ac:dyDescent="0.2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EDICLAUDIA SIQUEIRA DE SOUZA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10/2024</v>
      </c>
      <c r="H325" s="14">
        <f>'[1]TCE - ANEXO III - Preencher'!I334</f>
        <v>0</v>
      </c>
      <c r="I325" s="14">
        <f>'[1]TCE - ANEXO III - Preencher'!J334</f>
        <v>358.06799999999998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360.21799999999996</v>
      </c>
    </row>
    <row r="326" spans="1:28" x14ac:dyDescent="0.2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EDILMA SILVA DOS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10/2024</v>
      </c>
      <c r="H326" s="14">
        <f>'[1]TCE - ANEXO III - Preencher'!I335</f>
        <v>0</v>
      </c>
      <c r="I326" s="14">
        <f>'[1]TCE - ANEXO III - Preencher'!J335</f>
        <v>457.81599999999997</v>
      </c>
      <c r="J326" s="14">
        <f>'[1]TCE - ANEXO III - Preencher'!K335</f>
        <v>0</v>
      </c>
      <c r="K326" s="15">
        <f>'[1]TCE - ANEXO III - Preencher'!L335</f>
        <v>93.28</v>
      </c>
      <c r="L326" s="15">
        <f>'[1]TCE - ANEXO III - Preencher'!M335</f>
        <v>3.59</v>
      </c>
      <c r="M326" s="15">
        <f t="shared" si="31"/>
        <v>89.69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414.02</v>
      </c>
      <c r="R326" s="15">
        <f>'[1]TCE - ANEXO III - Preencher'!S335</f>
        <v>143.65</v>
      </c>
      <c r="S326" s="16">
        <f t="shared" si="33"/>
        <v>270.37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820.02599999999995</v>
      </c>
    </row>
    <row r="327" spans="1:28" x14ac:dyDescent="0.2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EDILSON ASSIS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7241-10</v>
      </c>
      <c r="G327" s="13" t="str">
        <f>IF('[1]TCE - ANEXO III - Preencher'!H336="","",'[1]TCE - ANEXO III - Preencher'!H336)</f>
        <v>10/2024</v>
      </c>
      <c r="H327" s="14">
        <f>'[1]TCE - ANEXO III - Preencher'!I336</f>
        <v>0</v>
      </c>
      <c r="I327" s="14">
        <f>'[1]TCE - ANEXO III - Preencher'!J336</f>
        <v>207.64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209.79</v>
      </c>
    </row>
    <row r="328" spans="1:28" x14ac:dyDescent="0.2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EDINALVA MARIA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5143-20</v>
      </c>
      <c r="G328" s="13" t="str">
        <f>IF('[1]TCE - ANEXO III - Preencher'!H337="","",'[1]TCE - ANEXO III - Preencher'!H337)</f>
        <v>10/2024</v>
      </c>
      <c r="H328" s="14">
        <f>'[1]TCE - ANEXO III - Preencher'!I337</f>
        <v>0</v>
      </c>
      <c r="I328" s="14">
        <f>'[1]TCE - ANEXO III - Preencher'!J337</f>
        <v>142.76320000000001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159.82000000000002</v>
      </c>
      <c r="R328" s="15">
        <f>'[1]TCE - ANEXO III - Preencher'!S337</f>
        <v>86.61</v>
      </c>
      <c r="S328" s="16">
        <f t="shared" si="33"/>
        <v>73.210000000000022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218.12320000000005</v>
      </c>
    </row>
    <row r="329" spans="1:28" x14ac:dyDescent="0.2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EDINEIDE JOSE DE SOUZA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10/2024</v>
      </c>
      <c r="H329" s="14">
        <f>'[1]TCE - ANEXO III - Preencher'!I338</f>
        <v>0</v>
      </c>
      <c r="I329" s="14">
        <f>'[1]TCE - ANEXO III - Preencher'!J338</f>
        <v>333.44959999999998</v>
      </c>
      <c r="J329" s="14">
        <f>'[1]TCE - ANEXO III - Preencher'!K338</f>
        <v>0</v>
      </c>
      <c r="K329" s="15">
        <f>'[1]TCE - ANEXO III - Preencher'!L338</f>
        <v>93.28</v>
      </c>
      <c r="L329" s="15">
        <f>'[1]TCE - ANEXO III - Preencher'!M338</f>
        <v>28.24</v>
      </c>
      <c r="M329" s="15">
        <f t="shared" si="31"/>
        <v>65.040000000000006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127.02</v>
      </c>
      <c r="R329" s="15">
        <f>'[1]TCE - ANEXO III - Preencher'!S338</f>
        <v>84.72</v>
      </c>
      <c r="S329" s="16">
        <f t="shared" si="33"/>
        <v>42.3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442.93959999999998</v>
      </c>
    </row>
    <row r="330" spans="1:28" x14ac:dyDescent="0.2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EDITE PESSOA DE ARRUDA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10/2024</v>
      </c>
      <c r="H330" s="14">
        <f>'[1]TCE - ANEXO III - Preencher'!I339</f>
        <v>0</v>
      </c>
      <c r="I330" s="14">
        <f>'[1]TCE - ANEXO III - Preencher'!J339</f>
        <v>13.7928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4.5199999999999996</v>
      </c>
      <c r="O330" s="15">
        <f>'[1]TCE - ANEXO III - Preencher'!P339</f>
        <v>0</v>
      </c>
      <c r="P330" s="16">
        <f t="shared" si="32"/>
        <v>4.5199999999999996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18.312799999999999</v>
      </c>
    </row>
    <row r="331" spans="1:28" x14ac:dyDescent="0.2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EDIVANIA BATISTA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10/2024</v>
      </c>
      <c r="H331" s="14">
        <f>'[1]TCE - ANEXO III - Preencher'!I340</f>
        <v>0</v>
      </c>
      <c r="I331" s="14">
        <f>'[1]TCE - ANEXO III - Preencher'!J340</f>
        <v>138.07679999999999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2.15</v>
      </c>
      <c r="O331" s="15">
        <f>'[1]TCE - ANEXO III - Preencher'!P340</f>
        <v>0</v>
      </c>
      <c r="P331" s="16">
        <f t="shared" si="32"/>
        <v>2.15</v>
      </c>
      <c r="Q331" s="15">
        <f>'[1]TCE - ANEXO III - Preencher'!R340</f>
        <v>159.82000000000002</v>
      </c>
      <c r="R331" s="15">
        <f>'[1]TCE - ANEXO III - Preencher'!S340</f>
        <v>86.61</v>
      </c>
      <c r="S331" s="16">
        <f t="shared" si="33"/>
        <v>73.210000000000022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213.43680000000001</v>
      </c>
    </row>
    <row r="332" spans="1:28" x14ac:dyDescent="0.2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EDIVANIA SEBASTIANA DE SANTANA LIMA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10/2024</v>
      </c>
      <c r="H332" s="14">
        <f>'[1]TCE - ANEXO III - Preencher'!I341</f>
        <v>0</v>
      </c>
      <c r="I332" s="14">
        <f>'[1]TCE - ANEXO III - Preencher'!J341</f>
        <v>339.3664</v>
      </c>
      <c r="J332" s="14">
        <f>'[1]TCE - ANEXO III - Preencher'!K341</f>
        <v>0</v>
      </c>
      <c r="K332" s="15">
        <f>'[1]TCE - ANEXO III - Preencher'!L341</f>
        <v>93.28</v>
      </c>
      <c r="L332" s="15">
        <f>'[1]TCE - ANEXO III - Preencher'!M341</f>
        <v>28.24</v>
      </c>
      <c r="M332" s="15">
        <f t="shared" si="31"/>
        <v>65.040000000000006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250.02</v>
      </c>
      <c r="R332" s="15">
        <f>'[1]TCE - ANEXO III - Preencher'!S341</f>
        <v>84.72</v>
      </c>
      <c r="S332" s="16">
        <f t="shared" si="33"/>
        <v>165.3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571.85640000000001</v>
      </c>
    </row>
    <row r="333" spans="1:28" x14ac:dyDescent="0.2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EDJANE GOMES ROSA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3222-15</v>
      </c>
      <c r="G333" s="13" t="str">
        <f>IF('[1]TCE - ANEXO III - Preencher'!H342="","",'[1]TCE - ANEXO III - Preencher'!H342)</f>
        <v>10/2024</v>
      </c>
      <c r="H333" s="14">
        <f>'[1]TCE - ANEXO III - Preencher'!I342</f>
        <v>0</v>
      </c>
      <c r="I333" s="14">
        <f>'[1]TCE - ANEXO III - Preencher'!J342</f>
        <v>284.49599999999998</v>
      </c>
      <c r="J333" s="14">
        <f>'[1]TCE - ANEXO III - Preencher'!K342</f>
        <v>0</v>
      </c>
      <c r="K333" s="15">
        <f>'[1]TCE - ANEXO III - Preencher'!L342</f>
        <v>93.28</v>
      </c>
      <c r="L333" s="15">
        <f>'[1]TCE - ANEXO III - Preencher'!M342</f>
        <v>28.24</v>
      </c>
      <c r="M333" s="15">
        <f t="shared" si="31"/>
        <v>65.040000000000006</v>
      </c>
      <c r="N333" s="15">
        <f>'[1]TCE - ANEXO III - Preencher'!O342</f>
        <v>2.15</v>
      </c>
      <c r="O333" s="15">
        <f>'[1]TCE - ANEXO III - Preencher'!P342</f>
        <v>0</v>
      </c>
      <c r="P333" s="16">
        <f t="shared" si="32"/>
        <v>2.15</v>
      </c>
      <c r="Q333" s="15">
        <f>'[1]TCE - ANEXO III - Preencher'!R342</f>
        <v>192.62</v>
      </c>
      <c r="R333" s="15">
        <f>'[1]TCE - ANEXO III - Preencher'!S342</f>
        <v>84.72</v>
      </c>
      <c r="S333" s="16">
        <f t="shared" si="33"/>
        <v>107.9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459.58600000000001</v>
      </c>
    </row>
    <row r="334" spans="1:28" x14ac:dyDescent="0.2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EDJANE MARIA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10/2024</v>
      </c>
      <c r="H334" s="14">
        <f>'[1]TCE - ANEXO III - Preencher'!I343</f>
        <v>0</v>
      </c>
      <c r="I334" s="14">
        <f>'[1]TCE - ANEXO III - Preencher'!J343</f>
        <v>137.24</v>
      </c>
      <c r="J334" s="14">
        <f>'[1]TCE - ANEXO III - Preencher'!K343</f>
        <v>0</v>
      </c>
      <c r="K334" s="15">
        <f>'[1]TCE - ANEXO III - Preencher'!L343</f>
        <v>93.28</v>
      </c>
      <c r="L334" s="15">
        <f>'[1]TCE - ANEXO III - Preencher'!M343</f>
        <v>3.59</v>
      </c>
      <c r="M334" s="15">
        <f t="shared" si="31"/>
        <v>89.69</v>
      </c>
      <c r="N334" s="15">
        <f>'[1]TCE - ANEXO III - Preencher'!O343</f>
        <v>2.15</v>
      </c>
      <c r="O334" s="15">
        <f>'[1]TCE - ANEXO III - Preencher'!P343</f>
        <v>0</v>
      </c>
      <c r="P334" s="16">
        <f t="shared" si="32"/>
        <v>2.15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229.08</v>
      </c>
    </row>
    <row r="335" spans="1:28" x14ac:dyDescent="0.2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EDJANE MARIA LEOPOLDINO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3242-05</v>
      </c>
      <c r="G335" s="13" t="str">
        <f>IF('[1]TCE - ANEXO III - Preencher'!H344="","",'[1]TCE - ANEXO III - Preencher'!H344)</f>
        <v>10/2024</v>
      </c>
      <c r="H335" s="14">
        <f>'[1]TCE - ANEXO III - Preencher'!I344</f>
        <v>0</v>
      </c>
      <c r="I335" s="14">
        <f>'[1]TCE - ANEXO III - Preencher'!J344</f>
        <v>167.71440000000001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169.86440000000002</v>
      </c>
    </row>
    <row r="336" spans="1:28" x14ac:dyDescent="0.2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EDJANE MENDES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10/2024</v>
      </c>
      <c r="H336" s="14">
        <f>'[1]TCE - ANEXO III - Preencher'!I345</f>
        <v>0</v>
      </c>
      <c r="I336" s="14">
        <f>'[1]TCE - ANEXO III - Preencher'!J345</f>
        <v>380.07679999999999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382.22679999999997</v>
      </c>
    </row>
    <row r="337" spans="1:28" x14ac:dyDescent="0.2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EDNA BARBOSA DE SOUZA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10/2024</v>
      </c>
      <c r="H337" s="14">
        <f>'[1]TCE - ANEXO III - Preencher'!I346</f>
        <v>0</v>
      </c>
      <c r="I337" s="14">
        <f>'[1]TCE - ANEXO III - Preencher'!J346</f>
        <v>296.07040000000001</v>
      </c>
      <c r="J337" s="14">
        <f>'[1]TCE - ANEXO III - Preencher'!K346</f>
        <v>0</v>
      </c>
      <c r="K337" s="15">
        <f>'[1]TCE - ANEXO III - Preencher'!L346</f>
        <v>93.28</v>
      </c>
      <c r="L337" s="15">
        <f>'[1]TCE - ANEXO III - Preencher'!M346</f>
        <v>28.24</v>
      </c>
      <c r="M337" s="15">
        <f t="shared" si="31"/>
        <v>65.040000000000006</v>
      </c>
      <c r="N337" s="15">
        <f>'[1]TCE - ANEXO III - Preencher'!O346</f>
        <v>4.5199999999999996</v>
      </c>
      <c r="O337" s="15">
        <f>'[1]TCE - ANEXO III - Preencher'!P346</f>
        <v>0</v>
      </c>
      <c r="P337" s="16">
        <f t="shared" si="32"/>
        <v>4.5199999999999996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365.63040000000001</v>
      </c>
    </row>
    <row r="338" spans="1:28" x14ac:dyDescent="0.2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EDNA CLEIDE ALVES GOMES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10/2024</v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2.15</v>
      </c>
      <c r="O338" s="15">
        <f>'[1]TCE - ANEXO III - Preencher'!P347</f>
        <v>0</v>
      </c>
      <c r="P338" s="16">
        <f t="shared" si="32"/>
        <v>2.15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2.15</v>
      </c>
    </row>
    <row r="339" spans="1:28" x14ac:dyDescent="0.2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EDNA DE PAULO LIRA BRITO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10/2024</v>
      </c>
      <c r="H339" s="14">
        <f>'[1]TCE - ANEXO III - Preencher'!I348</f>
        <v>0</v>
      </c>
      <c r="I339" s="14">
        <f>'[1]TCE - ANEXO III - Preencher'!J348</f>
        <v>290.42239999999998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127.02</v>
      </c>
      <c r="R339" s="15">
        <f>'[1]TCE - ANEXO III - Preencher'!S348</f>
        <v>84.72</v>
      </c>
      <c r="S339" s="16">
        <f t="shared" si="33"/>
        <v>42.3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334.87239999999997</v>
      </c>
    </row>
    <row r="340" spans="1:28" x14ac:dyDescent="0.2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EDRISIA CAVALCANTI SABINO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5174-10</v>
      </c>
      <c r="G340" s="13" t="str">
        <f>IF('[1]TCE - ANEXO III - Preencher'!H349="","",'[1]TCE - ANEXO III - Preencher'!H349)</f>
        <v>10/2024</v>
      </c>
      <c r="H340" s="14">
        <f>'[1]TCE - ANEXO III - Preencher'!I349</f>
        <v>0</v>
      </c>
      <c r="I340" s="14">
        <f>'[1]TCE - ANEXO III - Preencher'!J349</f>
        <v>165.78319999999999</v>
      </c>
      <c r="J340" s="14">
        <f>'[1]TCE - ANEXO III - Preencher'!K349</f>
        <v>0</v>
      </c>
      <c r="K340" s="15">
        <f>'[1]TCE - ANEXO III - Preencher'!L349</f>
        <v>93.28</v>
      </c>
      <c r="L340" s="15">
        <f>'[1]TCE - ANEXO III - Preencher'!M349</f>
        <v>28.87</v>
      </c>
      <c r="M340" s="15">
        <f t="shared" si="31"/>
        <v>64.41</v>
      </c>
      <c r="N340" s="15">
        <f>'[1]TCE - ANEXO III - Preencher'!O349</f>
        <v>2.15</v>
      </c>
      <c r="O340" s="15">
        <f>'[1]TCE - ANEXO III - Preencher'!P349</f>
        <v>0</v>
      </c>
      <c r="P340" s="16">
        <f t="shared" si="32"/>
        <v>2.15</v>
      </c>
      <c r="Q340" s="15">
        <f>'[1]TCE - ANEXO III - Preencher'!R349</f>
        <v>200.82000000000002</v>
      </c>
      <c r="R340" s="15">
        <f>'[1]TCE - ANEXO III - Preencher'!S349</f>
        <v>76.22</v>
      </c>
      <c r="S340" s="16">
        <f t="shared" si="33"/>
        <v>124.60000000000002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356.94320000000005</v>
      </c>
    </row>
    <row r="341" spans="1:28" x14ac:dyDescent="0.2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EDSON RODRIGUES DE MOURA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10/2024</v>
      </c>
      <c r="H341" s="14">
        <f>'[1]TCE - ANEXO III - Preencher'!I350</f>
        <v>0</v>
      </c>
      <c r="I341" s="14">
        <f>'[1]TCE - ANEXO III - Preencher'!J350</f>
        <v>460.94560000000001</v>
      </c>
      <c r="J341" s="14">
        <f>'[1]TCE - ANEXO III - Preencher'!K350</f>
        <v>0</v>
      </c>
      <c r="K341" s="15">
        <f>'[1]TCE - ANEXO III - Preencher'!L350</f>
        <v>93.28</v>
      </c>
      <c r="L341" s="15">
        <f>'[1]TCE - ANEXO III - Preencher'!M350</f>
        <v>3.59</v>
      </c>
      <c r="M341" s="15">
        <f t="shared" si="31"/>
        <v>89.69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552.78560000000004</v>
      </c>
    </row>
    <row r="342" spans="1:28" x14ac:dyDescent="0.2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EDUARDA RIBEIRO VITAL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 xml:space="preserve">25210-5 </v>
      </c>
      <c r="G342" s="13" t="str">
        <f>IF('[1]TCE - ANEXO III - Preencher'!H351="","",'[1]TCE - ANEXO III - Preencher'!H351)</f>
        <v>10/2024</v>
      </c>
      <c r="H342" s="14">
        <f>'[1]TCE - ANEXO III - Preencher'!I351</f>
        <v>0</v>
      </c>
      <c r="I342" s="14">
        <f>'[1]TCE - ANEXO III - Preencher'!J351</f>
        <v>347.76560000000001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2.15</v>
      </c>
      <c r="O342" s="15">
        <f>'[1]TCE - ANEXO III - Preencher'!P351</f>
        <v>0</v>
      </c>
      <c r="P342" s="16">
        <f t="shared" si="32"/>
        <v>2.15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83.7</v>
      </c>
      <c r="U342" s="15">
        <f>'[1]TCE - ANEXO III - Preencher'!V351</f>
        <v>0</v>
      </c>
      <c r="V342" s="16">
        <f t="shared" si="34"/>
        <v>83.7</v>
      </c>
      <c r="W342" s="17" t="str">
        <f>IF('[1]TCE - ANEXO III - Preencher'!X351="","",'[1]TCE - ANEXO III - Preencher'!X351)</f>
        <v>AUXÍLIO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433.61559999999997</v>
      </c>
    </row>
    <row r="343" spans="1:28" x14ac:dyDescent="0.2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EDUARDO DA SILVA GUIMARAES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4131-15</v>
      </c>
      <c r="G343" s="13" t="str">
        <f>IF('[1]TCE - ANEXO III - Preencher'!H352="","",'[1]TCE - ANEXO III - Preencher'!H352)</f>
        <v>10/2024</v>
      </c>
      <c r="H343" s="14">
        <f>'[1]TCE - ANEXO III - Preencher'!I352</f>
        <v>0</v>
      </c>
      <c r="I343" s="14">
        <f>'[1]TCE - ANEXO III - Preencher'!J352</f>
        <v>192.00960000000001</v>
      </c>
      <c r="J343" s="14">
        <f>'[1]TCE - ANEXO III - Preencher'!K352</f>
        <v>0</v>
      </c>
      <c r="K343" s="15">
        <f>'[1]TCE - ANEXO III - Preencher'!L352</f>
        <v>93.28</v>
      </c>
      <c r="L343" s="15">
        <f>'[1]TCE - ANEXO III - Preencher'!M352</f>
        <v>43.64</v>
      </c>
      <c r="M343" s="15">
        <f t="shared" si="31"/>
        <v>49.64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243.79960000000003</v>
      </c>
    </row>
    <row r="344" spans="1:28" x14ac:dyDescent="0.2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EDUARDO PEREIRA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5142-25</v>
      </c>
      <c r="G344" s="13" t="str">
        <f>IF('[1]TCE - ANEXO III - Preencher'!H353="","",'[1]TCE - ANEXO III - Preencher'!H353)</f>
        <v>10/2024</v>
      </c>
      <c r="H344" s="14">
        <f>'[1]TCE - ANEXO III - Preencher'!I353</f>
        <v>0</v>
      </c>
      <c r="I344" s="14">
        <f>'[1]TCE - ANEXO III - Preencher'!J353</f>
        <v>216.99039999999999</v>
      </c>
      <c r="J344" s="14">
        <f>'[1]TCE - ANEXO III - Preencher'!K353</f>
        <v>0</v>
      </c>
      <c r="K344" s="15">
        <f>'[1]TCE - ANEXO III - Preencher'!L353</f>
        <v>93.28</v>
      </c>
      <c r="L344" s="15">
        <f>'[1]TCE - ANEXO III - Preencher'!M353</f>
        <v>28.87</v>
      </c>
      <c r="M344" s="15">
        <f t="shared" si="31"/>
        <v>64.41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250.02</v>
      </c>
      <c r="R344" s="15">
        <f>'[1]TCE - ANEXO III - Preencher'!S353</f>
        <v>86.61</v>
      </c>
      <c r="S344" s="16">
        <f t="shared" si="33"/>
        <v>163.41000000000003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446.96039999999999</v>
      </c>
    </row>
    <row r="345" spans="1:28" x14ac:dyDescent="0.2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EDUARDO PEREIRA DE SANTANA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5151-10</v>
      </c>
      <c r="G345" s="13" t="str">
        <f>IF('[1]TCE - ANEXO III - Preencher'!H354="","",'[1]TCE - ANEXO III - Preencher'!H354)</f>
        <v>10/2024</v>
      </c>
      <c r="H345" s="14">
        <f>'[1]TCE - ANEXO III - Preencher'!I354</f>
        <v>0</v>
      </c>
      <c r="I345" s="14">
        <f>'[1]TCE - ANEXO III - Preencher'!J354</f>
        <v>166.65520000000001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2.15</v>
      </c>
      <c r="O345" s="15">
        <f>'[1]TCE - ANEXO III - Preencher'!P354</f>
        <v>0</v>
      </c>
      <c r="P345" s="16">
        <f t="shared" si="32"/>
        <v>2.15</v>
      </c>
      <c r="Q345" s="15">
        <f>'[1]TCE - ANEXO III - Preencher'!R354</f>
        <v>250.02</v>
      </c>
      <c r="R345" s="15">
        <f>'[1]TCE - ANEXO III - Preencher'!S354</f>
        <v>86.61</v>
      </c>
      <c r="S345" s="16">
        <f t="shared" si="33"/>
        <v>163.41000000000003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332.21520000000004</v>
      </c>
    </row>
    <row r="346" spans="1:28" x14ac:dyDescent="0.2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EDVALDO ELIAS DA COSTA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5174-10</v>
      </c>
      <c r="G346" s="13" t="str">
        <f>IF('[1]TCE - ANEXO III - Preencher'!H355="","",'[1]TCE - ANEXO III - Preencher'!H355)</f>
        <v>10/2024</v>
      </c>
      <c r="H346" s="14">
        <f>'[1]TCE - ANEXO III - Preencher'!I355</f>
        <v>0</v>
      </c>
      <c r="I346" s="14">
        <f>'[1]TCE - ANEXO III - Preencher'!J355</f>
        <v>156.84960000000001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127.02</v>
      </c>
      <c r="R346" s="15">
        <f>'[1]TCE - ANEXO III - Preencher'!S355</f>
        <v>86.61</v>
      </c>
      <c r="S346" s="16">
        <f t="shared" si="33"/>
        <v>40.409999999999997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199.40960000000001</v>
      </c>
    </row>
    <row r="347" spans="1:28" x14ac:dyDescent="0.2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EDVALDO ELIAS FERNANDES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7823-20</v>
      </c>
      <c r="G347" s="13" t="str">
        <f>IF('[1]TCE - ANEXO III - Preencher'!H356="","",'[1]TCE - ANEXO III - Preencher'!H356)</f>
        <v>10/2024</v>
      </c>
      <c r="H347" s="14">
        <f>'[1]TCE - ANEXO III - Preencher'!I356</f>
        <v>0</v>
      </c>
      <c r="I347" s="14">
        <f>'[1]TCE - ANEXO III - Preencher'!J356</f>
        <v>164.41679999999999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166.5668</v>
      </c>
    </row>
    <row r="348" spans="1:28" x14ac:dyDescent="0.2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EDVANIA MORAES FELICIANO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10/2024</v>
      </c>
      <c r="H348" s="14">
        <f>'[1]TCE - ANEXO III - Preencher'!I357</f>
        <v>0</v>
      </c>
      <c r="I348" s="14">
        <f>'[1]TCE - ANEXO III - Preencher'!J357</f>
        <v>292.92720000000003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295.0772</v>
      </c>
    </row>
    <row r="349" spans="1:28" x14ac:dyDescent="0.2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ELAINE BARREIRAS DE SOUZA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3242-05</v>
      </c>
      <c r="G349" s="13" t="str">
        <f>IF('[1]TCE - ANEXO III - Preencher'!H358="","",'[1]TCE - ANEXO III - Preencher'!H358)</f>
        <v>10/2024</v>
      </c>
      <c r="H349" s="14">
        <f>'[1]TCE - ANEXO III - Preencher'!I358</f>
        <v>0</v>
      </c>
      <c r="I349" s="14">
        <f>'[1]TCE - ANEXO III - Preencher'!J358</f>
        <v>170.2304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172.38040000000001</v>
      </c>
    </row>
    <row r="350" spans="1:28" x14ac:dyDescent="0.2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ELAINE CRISTINA MACHADO JANUARIO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10/2024</v>
      </c>
      <c r="H350" s="14">
        <f>'[1]TCE - ANEXO III - Preencher'!I359</f>
        <v>0</v>
      </c>
      <c r="I350" s="14">
        <f>'[1]TCE - ANEXO III - Preencher'!J359</f>
        <v>268.7928</v>
      </c>
      <c r="J350" s="14">
        <f>'[1]TCE - ANEXO III - Preencher'!K359</f>
        <v>0</v>
      </c>
      <c r="K350" s="15">
        <f>'[1]TCE - ANEXO III - Preencher'!L359</f>
        <v>93.28</v>
      </c>
      <c r="L350" s="15">
        <f>'[1]TCE - ANEXO III - Preencher'!M359</f>
        <v>28.24</v>
      </c>
      <c r="M350" s="15">
        <f t="shared" si="31"/>
        <v>65.040000000000006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335.9828</v>
      </c>
    </row>
    <row r="351" spans="1:28" x14ac:dyDescent="0.2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ELAINE LIMA DIAS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4110-30</v>
      </c>
      <c r="G351" s="13" t="str">
        <f>IF('[1]TCE - ANEXO III - Preencher'!H360="","",'[1]TCE - ANEXO III - Preencher'!H360)</f>
        <v>10/2024</v>
      </c>
      <c r="H351" s="14">
        <f>'[1]TCE - ANEXO III - Preencher'!I360</f>
        <v>0</v>
      </c>
      <c r="I351" s="14">
        <f>'[1]TCE - ANEXO III - Preencher'!J360</f>
        <v>192.07919999999999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2.15</v>
      </c>
      <c r="O351" s="15">
        <f>'[1]TCE - ANEXO III - Preencher'!P360</f>
        <v>0</v>
      </c>
      <c r="P351" s="16">
        <f t="shared" si="32"/>
        <v>2.15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194.22919999999999</v>
      </c>
    </row>
    <row r="352" spans="1:28" x14ac:dyDescent="0.2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ELAINE MARIA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10/2024</v>
      </c>
      <c r="H352" s="14">
        <f>'[1]TCE - ANEXO III - Preencher'!I361</f>
        <v>0</v>
      </c>
      <c r="I352" s="14">
        <f>'[1]TCE - ANEXO III - Preencher'!J361</f>
        <v>284.77440000000001</v>
      </c>
      <c r="J352" s="14">
        <f>'[1]TCE - ANEXO III - Preencher'!K361</f>
        <v>0</v>
      </c>
      <c r="K352" s="15">
        <f>'[1]TCE - ANEXO III - Preencher'!L361</f>
        <v>93.28</v>
      </c>
      <c r="L352" s="15">
        <f>'[1]TCE - ANEXO III - Preencher'!M361</f>
        <v>28.24</v>
      </c>
      <c r="M352" s="15">
        <f t="shared" si="31"/>
        <v>65.040000000000006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250.02</v>
      </c>
      <c r="R352" s="15">
        <f>'[1]TCE - ANEXO III - Preencher'!S361</f>
        <v>84.72</v>
      </c>
      <c r="S352" s="16">
        <f t="shared" si="33"/>
        <v>165.3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517.26440000000002</v>
      </c>
    </row>
    <row r="353" spans="1:28" x14ac:dyDescent="0.2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ELAINE MARIA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 t="str">
        <f>IF('[1]TCE - ANEXO III - Preencher'!H362="","",'[1]TCE - ANEXO III - Preencher'!H362)</f>
        <v>10/2024</v>
      </c>
      <c r="H353" s="14">
        <f>'[1]TCE - ANEXO III - Preencher'!I362</f>
        <v>0</v>
      </c>
      <c r="I353" s="14">
        <f>'[1]TCE - ANEXO III - Preencher'!J362</f>
        <v>138.07679999999999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168.02</v>
      </c>
      <c r="R353" s="15">
        <f>'[1]TCE - ANEXO III - Preencher'!S362</f>
        <v>86.61</v>
      </c>
      <c r="S353" s="16">
        <f t="shared" si="33"/>
        <v>81.410000000000011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221.63679999999999</v>
      </c>
    </row>
    <row r="354" spans="1:28" x14ac:dyDescent="0.2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ELAINE PATRICIO DE OLIVEIRA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10/2024</v>
      </c>
      <c r="H354" s="14">
        <f>'[1]TCE - ANEXO III - Preencher'!I363</f>
        <v>0</v>
      </c>
      <c r="I354" s="14">
        <f>'[1]TCE - ANEXO III - Preencher'!J363</f>
        <v>111.7664</v>
      </c>
      <c r="J354" s="14">
        <f>'[1]TCE - ANEXO III - Preencher'!K363</f>
        <v>0</v>
      </c>
      <c r="K354" s="15">
        <f>'[1]TCE - ANEXO III - Preencher'!L363</f>
        <v>93.28</v>
      </c>
      <c r="L354" s="15">
        <f>'[1]TCE - ANEXO III - Preencher'!M363</f>
        <v>28.87</v>
      </c>
      <c r="M354" s="15">
        <f t="shared" si="31"/>
        <v>64.41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178.32640000000001</v>
      </c>
    </row>
    <row r="355" spans="1:28" x14ac:dyDescent="0.2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ELCILENE MARIA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5143-20</v>
      </c>
      <c r="G355" s="13" t="str">
        <f>IF('[1]TCE - ANEXO III - Preencher'!H364="","",'[1]TCE - ANEXO III - Preencher'!H364)</f>
        <v>10/2024</v>
      </c>
      <c r="H355" s="14">
        <f>'[1]TCE - ANEXO III - Preencher'!I364</f>
        <v>0</v>
      </c>
      <c r="I355" s="14">
        <f>'[1]TCE - ANEXO III - Preencher'!J364</f>
        <v>142.76320000000001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159.82000000000002</v>
      </c>
      <c r="R355" s="15">
        <f>'[1]TCE - ANEXO III - Preencher'!S364</f>
        <v>86.61</v>
      </c>
      <c r="S355" s="16">
        <f t="shared" si="33"/>
        <v>73.210000000000022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218.12320000000005</v>
      </c>
    </row>
    <row r="356" spans="1:28" x14ac:dyDescent="0.2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ELCIONE MARIA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10/2024</v>
      </c>
      <c r="H356" s="14">
        <f>'[1]TCE - ANEXO III - Preencher'!I365</f>
        <v>0</v>
      </c>
      <c r="I356" s="14">
        <f>'[1]TCE - ANEXO III - Preencher'!J365</f>
        <v>306.976</v>
      </c>
      <c r="J356" s="14">
        <f>'[1]TCE - ANEXO III - Preencher'!K365</f>
        <v>0</v>
      </c>
      <c r="K356" s="15">
        <f>'[1]TCE - ANEXO III - Preencher'!L365</f>
        <v>93.28</v>
      </c>
      <c r="L356" s="15">
        <f>'[1]TCE - ANEXO III - Preencher'!M365</f>
        <v>28.24</v>
      </c>
      <c r="M356" s="15">
        <f t="shared" si="31"/>
        <v>65.040000000000006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135.22</v>
      </c>
      <c r="R356" s="15">
        <f>'[1]TCE - ANEXO III - Preencher'!S365</f>
        <v>79.64</v>
      </c>
      <c r="S356" s="16">
        <f t="shared" si="33"/>
        <v>55.58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429.74599999999998</v>
      </c>
    </row>
    <row r="357" spans="1:28" x14ac:dyDescent="0.2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ELEINE NASCIMENTO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5163-45</v>
      </c>
      <c r="G357" s="13" t="str">
        <f>IF('[1]TCE - ANEXO III - Preencher'!H366="","",'[1]TCE - ANEXO III - Preencher'!H366)</f>
        <v>10/2024</v>
      </c>
      <c r="H357" s="14">
        <f>'[1]TCE - ANEXO III - Preencher'!I366</f>
        <v>0</v>
      </c>
      <c r="I357" s="14">
        <f>'[1]TCE - ANEXO III - Preencher'!J366</f>
        <v>166.9496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127.02</v>
      </c>
      <c r="R357" s="15">
        <f>'[1]TCE - ANEXO III - Preencher'!S366</f>
        <v>86.61</v>
      </c>
      <c r="S357" s="16">
        <f t="shared" si="33"/>
        <v>40.409999999999997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209.50960000000001</v>
      </c>
    </row>
    <row r="358" spans="1:28" x14ac:dyDescent="0.2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ELEONORA DE LIMA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2234-05</v>
      </c>
      <c r="G358" s="13" t="str">
        <f>IF('[1]TCE - ANEXO III - Preencher'!H367="","",'[1]TCE - ANEXO III - Preencher'!H367)</f>
        <v>10/2024</v>
      </c>
      <c r="H358" s="14">
        <f>'[1]TCE - ANEXO III - Preencher'!I367</f>
        <v>0</v>
      </c>
      <c r="I358" s="14">
        <f>'[1]TCE - ANEXO III - Preencher'!J367</f>
        <v>516.62080000000003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518.77080000000001</v>
      </c>
    </row>
    <row r="359" spans="1:28" x14ac:dyDescent="0.2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ELIANE CABRAL DE GOES CANUTO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5143-20</v>
      </c>
      <c r="G359" s="13" t="str">
        <f>IF('[1]TCE - ANEXO III - Preencher'!H368="","",'[1]TCE - ANEXO III - Preencher'!H368)</f>
        <v>10/2024</v>
      </c>
      <c r="H359" s="14">
        <f>'[1]TCE - ANEXO III - Preencher'!I368</f>
        <v>0</v>
      </c>
      <c r="I359" s="14">
        <f>'[1]TCE - ANEXO III - Preencher'!J368</f>
        <v>138.07679999999999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159.82000000000002</v>
      </c>
      <c r="R359" s="15">
        <f>'[1]TCE - ANEXO III - Preencher'!S368</f>
        <v>86.61</v>
      </c>
      <c r="S359" s="16">
        <f t="shared" si="33"/>
        <v>73.210000000000022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213.43680000000001</v>
      </c>
    </row>
    <row r="360" spans="1:28" x14ac:dyDescent="0.2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ELIANE GALDINO DE OLIVEIRA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10/2024</v>
      </c>
      <c r="H360" s="14">
        <f>'[1]TCE - ANEXO III - Preencher'!I369</f>
        <v>0</v>
      </c>
      <c r="I360" s="14">
        <f>'[1]TCE - ANEXO III - Preencher'!J369</f>
        <v>295.8544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298.00439999999998</v>
      </c>
    </row>
    <row r="361" spans="1:28" x14ac:dyDescent="0.2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ELIANE MARIA DE SOUZA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5143-20</v>
      </c>
      <c r="G361" s="13" t="str">
        <f>IF('[1]TCE - ANEXO III - Preencher'!H370="","",'[1]TCE - ANEXO III - Preencher'!H370)</f>
        <v>10/2024</v>
      </c>
      <c r="H361" s="14">
        <f>'[1]TCE - ANEXO III - Preencher'!I370</f>
        <v>0</v>
      </c>
      <c r="I361" s="14">
        <f>'[1]TCE - ANEXO III - Preencher'!J370</f>
        <v>138.07679999999999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159.82000000000002</v>
      </c>
      <c r="R361" s="15">
        <f>'[1]TCE - ANEXO III - Preencher'!S370</f>
        <v>86.61</v>
      </c>
      <c r="S361" s="16">
        <f t="shared" si="33"/>
        <v>73.210000000000022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213.43680000000001</v>
      </c>
    </row>
    <row r="362" spans="1:28" x14ac:dyDescent="0.2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ELIELSON JOSE CAITANO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5142-25</v>
      </c>
      <c r="G362" s="13" t="str">
        <f>IF('[1]TCE - ANEXO III - Preencher'!H371="","",'[1]TCE - ANEXO III - Preencher'!H371)</f>
        <v>10/2024</v>
      </c>
      <c r="H362" s="14">
        <f>'[1]TCE - ANEXO III - Preencher'!I371</f>
        <v>0</v>
      </c>
      <c r="I362" s="14">
        <f>'[1]TCE - ANEXO III - Preencher'!J371</f>
        <v>150.67439999999999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2.15</v>
      </c>
      <c r="O362" s="15">
        <f>'[1]TCE - ANEXO III - Preencher'!P371</f>
        <v>0</v>
      </c>
      <c r="P362" s="16">
        <f t="shared" si="32"/>
        <v>2.15</v>
      </c>
      <c r="Q362" s="15">
        <f>'[1]TCE - ANEXO III - Preencher'!R371</f>
        <v>381.21999999999997</v>
      </c>
      <c r="R362" s="15">
        <f>'[1]TCE - ANEXO III - Preencher'!S371</f>
        <v>75.069999999999993</v>
      </c>
      <c r="S362" s="16">
        <f t="shared" si="33"/>
        <v>306.14999999999998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458.97439999999995</v>
      </c>
    </row>
    <row r="363" spans="1:28" x14ac:dyDescent="0.2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ELIENE MARIA DA SILVA ASSIS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4110-30</v>
      </c>
      <c r="G363" s="13" t="str">
        <f>IF('[1]TCE - ANEXO III - Preencher'!H372="","",'[1]TCE - ANEXO III - Preencher'!H372)</f>
        <v>10/2024</v>
      </c>
      <c r="H363" s="14">
        <f>'[1]TCE - ANEXO III - Preencher'!I372</f>
        <v>0</v>
      </c>
      <c r="I363" s="14">
        <f>'[1]TCE - ANEXO III - Preencher'!J372</f>
        <v>203.23840000000001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381.21999999999997</v>
      </c>
      <c r="R363" s="15">
        <f>'[1]TCE - ANEXO III - Preencher'!S372</f>
        <v>145.16999999999999</v>
      </c>
      <c r="S363" s="16">
        <f t="shared" si="33"/>
        <v>236.04999999999998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441.4384</v>
      </c>
    </row>
    <row r="364" spans="1:28" x14ac:dyDescent="0.2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ELINDIANA MARIA DE SANTANA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10/2024</v>
      </c>
      <c r="H364" s="14">
        <f>'[1]TCE - ANEXO III - Preencher'!I373</f>
        <v>0</v>
      </c>
      <c r="I364" s="14">
        <f>'[1]TCE - ANEXO III - Preencher'!J373</f>
        <v>115.48480000000001</v>
      </c>
      <c r="J364" s="14">
        <f>'[1]TCE - ANEXO III - Preencher'!K373</f>
        <v>0</v>
      </c>
      <c r="K364" s="15">
        <f>'[1]TCE - ANEXO III - Preencher'!L373</f>
        <v>93.28</v>
      </c>
      <c r="L364" s="15">
        <f>'[1]TCE - ANEXO III - Preencher'!M373</f>
        <v>28.87</v>
      </c>
      <c r="M364" s="15">
        <f t="shared" si="31"/>
        <v>64.41</v>
      </c>
      <c r="N364" s="15">
        <f>'[1]TCE - ANEXO III - Preencher'!O373</f>
        <v>2.15</v>
      </c>
      <c r="O364" s="15">
        <f>'[1]TCE - ANEXO III - Preencher'!P373</f>
        <v>0</v>
      </c>
      <c r="P364" s="16">
        <f t="shared" si="32"/>
        <v>2.15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182.04480000000001</v>
      </c>
    </row>
    <row r="365" spans="1:28" x14ac:dyDescent="0.2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ELIS BARBARA CORREIA FRAGOSO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10/2024</v>
      </c>
      <c r="H365" s="14">
        <f>'[1]TCE - ANEXO III - Preencher'!I374</f>
        <v>0</v>
      </c>
      <c r="I365" s="14">
        <f>'[1]TCE - ANEXO III - Preencher'!J374</f>
        <v>307.38560000000001</v>
      </c>
      <c r="J365" s="14">
        <f>'[1]TCE - ANEXO III - Preencher'!K374</f>
        <v>0</v>
      </c>
      <c r="K365" s="15">
        <f>'[1]TCE - ANEXO III - Preencher'!L374</f>
        <v>93.28</v>
      </c>
      <c r="L365" s="15">
        <f>'[1]TCE - ANEXO III - Preencher'!M374</f>
        <v>28.24</v>
      </c>
      <c r="M365" s="15">
        <f t="shared" si="31"/>
        <v>65.040000000000006</v>
      </c>
      <c r="N365" s="15">
        <f>'[1]TCE - ANEXO III - Preencher'!O374</f>
        <v>2.15</v>
      </c>
      <c r="O365" s="15">
        <f>'[1]TCE - ANEXO III - Preencher'!P374</f>
        <v>0</v>
      </c>
      <c r="P365" s="16">
        <f t="shared" si="32"/>
        <v>2.15</v>
      </c>
      <c r="Q365" s="15">
        <f>'[1]TCE - ANEXO III - Preencher'!R374</f>
        <v>127.02</v>
      </c>
      <c r="R365" s="15">
        <f>'[1]TCE - ANEXO III - Preencher'!S374</f>
        <v>80.48</v>
      </c>
      <c r="S365" s="16">
        <f t="shared" si="33"/>
        <v>46.539999999999992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421.11559999999997</v>
      </c>
    </row>
    <row r="366" spans="1:28" x14ac:dyDescent="0.2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ELISABETE BARBOSA DE ARRUDA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10/2024</v>
      </c>
      <c r="H366" s="14">
        <f>'[1]TCE - ANEXO III - Preencher'!I375</f>
        <v>0</v>
      </c>
      <c r="I366" s="14">
        <f>'[1]TCE - ANEXO III - Preencher'!J375</f>
        <v>356.77839999999998</v>
      </c>
      <c r="J366" s="14">
        <f>'[1]TCE - ANEXO III - Preencher'!K375</f>
        <v>0</v>
      </c>
      <c r="K366" s="15">
        <f>'[1]TCE - ANEXO III - Preencher'!L375</f>
        <v>93.28</v>
      </c>
      <c r="L366" s="15">
        <f>'[1]TCE - ANEXO III - Preencher'!M375</f>
        <v>28.24</v>
      </c>
      <c r="M366" s="15">
        <f t="shared" si="31"/>
        <v>65.040000000000006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127.02</v>
      </c>
      <c r="R366" s="15">
        <f>'[1]TCE - ANEXO III - Preencher'!S375</f>
        <v>84.72</v>
      </c>
      <c r="S366" s="16">
        <f t="shared" si="33"/>
        <v>42.3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466.26839999999999</v>
      </c>
    </row>
    <row r="367" spans="1:28" x14ac:dyDescent="0.2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ELISABETE PEREIRA DE LIMA COSTA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10/2024</v>
      </c>
      <c r="H367" s="14">
        <f>'[1]TCE - ANEXO III - Preencher'!I376</f>
        <v>0</v>
      </c>
      <c r="I367" s="14">
        <f>'[1]TCE - ANEXO III - Preencher'!J376</f>
        <v>296.07040000000001</v>
      </c>
      <c r="J367" s="14">
        <f>'[1]TCE - ANEXO III - Preencher'!K376</f>
        <v>0</v>
      </c>
      <c r="K367" s="15">
        <f>'[1]TCE - ANEXO III - Preencher'!L376</f>
        <v>93.28</v>
      </c>
      <c r="L367" s="15">
        <f>'[1]TCE - ANEXO III - Preencher'!M376</f>
        <v>28.24</v>
      </c>
      <c r="M367" s="15">
        <f t="shared" si="31"/>
        <v>65.040000000000006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135.22</v>
      </c>
      <c r="R367" s="15">
        <f>'[1]TCE - ANEXO III - Preencher'!S376</f>
        <v>84.72</v>
      </c>
      <c r="S367" s="16">
        <f t="shared" si="33"/>
        <v>50.5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413.7604</v>
      </c>
    </row>
    <row r="368" spans="1:28" x14ac:dyDescent="0.2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ELISABETE SILVA DA PAIXAO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10/2024</v>
      </c>
      <c r="H368" s="14">
        <f>'[1]TCE - ANEXO III - Preencher'!I377</f>
        <v>0</v>
      </c>
      <c r="I368" s="14">
        <f>'[1]TCE - ANEXO III - Preencher'!J377</f>
        <v>171.90559999999999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250.02</v>
      </c>
      <c r="R368" s="15">
        <f>'[1]TCE - ANEXO III - Preencher'!S377</f>
        <v>49.75</v>
      </c>
      <c r="S368" s="16">
        <f t="shared" si="33"/>
        <v>200.27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374.32560000000001</v>
      </c>
    </row>
    <row r="369" spans="1:28" x14ac:dyDescent="0.2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ELISAMA DA SILVA PEREIRA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 t="str">
        <f>IF('[1]TCE - ANEXO III - Preencher'!H378="","",'[1]TCE - ANEXO III - Preencher'!H378)</f>
        <v>10/2024</v>
      </c>
      <c r="H369" s="14">
        <f>'[1]TCE - ANEXO III - Preencher'!I378</f>
        <v>0</v>
      </c>
      <c r="I369" s="14">
        <f>'[1]TCE - ANEXO III - Preencher'!J378</f>
        <v>165.67439999999999</v>
      </c>
      <c r="J369" s="14">
        <f>'[1]TCE - ANEXO III - Preencher'!K378</f>
        <v>0</v>
      </c>
      <c r="K369" s="15">
        <f>'[1]TCE - ANEXO III - Preencher'!L378</f>
        <v>93.28</v>
      </c>
      <c r="L369" s="15">
        <f>'[1]TCE - ANEXO III - Preencher'!M378</f>
        <v>28.87</v>
      </c>
      <c r="M369" s="15">
        <f t="shared" si="31"/>
        <v>64.41</v>
      </c>
      <c r="N369" s="15">
        <f>'[1]TCE - ANEXO III - Preencher'!O378</f>
        <v>2.15</v>
      </c>
      <c r="O369" s="15">
        <f>'[1]TCE - ANEXO III - Preencher'!P378</f>
        <v>0</v>
      </c>
      <c r="P369" s="16">
        <f t="shared" si="32"/>
        <v>2.15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232.23439999999999</v>
      </c>
    </row>
    <row r="370" spans="1:28" x14ac:dyDescent="0.2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ELISANDRA ZACARIAS NUNES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1421-05</v>
      </c>
      <c r="G370" s="13" t="str">
        <f>IF('[1]TCE - ANEXO III - Preencher'!H379="","",'[1]TCE - ANEXO III - Preencher'!H379)</f>
        <v>10/2024</v>
      </c>
      <c r="H370" s="14">
        <f>'[1]TCE - ANEXO III - Preencher'!I379</f>
        <v>0</v>
      </c>
      <c r="I370" s="14">
        <f>'[1]TCE - ANEXO III - Preencher'!J379</f>
        <v>228.40960000000001</v>
      </c>
      <c r="J370" s="14">
        <f>'[1]TCE - ANEXO III - Preencher'!K379</f>
        <v>0</v>
      </c>
      <c r="K370" s="15">
        <f>'[1]TCE - ANEXO III - Preencher'!L379</f>
        <v>93.28</v>
      </c>
      <c r="L370" s="15">
        <f>'[1]TCE - ANEXO III - Preencher'!M379</f>
        <v>44</v>
      </c>
      <c r="M370" s="15">
        <f t="shared" si="31"/>
        <v>49.28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192.62</v>
      </c>
      <c r="R370" s="15">
        <f>'[1]TCE - ANEXO III - Preencher'!S379</f>
        <v>159.26</v>
      </c>
      <c r="S370" s="16">
        <f t="shared" si="33"/>
        <v>33.360000000000014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313.19960000000003</v>
      </c>
    </row>
    <row r="371" spans="1:28" x14ac:dyDescent="0.2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ELISANGELA CARLA OSCAR DE FARIAS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10/2024</v>
      </c>
      <c r="H371" s="14">
        <f>'[1]TCE - ANEXO III - Preencher'!I380</f>
        <v>0</v>
      </c>
      <c r="I371" s="14">
        <f>'[1]TCE - ANEXO III - Preencher'!J380</f>
        <v>290.86399999999998</v>
      </c>
      <c r="J371" s="14">
        <f>'[1]TCE - ANEXO III - Preencher'!K380</f>
        <v>0</v>
      </c>
      <c r="K371" s="15">
        <f>'[1]TCE - ANEXO III - Preencher'!L380</f>
        <v>93.28</v>
      </c>
      <c r="L371" s="15">
        <f>'[1]TCE - ANEXO III - Preencher'!M380</f>
        <v>28.24</v>
      </c>
      <c r="M371" s="15">
        <f t="shared" si="31"/>
        <v>65.040000000000006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135.22</v>
      </c>
      <c r="R371" s="15">
        <f>'[1]TCE - ANEXO III - Preencher'!S380</f>
        <v>80.2</v>
      </c>
      <c r="S371" s="16">
        <f t="shared" si="33"/>
        <v>55.019999999999996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413.07399999999996</v>
      </c>
    </row>
    <row r="372" spans="1:28" x14ac:dyDescent="0.2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ELISANGELA DE CARVALHO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10/2024</v>
      </c>
      <c r="H372" s="14">
        <f>'[1]TCE - ANEXO III - Preencher'!I381</f>
        <v>0</v>
      </c>
      <c r="I372" s="14">
        <f>'[1]TCE - ANEXO III - Preencher'!J381</f>
        <v>308.964</v>
      </c>
      <c r="J372" s="14">
        <f>'[1]TCE - ANEXO III - Preencher'!K381</f>
        <v>0</v>
      </c>
      <c r="K372" s="15">
        <f>'[1]TCE - ANEXO III - Preencher'!L381</f>
        <v>93.28</v>
      </c>
      <c r="L372" s="15">
        <f>'[1]TCE - ANEXO III - Preencher'!M381</f>
        <v>28.24</v>
      </c>
      <c r="M372" s="15">
        <f t="shared" si="31"/>
        <v>65.040000000000006</v>
      </c>
      <c r="N372" s="15">
        <f>'[1]TCE - ANEXO III - Preencher'!O381</f>
        <v>2.15</v>
      </c>
      <c r="O372" s="15">
        <f>'[1]TCE - ANEXO III - Preencher'!P381</f>
        <v>0</v>
      </c>
      <c r="P372" s="16">
        <f t="shared" si="32"/>
        <v>2.15</v>
      </c>
      <c r="Q372" s="15">
        <f>'[1]TCE - ANEXO III - Preencher'!R381</f>
        <v>266.41999999999996</v>
      </c>
      <c r="R372" s="15">
        <f>'[1]TCE - ANEXO III - Preencher'!S381</f>
        <v>84.72</v>
      </c>
      <c r="S372" s="16">
        <f t="shared" si="33"/>
        <v>181.69999999999996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557.85399999999993</v>
      </c>
    </row>
    <row r="373" spans="1:28" x14ac:dyDescent="0.2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ELISANGELA FREITAS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5135-05</v>
      </c>
      <c r="G373" s="13" t="str">
        <f>IF('[1]TCE - ANEXO III - Preencher'!H382="","",'[1]TCE - ANEXO III - Preencher'!H382)</f>
        <v>10/2024</v>
      </c>
      <c r="H373" s="14">
        <f>'[1]TCE - ANEXO III - Preencher'!I382</f>
        <v>0</v>
      </c>
      <c r="I373" s="14">
        <f>'[1]TCE - ANEXO III - Preencher'!J382</f>
        <v>168.07839999999999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135.22</v>
      </c>
      <c r="R373" s="15">
        <f>'[1]TCE - ANEXO III - Preencher'!S382</f>
        <v>84.58</v>
      </c>
      <c r="S373" s="16">
        <f t="shared" si="33"/>
        <v>50.64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220.86840000000001</v>
      </c>
    </row>
    <row r="374" spans="1:28" x14ac:dyDescent="0.2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ELISANGELA SOARES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 t="str">
        <f>IF('[1]TCE - ANEXO III - Preencher'!H383="","",'[1]TCE - ANEXO III - Preencher'!H383)</f>
        <v>10/2024</v>
      </c>
      <c r="H374" s="14">
        <f>'[1]TCE - ANEXO III - Preencher'!I383</f>
        <v>0</v>
      </c>
      <c r="I374" s="14">
        <f>'[1]TCE - ANEXO III - Preencher'!J383</f>
        <v>138.07679999999999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168.02</v>
      </c>
      <c r="R374" s="15">
        <f>'[1]TCE - ANEXO III - Preencher'!S383</f>
        <v>86.61</v>
      </c>
      <c r="S374" s="16">
        <f t="shared" si="33"/>
        <v>81.410000000000011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221.63679999999999</v>
      </c>
    </row>
    <row r="375" spans="1:28" x14ac:dyDescent="0.2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ELIZA GABRIELLE SILVA DE ARAUJO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10/2024</v>
      </c>
      <c r="H375" s="14">
        <f>'[1]TCE - ANEXO III - Preencher'!I384</f>
        <v>0</v>
      </c>
      <c r="I375" s="14">
        <f>'[1]TCE - ANEXO III - Preencher'!J384</f>
        <v>319.56639999999999</v>
      </c>
      <c r="J375" s="14">
        <f>'[1]TCE - ANEXO III - Preencher'!K384</f>
        <v>0</v>
      </c>
      <c r="K375" s="15">
        <f>'[1]TCE - ANEXO III - Preencher'!L384</f>
        <v>93.28</v>
      </c>
      <c r="L375" s="15">
        <f>'[1]TCE - ANEXO III - Preencher'!M384</f>
        <v>28.24</v>
      </c>
      <c r="M375" s="15">
        <f t="shared" si="31"/>
        <v>65.040000000000006</v>
      </c>
      <c r="N375" s="15">
        <f>'[1]TCE - ANEXO III - Preencher'!O384</f>
        <v>2.15</v>
      </c>
      <c r="O375" s="15">
        <f>'[1]TCE - ANEXO III - Preencher'!P384</f>
        <v>0</v>
      </c>
      <c r="P375" s="16">
        <f t="shared" si="32"/>
        <v>2.15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81.02</v>
      </c>
      <c r="U375" s="15">
        <f>'[1]TCE - ANEXO III - Preencher'!V384</f>
        <v>0</v>
      </c>
      <c r="V375" s="16">
        <f t="shared" si="34"/>
        <v>81.02</v>
      </c>
      <c r="W375" s="17" t="str">
        <f>IF('[1]TCE - ANEXO III - Preencher'!X384="","",'[1]TCE - ANEXO III - Preencher'!X384)</f>
        <v>AUXÍLIO CRECHE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467.77639999999997</v>
      </c>
    </row>
    <row r="376" spans="1:28" x14ac:dyDescent="0.2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ELIZABETH SILVIA FONSECA PRADO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 t="str">
        <f>IF('[1]TCE - ANEXO III - Preencher'!H385="","",'[1]TCE - ANEXO III - Preencher'!H385)</f>
        <v>10/2024</v>
      </c>
      <c r="H376" s="14">
        <f>'[1]TCE - ANEXO III - Preencher'!I385</f>
        <v>0</v>
      </c>
      <c r="I376" s="14">
        <f>'[1]TCE - ANEXO III - Preencher'!J385</f>
        <v>13.9518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217.22</v>
      </c>
      <c r="R376" s="15">
        <f>'[1]TCE - ANEXO III - Preencher'!S385</f>
        <v>0</v>
      </c>
      <c r="S376" s="16">
        <f t="shared" si="33"/>
        <v>217.22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233.3218</v>
      </c>
    </row>
    <row r="377" spans="1:28" x14ac:dyDescent="0.2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ELIZABHETE CRISTINA DOS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 t="str">
        <f>IF('[1]TCE - ANEXO III - Preencher'!H386="","",'[1]TCE - ANEXO III - Preencher'!H386)</f>
        <v>10/2024</v>
      </c>
      <c r="H377" s="14">
        <f>'[1]TCE - ANEXO III - Preencher'!I386</f>
        <v>0</v>
      </c>
      <c r="I377" s="14">
        <f>'[1]TCE - ANEXO III - Preencher'!J386</f>
        <v>138.07679999999999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159.82000000000002</v>
      </c>
      <c r="R377" s="15">
        <f>'[1]TCE - ANEXO III - Preencher'!S386</f>
        <v>86.61</v>
      </c>
      <c r="S377" s="16">
        <f t="shared" si="33"/>
        <v>73.210000000000022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213.43680000000001</v>
      </c>
    </row>
    <row r="378" spans="1:28" x14ac:dyDescent="0.2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ELIZANGELA DE ANDRADE GOMES BEZERRA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10/2024</v>
      </c>
      <c r="H378" s="14">
        <f>'[1]TCE - ANEXO III - Preencher'!I387</f>
        <v>0</v>
      </c>
      <c r="I378" s="14">
        <f>'[1]TCE - ANEXO III - Preencher'!J387</f>
        <v>284.77440000000001</v>
      </c>
      <c r="J378" s="14">
        <f>'[1]TCE - ANEXO III - Preencher'!K387</f>
        <v>0</v>
      </c>
      <c r="K378" s="15">
        <f>'[1]TCE - ANEXO III - Preencher'!L387</f>
        <v>93.28</v>
      </c>
      <c r="L378" s="15">
        <f>'[1]TCE - ANEXO III - Preencher'!M387</f>
        <v>28.24</v>
      </c>
      <c r="M378" s="15">
        <f t="shared" si="31"/>
        <v>65.040000000000006</v>
      </c>
      <c r="N378" s="15">
        <f>'[1]TCE - ANEXO III - Preencher'!O387</f>
        <v>4.5199999999999996</v>
      </c>
      <c r="O378" s="15">
        <f>'[1]TCE - ANEXO III - Preencher'!P387</f>
        <v>0</v>
      </c>
      <c r="P378" s="16">
        <f t="shared" si="32"/>
        <v>4.5199999999999996</v>
      </c>
      <c r="Q378" s="15">
        <f>'[1]TCE - ANEXO III - Preencher'!R387</f>
        <v>127.02</v>
      </c>
      <c r="R378" s="15">
        <f>'[1]TCE - ANEXO III - Preencher'!S387</f>
        <v>75.680000000000007</v>
      </c>
      <c r="S378" s="16">
        <f t="shared" si="33"/>
        <v>51.339999999999989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405.67439999999999</v>
      </c>
    </row>
    <row r="379" spans="1:28" x14ac:dyDescent="0.2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ELIZANGELA FRANCISCA DE ARAUJO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10/2024</v>
      </c>
      <c r="H379" s="14">
        <f>'[1]TCE - ANEXO III - Preencher'!I388</f>
        <v>0</v>
      </c>
      <c r="I379" s="14">
        <f>'[1]TCE - ANEXO III - Preencher'!J388</f>
        <v>128.4736</v>
      </c>
      <c r="J379" s="14">
        <f>'[1]TCE - ANEXO III - Preencher'!K388</f>
        <v>0</v>
      </c>
      <c r="K379" s="15">
        <f>'[1]TCE - ANEXO III - Preencher'!L388</f>
        <v>93.28</v>
      </c>
      <c r="L379" s="15">
        <f>'[1]TCE - ANEXO III - Preencher'!M388</f>
        <v>32.200000000000003</v>
      </c>
      <c r="M379" s="15">
        <f t="shared" si="31"/>
        <v>61.08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191.70360000000002</v>
      </c>
    </row>
    <row r="380" spans="1:28" x14ac:dyDescent="0.2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ELIZEU MARIANO DE ARAUJO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5174-10</v>
      </c>
      <c r="G380" s="13" t="str">
        <f>IF('[1]TCE - ANEXO III - Preencher'!H389="","",'[1]TCE - ANEXO III - Preencher'!H389)</f>
        <v>10/2024</v>
      </c>
      <c r="H380" s="14">
        <f>'[1]TCE - ANEXO III - Preencher'!I389</f>
        <v>0</v>
      </c>
      <c r="I380" s="14">
        <f>'[1]TCE - ANEXO III - Preencher'!J389</f>
        <v>126.93680000000001</v>
      </c>
      <c r="J380" s="14">
        <f>'[1]TCE - ANEXO III - Preencher'!K389</f>
        <v>0</v>
      </c>
      <c r="K380" s="15">
        <f>'[1]TCE - ANEXO III - Preencher'!L389</f>
        <v>93.28</v>
      </c>
      <c r="L380" s="15">
        <f>'[1]TCE - ANEXO III - Preencher'!M389</f>
        <v>28.87</v>
      </c>
      <c r="M380" s="15">
        <f t="shared" si="31"/>
        <v>64.41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193.49680000000001</v>
      </c>
    </row>
    <row r="381" spans="1:28" x14ac:dyDescent="0.2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ELKER ELAYNE ALVES PEREIRA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10/2024</v>
      </c>
      <c r="H381" s="14">
        <f>'[1]TCE - ANEXO III - Preencher'!I390</f>
        <v>0</v>
      </c>
      <c r="I381" s="14">
        <f>'[1]TCE - ANEXO III - Preencher'!J390</f>
        <v>451.89679999999998</v>
      </c>
      <c r="J381" s="14">
        <f>'[1]TCE - ANEXO III - Preencher'!K390</f>
        <v>0</v>
      </c>
      <c r="K381" s="15">
        <f>'[1]TCE - ANEXO III - Preencher'!L390</f>
        <v>93.28</v>
      </c>
      <c r="L381" s="15">
        <f>'[1]TCE - ANEXO III - Preencher'!M390</f>
        <v>2.79</v>
      </c>
      <c r="M381" s="15">
        <f t="shared" si="31"/>
        <v>90.49</v>
      </c>
      <c r="N381" s="15">
        <f>'[1]TCE - ANEXO III - Preencher'!O390</f>
        <v>4.5199999999999996</v>
      </c>
      <c r="O381" s="15">
        <f>'[1]TCE - ANEXO III - Preencher'!P390</f>
        <v>0</v>
      </c>
      <c r="P381" s="16">
        <f t="shared" si="32"/>
        <v>4.5199999999999996</v>
      </c>
      <c r="Q381" s="15">
        <f>'[1]TCE - ANEXO III - Preencher'!R390</f>
        <v>127.02</v>
      </c>
      <c r="R381" s="15">
        <f>'[1]TCE - ANEXO III - Preencher'!S390</f>
        <v>111.54</v>
      </c>
      <c r="S381" s="16">
        <f t="shared" si="33"/>
        <v>15.47999999999999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562.38679999999999</v>
      </c>
    </row>
    <row r="382" spans="1:28" x14ac:dyDescent="0.2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ELLEN LATHOYA LIRA DE SOUZA MOTA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2523-05</v>
      </c>
      <c r="G382" s="13" t="str">
        <f>IF('[1]TCE - ANEXO III - Preencher'!H391="","",'[1]TCE - ANEXO III - Preencher'!H391)</f>
        <v>10/2024</v>
      </c>
      <c r="H382" s="14">
        <f>'[1]TCE - ANEXO III - Preencher'!I391</f>
        <v>0</v>
      </c>
      <c r="I382" s="14">
        <f>'[1]TCE - ANEXO III - Preencher'!J391</f>
        <v>385.76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2.15</v>
      </c>
      <c r="O382" s="15">
        <f>'[1]TCE - ANEXO III - Preencher'!P391</f>
        <v>0</v>
      </c>
      <c r="P382" s="16">
        <f t="shared" si="32"/>
        <v>2.15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387.90999999999997</v>
      </c>
    </row>
    <row r="383" spans="1:28" x14ac:dyDescent="0.2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ELOISA MARIA ALVES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10/2024</v>
      </c>
      <c r="H383" s="14">
        <f>'[1]TCE - ANEXO III - Preencher'!I392</f>
        <v>0</v>
      </c>
      <c r="I383" s="14">
        <f>'[1]TCE - ANEXO III - Preencher'!J392</f>
        <v>305.16399999999999</v>
      </c>
      <c r="J383" s="14">
        <f>'[1]TCE - ANEXO III - Preencher'!K392</f>
        <v>0</v>
      </c>
      <c r="K383" s="15">
        <f>'[1]TCE - ANEXO III - Preencher'!L392</f>
        <v>93.28</v>
      </c>
      <c r="L383" s="15">
        <f>'[1]TCE - ANEXO III - Preencher'!M392</f>
        <v>28.24</v>
      </c>
      <c r="M383" s="15">
        <f t="shared" si="31"/>
        <v>65.040000000000006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372.35399999999998</v>
      </c>
    </row>
    <row r="384" spans="1:28" x14ac:dyDescent="0.2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EMANUELA LEINA PEREIRA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10/2024</v>
      </c>
      <c r="H384" s="14">
        <f>'[1]TCE - ANEXO III - Preencher'!I393</f>
        <v>0</v>
      </c>
      <c r="I384" s="14">
        <f>'[1]TCE - ANEXO III - Preencher'!J393</f>
        <v>599.06400000000008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12.219999999999999</v>
      </c>
      <c r="R384" s="15">
        <f>'[1]TCE - ANEXO III - Preencher'!S393</f>
        <v>0</v>
      </c>
      <c r="S384" s="16">
        <f t="shared" si="33"/>
        <v>12.219999999999999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613.43400000000008</v>
      </c>
    </row>
    <row r="385" spans="1:28" x14ac:dyDescent="0.2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EMANUELE DA SILVA LIMA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10/2024</v>
      </c>
      <c r="H385" s="14">
        <f>'[1]TCE - ANEXO III - Preencher'!I394</f>
        <v>0</v>
      </c>
      <c r="I385" s="14">
        <f>'[1]TCE - ANEXO III - Preencher'!J394</f>
        <v>284.77440000000001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286.92439999999999</v>
      </c>
    </row>
    <row r="386" spans="1:28" x14ac:dyDescent="0.2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EMERSON DOS SANTOS SOUZA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5211-30</v>
      </c>
      <c r="G386" s="13" t="str">
        <f>IF('[1]TCE - ANEXO III - Preencher'!H395="","",'[1]TCE - ANEXO III - Preencher'!H395)</f>
        <v>10/2024</v>
      </c>
      <c r="H386" s="14">
        <f>'[1]TCE - ANEXO III - Preencher'!I395</f>
        <v>0</v>
      </c>
      <c r="I386" s="14">
        <f>'[1]TCE - ANEXO III - Preencher'!J395</f>
        <v>156.2704</v>
      </c>
      <c r="J386" s="14">
        <f>'[1]TCE - ANEXO III - Preencher'!K395</f>
        <v>0</v>
      </c>
      <c r="K386" s="15">
        <f>'[1]TCE - ANEXO III - Preencher'!L395</f>
        <v>93.28</v>
      </c>
      <c r="L386" s="15">
        <f>'[1]TCE - ANEXO III - Preencher'!M395</f>
        <v>32.200000000000003</v>
      </c>
      <c r="M386" s="15">
        <f t="shared" si="31"/>
        <v>61.08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219.50039999999998</v>
      </c>
    </row>
    <row r="387" spans="1:28" x14ac:dyDescent="0.2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EMERSON MARQUES DA PAZ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5151-10</v>
      </c>
      <c r="G387" s="13" t="str">
        <f>IF('[1]TCE - ANEXO III - Preencher'!H396="","",'[1]TCE - ANEXO III - Preencher'!H396)</f>
        <v>10/2024</v>
      </c>
      <c r="H387" s="14">
        <f>'[1]TCE - ANEXO III - Preencher'!I396</f>
        <v>0</v>
      </c>
      <c r="I387" s="14">
        <f>'[1]TCE - ANEXO III - Preencher'!J396</f>
        <v>144.98079999999999</v>
      </c>
      <c r="J387" s="14">
        <f>'[1]TCE - ANEXO III - Preencher'!K396</f>
        <v>0</v>
      </c>
      <c r="K387" s="15">
        <f>'[1]TCE - ANEXO III - Preencher'!L396</f>
        <v>93.28</v>
      </c>
      <c r="L387" s="15">
        <f>'[1]TCE - ANEXO III - Preencher'!M396</f>
        <v>28.87</v>
      </c>
      <c r="M387" s="15">
        <f t="shared" si="31"/>
        <v>64.41</v>
      </c>
      <c r="N387" s="15">
        <f>'[1]TCE - ANEXO III - Preencher'!O396</f>
        <v>2.15</v>
      </c>
      <c r="O387" s="15">
        <f>'[1]TCE - ANEXO III - Preencher'!P396</f>
        <v>0</v>
      </c>
      <c r="P387" s="16">
        <f t="shared" si="32"/>
        <v>2.15</v>
      </c>
      <c r="Q387" s="15">
        <f>'[1]TCE - ANEXO III - Preencher'!R396</f>
        <v>192.62</v>
      </c>
      <c r="R387" s="15">
        <f>'[1]TCE - ANEXO III - Preencher'!S396</f>
        <v>123</v>
      </c>
      <c r="S387" s="16">
        <f t="shared" si="33"/>
        <v>69.62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281.16079999999999</v>
      </c>
    </row>
    <row r="388" spans="1:28" x14ac:dyDescent="0.2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EMERSON TORRES WANDERLEY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7823-05</v>
      </c>
      <c r="G388" s="13" t="str">
        <f>IF('[1]TCE - ANEXO III - Preencher'!H397="","",'[1]TCE - ANEXO III - Preencher'!H397)</f>
        <v>10/2024</v>
      </c>
      <c r="H388" s="14">
        <f>'[1]TCE - ANEXO III - Preencher'!I397</f>
        <v>0</v>
      </c>
      <c r="I388" s="14">
        <f>'[1]TCE - ANEXO III - Preencher'!J397</f>
        <v>155.6456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17.2</v>
      </c>
      <c r="O388" s="15">
        <f>'[1]TCE - ANEXO III - Preencher'!P397</f>
        <v>0</v>
      </c>
      <c r="P388" s="16">
        <f t="shared" ref="P388:P451" si="38">N388-O388</f>
        <v>17.2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172.84559999999999</v>
      </c>
    </row>
    <row r="389" spans="1:28" x14ac:dyDescent="0.2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EMIDIO BEZERRA DE ALMEIDA JUNIOR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5143-20</v>
      </c>
      <c r="G389" s="13" t="str">
        <f>IF('[1]TCE - ANEXO III - Preencher'!H398="","",'[1]TCE - ANEXO III - Preencher'!H398)</f>
        <v>10/2024</v>
      </c>
      <c r="H389" s="14">
        <f>'[1]TCE - ANEXO III - Preencher'!I398</f>
        <v>0</v>
      </c>
      <c r="I389" s="14">
        <f>'[1]TCE - ANEXO III - Preencher'!J398</f>
        <v>150.964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4.5199999999999996</v>
      </c>
      <c r="O389" s="15">
        <f>'[1]TCE - ANEXO III - Preencher'!P398</f>
        <v>0</v>
      </c>
      <c r="P389" s="16">
        <f t="shared" si="38"/>
        <v>4.5199999999999996</v>
      </c>
      <c r="Q389" s="15">
        <f>'[1]TCE - ANEXO III - Preencher'!R398</f>
        <v>159.82000000000002</v>
      </c>
      <c r="R389" s="15">
        <f>'[1]TCE - ANEXO III - Preencher'!S398</f>
        <v>86.61</v>
      </c>
      <c r="S389" s="16">
        <f t="shared" si="39"/>
        <v>73.210000000000022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228.69400000000002</v>
      </c>
    </row>
    <row r="390" spans="1:28" x14ac:dyDescent="0.2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EMILIA FERNANDA LIMA DOS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10/2024</v>
      </c>
      <c r="H390" s="14">
        <f>'[1]TCE - ANEXO III - Preencher'!I399</f>
        <v>0</v>
      </c>
      <c r="I390" s="14">
        <f>'[1]TCE - ANEXO III - Preencher'!J399</f>
        <v>292.12880000000001</v>
      </c>
      <c r="J390" s="14">
        <f>'[1]TCE - ANEXO III - Preencher'!K399</f>
        <v>0</v>
      </c>
      <c r="K390" s="15">
        <f>'[1]TCE - ANEXO III - Preencher'!L399</f>
        <v>93.28</v>
      </c>
      <c r="L390" s="15">
        <f>'[1]TCE - ANEXO III - Preencher'!M399</f>
        <v>28.24</v>
      </c>
      <c r="M390" s="15">
        <f t="shared" si="37"/>
        <v>65.040000000000006</v>
      </c>
      <c r="N390" s="15">
        <f>'[1]TCE - ANEXO III - Preencher'!O399</f>
        <v>2.15</v>
      </c>
      <c r="O390" s="15">
        <f>'[1]TCE - ANEXO III - Preencher'!P399</f>
        <v>0</v>
      </c>
      <c r="P390" s="16">
        <f t="shared" si="38"/>
        <v>2.15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359.31880000000001</v>
      </c>
    </row>
    <row r="391" spans="1:28" x14ac:dyDescent="0.2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EMILIO HENRIQUE MELO DE LIMA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2251-25</v>
      </c>
      <c r="G391" s="13" t="str">
        <f>IF('[1]TCE - ANEXO III - Preencher'!H400="","",'[1]TCE - ANEXO III - Preencher'!H400)</f>
        <v>10/2024</v>
      </c>
      <c r="H391" s="14">
        <f>'[1]TCE - ANEXO III - Preencher'!I400</f>
        <v>0</v>
      </c>
      <c r="I391" s="14">
        <f>'[1]TCE - ANEXO III - Preencher'!J400</f>
        <v>1191.944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2.15</v>
      </c>
      <c r="O391" s="15">
        <f>'[1]TCE - ANEXO III - Preencher'!P400</f>
        <v>0</v>
      </c>
      <c r="P391" s="16">
        <f t="shared" si="38"/>
        <v>2.15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1194.0940000000001</v>
      </c>
    </row>
    <row r="392" spans="1:28" x14ac:dyDescent="0.2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EMILLY VELOSO REZENDE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10/2024</v>
      </c>
      <c r="H392" s="14">
        <f>'[1]TCE - ANEXO III - Preencher'!I401</f>
        <v>0</v>
      </c>
      <c r="I392" s="14">
        <f>'[1]TCE - ANEXO III - Preencher'!J401</f>
        <v>413.24880000000002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415.39879999999999</v>
      </c>
    </row>
    <row r="393" spans="1:28" x14ac:dyDescent="0.2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ENELI HONORATO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10/2024</v>
      </c>
      <c r="H393" s="14">
        <f>'[1]TCE - ANEXO III - Preencher'!I402</f>
        <v>0</v>
      </c>
      <c r="I393" s="14">
        <f>'[1]TCE - ANEXO III - Preencher'!J402</f>
        <v>309.584</v>
      </c>
      <c r="J393" s="14">
        <f>'[1]TCE - ANEXO III - Preencher'!K402</f>
        <v>0</v>
      </c>
      <c r="K393" s="15">
        <f>'[1]TCE - ANEXO III - Preencher'!L402</f>
        <v>93.28</v>
      </c>
      <c r="L393" s="15">
        <f>'[1]TCE - ANEXO III - Preencher'!M402</f>
        <v>28.24</v>
      </c>
      <c r="M393" s="15">
        <f t="shared" si="37"/>
        <v>65.040000000000006</v>
      </c>
      <c r="N393" s="15">
        <f>'[1]TCE - ANEXO III - Preencher'!O402</f>
        <v>2.15</v>
      </c>
      <c r="O393" s="15">
        <f>'[1]TCE - ANEXO III - Preencher'!P402</f>
        <v>0</v>
      </c>
      <c r="P393" s="16">
        <f t="shared" si="38"/>
        <v>2.15</v>
      </c>
      <c r="Q393" s="15">
        <f>'[1]TCE - ANEXO III - Preencher'!R402</f>
        <v>135.22</v>
      </c>
      <c r="R393" s="15">
        <f>'[1]TCE - ANEXO III - Preencher'!S402</f>
        <v>76.81</v>
      </c>
      <c r="S393" s="16">
        <f t="shared" si="39"/>
        <v>58.41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435.18399999999997</v>
      </c>
    </row>
    <row r="394" spans="1:28" x14ac:dyDescent="0.2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ENIA ROSEMBERG DA SILVA MACHADO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10/2024</v>
      </c>
      <c r="H394" s="14">
        <f>'[1]TCE - ANEXO III - Preencher'!I403</f>
        <v>0</v>
      </c>
      <c r="I394" s="14">
        <f>'[1]TCE - ANEXO III - Preencher'!J403</f>
        <v>372.404</v>
      </c>
      <c r="J394" s="14">
        <f>'[1]TCE - ANEXO III - Preencher'!K403</f>
        <v>0</v>
      </c>
      <c r="K394" s="15">
        <f>'[1]TCE - ANEXO III - Preencher'!L403</f>
        <v>93.28</v>
      </c>
      <c r="L394" s="15">
        <f>'[1]TCE - ANEXO III - Preencher'!M403</f>
        <v>28.24</v>
      </c>
      <c r="M394" s="15">
        <f t="shared" si="37"/>
        <v>65.040000000000006</v>
      </c>
      <c r="N394" s="15">
        <f>'[1]TCE - ANEXO III - Preencher'!O403</f>
        <v>2.15</v>
      </c>
      <c r="O394" s="15">
        <f>'[1]TCE - ANEXO III - Preencher'!P403</f>
        <v>0</v>
      </c>
      <c r="P394" s="16">
        <f t="shared" si="38"/>
        <v>2.15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439.59399999999999</v>
      </c>
    </row>
    <row r="395" spans="1:28" x14ac:dyDescent="0.2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ENIUDE LIMA DE SOUZA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10/2024</v>
      </c>
      <c r="H395" s="14">
        <f>'[1]TCE - ANEXO III - Preencher'!I404</f>
        <v>0</v>
      </c>
      <c r="I395" s="14">
        <f>'[1]TCE - ANEXO III - Preencher'!J404</f>
        <v>127.03360000000001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2.15</v>
      </c>
      <c r="O395" s="15">
        <f>'[1]TCE - ANEXO III - Preencher'!P404</f>
        <v>0</v>
      </c>
      <c r="P395" s="16">
        <f t="shared" si="38"/>
        <v>2.15</v>
      </c>
      <c r="Q395" s="15">
        <f>'[1]TCE - ANEXO III - Preencher'!R404</f>
        <v>192.62</v>
      </c>
      <c r="R395" s="15">
        <f>'[1]TCE - ANEXO III - Preencher'!S404</f>
        <v>86.61</v>
      </c>
      <c r="S395" s="16">
        <f t="shared" si="39"/>
        <v>106.01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235.1936</v>
      </c>
    </row>
    <row r="396" spans="1:28" x14ac:dyDescent="0.2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ENOQUE DE SOUZA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5174-10</v>
      </c>
      <c r="G396" s="13" t="str">
        <f>IF('[1]TCE - ANEXO III - Preencher'!H405="","",'[1]TCE - ANEXO III - Preencher'!H405)</f>
        <v>10/2024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4.5199999999999996</v>
      </c>
      <c r="O396" s="15">
        <f>'[1]TCE - ANEXO III - Preencher'!P405</f>
        <v>0</v>
      </c>
      <c r="P396" s="16">
        <f t="shared" si="38"/>
        <v>4.5199999999999996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4.5199999999999996</v>
      </c>
    </row>
    <row r="397" spans="1:28" x14ac:dyDescent="0.2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ERICA FELIX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5163-45</v>
      </c>
      <c r="G397" s="13" t="str">
        <f>IF('[1]TCE - ANEXO III - Preencher'!H406="","",'[1]TCE - ANEXO III - Preencher'!H406)</f>
        <v>10/2024</v>
      </c>
      <c r="H397" s="14">
        <f>'[1]TCE - ANEXO III - Preencher'!I406</f>
        <v>0</v>
      </c>
      <c r="I397" s="14">
        <f>'[1]TCE - ANEXO III - Preencher'!J406</f>
        <v>143.85120000000001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146.00120000000001</v>
      </c>
    </row>
    <row r="398" spans="1:28" x14ac:dyDescent="0.2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ERICA PATRICIA LOPES DOS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10/2024</v>
      </c>
      <c r="H398" s="14">
        <f>'[1]TCE - ANEXO III - Preencher'!I407</f>
        <v>0</v>
      </c>
      <c r="I398" s="14">
        <f>'[1]TCE - ANEXO III - Preencher'!J407</f>
        <v>298.76960000000003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2.15</v>
      </c>
      <c r="O398" s="15">
        <f>'[1]TCE - ANEXO III - Preencher'!P407</f>
        <v>0</v>
      </c>
      <c r="P398" s="16">
        <f t="shared" si="38"/>
        <v>2.15</v>
      </c>
      <c r="Q398" s="15">
        <f>'[1]TCE - ANEXO III - Preencher'!R407</f>
        <v>135.22</v>
      </c>
      <c r="R398" s="15">
        <f>'[1]TCE - ANEXO III - Preencher'!S407</f>
        <v>82.46</v>
      </c>
      <c r="S398" s="16">
        <f t="shared" si="39"/>
        <v>52.760000000000005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353.67959999999999</v>
      </c>
    </row>
    <row r="399" spans="1:28" x14ac:dyDescent="0.2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ERIKA DA SILVA CUNHA RODRIGUES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10/2024</v>
      </c>
      <c r="H399" s="14">
        <f>'[1]TCE - ANEXO III - Preencher'!I408</f>
        <v>0</v>
      </c>
      <c r="I399" s="14">
        <f>'[1]TCE - ANEXO III - Preencher'!J408</f>
        <v>532.41759999999999</v>
      </c>
      <c r="J399" s="14">
        <f>'[1]TCE - ANEXO III - Preencher'!K408</f>
        <v>0</v>
      </c>
      <c r="K399" s="15">
        <f>'[1]TCE - ANEXO III - Preencher'!L408</f>
        <v>93.28</v>
      </c>
      <c r="L399" s="15">
        <f>'[1]TCE - ANEXO III - Preencher'!M408</f>
        <v>3.59</v>
      </c>
      <c r="M399" s="15">
        <f t="shared" si="37"/>
        <v>89.69</v>
      </c>
      <c r="N399" s="15">
        <f>'[1]TCE - ANEXO III - Preencher'!O408</f>
        <v>2.15</v>
      </c>
      <c r="O399" s="15">
        <f>'[1]TCE - ANEXO III - Preencher'!P408</f>
        <v>0</v>
      </c>
      <c r="P399" s="16">
        <f t="shared" si="38"/>
        <v>2.15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624.25760000000002</v>
      </c>
    </row>
    <row r="400" spans="1:28" x14ac:dyDescent="0.2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ERIKA FERREIRA DE LIMA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3242-05</v>
      </c>
      <c r="G400" s="13" t="str">
        <f>IF('[1]TCE - ANEXO III - Preencher'!H409="","",'[1]TCE - ANEXO III - Preencher'!H409)</f>
        <v>10/2024</v>
      </c>
      <c r="H400" s="14">
        <f>'[1]TCE - ANEXO III - Preencher'!I409</f>
        <v>0</v>
      </c>
      <c r="I400" s="14">
        <f>'[1]TCE - ANEXO III - Preencher'!J409</f>
        <v>168.96639999999999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171.1164</v>
      </c>
    </row>
    <row r="401" spans="1:28" x14ac:dyDescent="0.2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ERIKA KARINA SOUZA LIRA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10/2024</v>
      </c>
      <c r="H401" s="14">
        <f>'[1]TCE - ANEXO III - Preencher'!I410</f>
        <v>0</v>
      </c>
      <c r="I401" s="14">
        <f>'[1]TCE - ANEXO III - Preencher'!J410</f>
        <v>322.03120000000001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127.02</v>
      </c>
      <c r="R401" s="15">
        <f>'[1]TCE - ANEXO III - Preencher'!S410</f>
        <v>84.72</v>
      </c>
      <c r="S401" s="16">
        <f t="shared" si="39"/>
        <v>42.3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366.4812</v>
      </c>
    </row>
    <row r="402" spans="1:28" x14ac:dyDescent="0.2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ERINEIDE COSMO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5211-30</v>
      </c>
      <c r="G402" s="13" t="str">
        <f>IF('[1]TCE - ANEXO III - Preencher'!H411="","",'[1]TCE - ANEXO III - Preencher'!H411)</f>
        <v>10/2024</v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2.15</v>
      </c>
    </row>
    <row r="403" spans="1:28" x14ac:dyDescent="0.2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ERIVANIA RENATA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10/2024</v>
      </c>
      <c r="H403" s="14">
        <f>'[1]TCE - ANEXO III - Preencher'!I412</f>
        <v>0</v>
      </c>
      <c r="I403" s="14">
        <f>'[1]TCE - ANEXO III - Preencher'!J412</f>
        <v>115.3184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4.5199999999999996</v>
      </c>
      <c r="O403" s="15">
        <f>'[1]TCE - ANEXO III - Preencher'!P412</f>
        <v>0</v>
      </c>
      <c r="P403" s="16">
        <f t="shared" si="38"/>
        <v>4.5199999999999996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119.83839999999999</v>
      </c>
    </row>
    <row r="404" spans="1:28" x14ac:dyDescent="0.2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 xml:space="preserve">ESEQUIEL AMARO DA SILVA 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5174-10</v>
      </c>
      <c r="G404" s="13" t="str">
        <f>IF('[1]TCE - ANEXO III - Preencher'!H413="","",'[1]TCE - ANEXO III - Preencher'!H413)</f>
        <v>10/2024</v>
      </c>
      <c r="H404" s="14">
        <f>'[1]TCE - ANEXO III - Preencher'!I413</f>
        <v>0</v>
      </c>
      <c r="I404" s="14">
        <f>'[1]TCE - ANEXO III - Preencher'!J413</f>
        <v>154.61920000000001</v>
      </c>
      <c r="J404" s="14">
        <f>'[1]TCE - ANEXO III - Preencher'!K413</f>
        <v>0</v>
      </c>
      <c r="K404" s="15">
        <f>'[1]TCE - ANEXO III - Preencher'!L413</f>
        <v>93.28</v>
      </c>
      <c r="L404" s="15">
        <f>'[1]TCE - ANEXO III - Preencher'!M413</f>
        <v>28.87</v>
      </c>
      <c r="M404" s="15">
        <f t="shared" si="37"/>
        <v>64.41</v>
      </c>
      <c r="N404" s="15">
        <f>'[1]TCE - ANEXO III - Preencher'!O413</f>
        <v>4.5199999999999996</v>
      </c>
      <c r="O404" s="15">
        <f>'[1]TCE - ANEXO III - Preencher'!P413</f>
        <v>0</v>
      </c>
      <c r="P404" s="16">
        <f t="shared" si="38"/>
        <v>4.5199999999999996</v>
      </c>
      <c r="Q404" s="15">
        <f>'[1]TCE - ANEXO III - Preencher'!R413</f>
        <v>127.02</v>
      </c>
      <c r="R404" s="15">
        <f>'[1]TCE - ANEXO III - Preencher'!S413</f>
        <v>86.61</v>
      </c>
      <c r="S404" s="16">
        <f t="shared" si="39"/>
        <v>40.409999999999997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263.95920000000001</v>
      </c>
    </row>
    <row r="405" spans="1:28" x14ac:dyDescent="0.2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ESTELA MARIA RIBEIRO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10/2024</v>
      </c>
      <c r="H405" s="14">
        <f>'[1]TCE - ANEXO III - Preencher'!I414</f>
        <v>0</v>
      </c>
      <c r="I405" s="14">
        <f>'[1]TCE - ANEXO III - Preencher'!J414</f>
        <v>298.5016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300.65159999999997</v>
      </c>
    </row>
    <row r="406" spans="1:28" x14ac:dyDescent="0.2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ESTEPHANY BARBOZA ALVES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10/2024</v>
      </c>
      <c r="H406" s="14">
        <f>'[1]TCE - ANEXO III - Preencher'!I415</f>
        <v>0</v>
      </c>
      <c r="I406" s="14">
        <f>'[1]TCE - ANEXO III - Preencher'!J415</f>
        <v>426.85520000000002</v>
      </c>
      <c r="J406" s="14">
        <f>'[1]TCE - ANEXO III - Preencher'!K415</f>
        <v>0</v>
      </c>
      <c r="K406" s="15">
        <f>'[1]TCE - ANEXO III - Preencher'!L415</f>
        <v>93.28</v>
      </c>
      <c r="L406" s="15">
        <f>'[1]TCE - ANEXO III - Preencher'!M415</f>
        <v>3.33</v>
      </c>
      <c r="M406" s="15">
        <f t="shared" si="37"/>
        <v>89.95</v>
      </c>
      <c r="N406" s="15">
        <f>'[1]TCE - ANEXO III - Preencher'!O415</f>
        <v>4.5199999999999996</v>
      </c>
      <c r="O406" s="15">
        <f>'[1]TCE - ANEXO III - Preencher'!P415</f>
        <v>0</v>
      </c>
      <c r="P406" s="16">
        <f t="shared" si="38"/>
        <v>4.5199999999999996</v>
      </c>
      <c r="Q406" s="15">
        <f>'[1]TCE - ANEXO III - Preencher'!R415</f>
        <v>209.02</v>
      </c>
      <c r="R406" s="15">
        <f>'[1]TCE - ANEXO III - Preencher'!S415</f>
        <v>133.31</v>
      </c>
      <c r="S406" s="16">
        <f t="shared" si="39"/>
        <v>75.710000000000008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597.03520000000003</v>
      </c>
    </row>
    <row r="407" spans="1:28" x14ac:dyDescent="0.2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ESTERFANIA MOURA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10/2024</v>
      </c>
      <c r="H407" s="14">
        <f>'[1]TCE - ANEXO III - Preencher'!I416</f>
        <v>0</v>
      </c>
      <c r="I407" s="14">
        <f>'[1]TCE - ANEXO III - Preencher'!J416</f>
        <v>258.55200000000002</v>
      </c>
      <c r="J407" s="14">
        <f>'[1]TCE - ANEXO III - Preencher'!K416</f>
        <v>0</v>
      </c>
      <c r="K407" s="15">
        <f>'[1]TCE - ANEXO III - Preencher'!L416</f>
        <v>93.28</v>
      </c>
      <c r="L407" s="15">
        <f>'[1]TCE - ANEXO III - Preencher'!M416</f>
        <v>2.95</v>
      </c>
      <c r="M407" s="15">
        <f t="shared" si="37"/>
        <v>90.33</v>
      </c>
      <c r="N407" s="15">
        <f>'[1]TCE - ANEXO III - Preencher'!O416</f>
        <v>17.2</v>
      </c>
      <c r="O407" s="15">
        <f>'[1]TCE - ANEXO III - Preencher'!P416</f>
        <v>0</v>
      </c>
      <c r="P407" s="16">
        <f t="shared" si="38"/>
        <v>17.2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366.08199999999999</v>
      </c>
    </row>
    <row r="408" spans="1:28" x14ac:dyDescent="0.2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EUDES BEZERRA DE CASTILHO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 t="str">
        <f>IF('[1]TCE - ANEXO III - Preencher'!H417="","",'[1]TCE - ANEXO III - Preencher'!H417)</f>
        <v>10/2024</v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2.15</v>
      </c>
    </row>
    <row r="409" spans="1:28" x14ac:dyDescent="0.2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EUDSON JOSE SANTOS DO MONTE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10/2024</v>
      </c>
      <c r="H409" s="14">
        <f>'[1]TCE - ANEXO III - Preencher'!I418</f>
        <v>0</v>
      </c>
      <c r="I409" s="14">
        <f>'[1]TCE - ANEXO III - Preencher'!J418</f>
        <v>269.96480000000003</v>
      </c>
      <c r="J409" s="14">
        <f>'[1]TCE - ANEXO III - Preencher'!K418</f>
        <v>0</v>
      </c>
      <c r="K409" s="15">
        <f>'[1]TCE - ANEXO III - Preencher'!L418</f>
        <v>93.28</v>
      </c>
      <c r="L409" s="15">
        <f>'[1]TCE - ANEXO III - Preencher'!M418</f>
        <v>2.4900000000000002</v>
      </c>
      <c r="M409" s="15">
        <f t="shared" si="37"/>
        <v>90.79</v>
      </c>
      <c r="N409" s="15">
        <f>'[1]TCE - ANEXO III - Preencher'!O418</f>
        <v>17.2</v>
      </c>
      <c r="O409" s="15">
        <f>'[1]TCE - ANEXO III - Preencher'!P418</f>
        <v>0</v>
      </c>
      <c r="P409" s="16">
        <f t="shared" si="38"/>
        <v>17.2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377.95480000000003</v>
      </c>
    </row>
    <row r="410" spans="1:28" x14ac:dyDescent="0.2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EUGENIO SOARES LUSTOSA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2252-25</v>
      </c>
      <c r="G410" s="13" t="str">
        <f>IF('[1]TCE - ANEXO III - Preencher'!H419="","",'[1]TCE - ANEXO III - Preencher'!H419)</f>
        <v>10/2024</v>
      </c>
      <c r="H410" s="14">
        <f>'[1]TCE - ANEXO III - Preencher'!I419</f>
        <v>0</v>
      </c>
      <c r="I410" s="14">
        <f>'[1]TCE - ANEXO III - Preencher'!J419</f>
        <v>991.58399999999995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2.15</v>
      </c>
      <c r="O410" s="15">
        <f>'[1]TCE - ANEXO III - Preencher'!P419</f>
        <v>0</v>
      </c>
      <c r="P410" s="16">
        <f t="shared" si="38"/>
        <v>2.15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993.73399999999992</v>
      </c>
    </row>
    <row r="411" spans="1:28" x14ac:dyDescent="0.2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EULALIA MARIA BARBOSA LOPES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5132-20</v>
      </c>
      <c r="G411" s="13" t="str">
        <f>IF('[1]TCE - ANEXO III - Preencher'!H420="","",'[1]TCE - ANEXO III - Preencher'!H420)</f>
        <v>10/2024</v>
      </c>
      <c r="H411" s="14">
        <f>'[1]TCE - ANEXO III - Preencher'!I420</f>
        <v>0</v>
      </c>
      <c r="I411" s="14">
        <f>'[1]TCE - ANEXO III - Preencher'!J420</f>
        <v>157.82640000000001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135.22</v>
      </c>
      <c r="R411" s="15">
        <f>'[1]TCE - ANEXO III - Preencher'!S420</f>
        <v>87.35</v>
      </c>
      <c r="S411" s="16">
        <f t="shared" si="39"/>
        <v>47.870000000000005</v>
      </c>
      <c r="T411" s="15">
        <f>'[1]TCE - ANEXO III - Preencher'!U420</f>
        <v>69.75</v>
      </c>
      <c r="U411" s="15">
        <f>'[1]TCE - ANEXO III - Preencher'!V420</f>
        <v>0</v>
      </c>
      <c r="V411" s="16">
        <f t="shared" si="40"/>
        <v>69.75</v>
      </c>
      <c r="W411" s="17" t="str">
        <f>IF('[1]TCE - ANEXO III - Preencher'!X420="","",'[1]TCE - ANEXO III - Preencher'!X420)</f>
        <v>AUXÍLIO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277.59640000000002</v>
      </c>
    </row>
    <row r="412" spans="1:28" x14ac:dyDescent="0.2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EUNIVALDO FERNANDES DE HOLANDA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2252-25</v>
      </c>
      <c r="G412" s="13" t="str">
        <f>IF('[1]TCE - ANEXO III - Preencher'!H421="","",'[1]TCE - ANEXO III - Preencher'!H421)</f>
        <v>10/2024</v>
      </c>
      <c r="H412" s="14">
        <f>'[1]TCE - ANEXO III - Preencher'!I421</f>
        <v>0</v>
      </c>
      <c r="I412" s="14">
        <f>'[1]TCE - ANEXO III - Preencher'!J421</f>
        <v>964.07679999999993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966.22679999999991</v>
      </c>
    </row>
    <row r="413" spans="1:28" x14ac:dyDescent="0.2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EVAIR OLIVEIRA DIAS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10/2024</v>
      </c>
      <c r="H413" s="14">
        <f>'[1]TCE - ANEXO III - Preencher'!I422</f>
        <v>0</v>
      </c>
      <c r="I413" s="14">
        <f>'[1]TCE - ANEXO III - Preencher'!J422</f>
        <v>190.28880000000001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12.219999999999999</v>
      </c>
      <c r="R413" s="15">
        <f>'[1]TCE - ANEXO III - Preencher'!S422</f>
        <v>0</v>
      </c>
      <c r="S413" s="16">
        <f t="shared" si="39"/>
        <v>12.219999999999999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204.65880000000001</v>
      </c>
    </row>
    <row r="414" spans="1:28" x14ac:dyDescent="0.2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EVALDELANIA SOARES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5163-45</v>
      </c>
      <c r="G414" s="13" t="str">
        <f>IF('[1]TCE - ANEXO III - Preencher'!H423="","",'[1]TCE - ANEXO III - Preencher'!H423)</f>
        <v>10/2024</v>
      </c>
      <c r="H414" s="14">
        <f>'[1]TCE - ANEXO III - Preencher'!I423</f>
        <v>0</v>
      </c>
      <c r="I414" s="14">
        <f>'[1]TCE - ANEXO III - Preencher'!J423</f>
        <v>158.84960000000001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135.22</v>
      </c>
      <c r="R414" s="15">
        <f>'[1]TCE - ANEXO III - Preencher'!S423</f>
        <v>81.37</v>
      </c>
      <c r="S414" s="16">
        <f t="shared" si="39"/>
        <v>53.849999999999994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214.84960000000001</v>
      </c>
    </row>
    <row r="415" spans="1:28" x14ac:dyDescent="0.2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EVANDRO DE SOUZA AQUINO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10/2024</v>
      </c>
      <c r="H415" s="14">
        <f>'[1]TCE - ANEXO III - Preencher'!I424</f>
        <v>0</v>
      </c>
      <c r="I415" s="14">
        <f>'[1]TCE - ANEXO III - Preencher'!J424</f>
        <v>143.13040000000001</v>
      </c>
      <c r="J415" s="14">
        <f>'[1]TCE - ANEXO III - Preencher'!K424</f>
        <v>0</v>
      </c>
      <c r="K415" s="15">
        <f>'[1]TCE - ANEXO III - Preencher'!L424</f>
        <v>93.28</v>
      </c>
      <c r="L415" s="15">
        <f>'[1]TCE - ANEXO III - Preencher'!M424</f>
        <v>28.87</v>
      </c>
      <c r="M415" s="15">
        <f t="shared" si="37"/>
        <v>64.41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188.52</v>
      </c>
      <c r="R415" s="15">
        <f>'[1]TCE - ANEXO III - Preencher'!S424</f>
        <v>86.61</v>
      </c>
      <c r="S415" s="16">
        <f t="shared" si="39"/>
        <v>101.91000000000001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311.60040000000004</v>
      </c>
    </row>
    <row r="416" spans="1:28" x14ac:dyDescent="0.2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EVANIA RIBEIRO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10/2024</v>
      </c>
      <c r="H416" s="14">
        <f>'[1]TCE - ANEXO III - Preencher'!I425</f>
        <v>0</v>
      </c>
      <c r="I416" s="14">
        <f>'[1]TCE - ANEXO III - Preencher'!J425</f>
        <v>171.91759999999999</v>
      </c>
      <c r="J416" s="14">
        <f>'[1]TCE - ANEXO III - Preencher'!K425</f>
        <v>0</v>
      </c>
      <c r="K416" s="15">
        <f>'[1]TCE - ANEXO III - Preencher'!L425</f>
        <v>93.28</v>
      </c>
      <c r="L416" s="15">
        <f>'[1]TCE - ANEXO III - Preencher'!M425</f>
        <v>39.07</v>
      </c>
      <c r="M416" s="15">
        <f t="shared" si="37"/>
        <v>54.21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192.62</v>
      </c>
      <c r="R416" s="15">
        <f>'[1]TCE - ANEXO III - Preencher'!S425</f>
        <v>117.22</v>
      </c>
      <c r="S416" s="16">
        <f t="shared" si="39"/>
        <v>75.400000000000006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303.67759999999998</v>
      </c>
    </row>
    <row r="417" spans="1:28" x14ac:dyDescent="0.2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EVELYN PRISCILLA CAVALCANTI DA ROCHA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3242-05</v>
      </c>
      <c r="G417" s="13" t="str">
        <f>IF('[1]TCE - ANEXO III - Preencher'!H426="","",'[1]TCE - ANEXO III - Preencher'!H426)</f>
        <v>10/2024</v>
      </c>
      <c r="H417" s="14">
        <f>'[1]TCE - ANEXO III - Preencher'!I426</f>
        <v>0</v>
      </c>
      <c r="I417" s="14">
        <f>'[1]TCE - ANEXO III - Preencher'!J426</f>
        <v>270.77519999999998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272.92519999999996</v>
      </c>
    </row>
    <row r="418" spans="1:28" x14ac:dyDescent="0.2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EVERALDO GUILHERME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10/2024</v>
      </c>
      <c r="H418" s="14">
        <f>'[1]TCE - ANEXO III - Preencher'!I427</f>
        <v>0</v>
      </c>
      <c r="I418" s="14">
        <f>'[1]TCE - ANEXO III - Preencher'!J427</f>
        <v>333.8528</v>
      </c>
      <c r="J418" s="14">
        <f>'[1]TCE - ANEXO III - Preencher'!K427</f>
        <v>0</v>
      </c>
      <c r="K418" s="15">
        <f>'[1]TCE - ANEXO III - Preencher'!L427</f>
        <v>93.28</v>
      </c>
      <c r="L418" s="15">
        <f>'[1]TCE - ANEXO III - Preencher'!M427</f>
        <v>28.24</v>
      </c>
      <c r="M418" s="15">
        <f t="shared" si="37"/>
        <v>65.040000000000006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266.41999999999996</v>
      </c>
      <c r="R418" s="15">
        <f>'[1]TCE - ANEXO III - Preencher'!S427</f>
        <v>84.72</v>
      </c>
      <c r="S418" s="16">
        <f t="shared" si="39"/>
        <v>181.69999999999996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582.74279999999999</v>
      </c>
    </row>
    <row r="419" spans="1:28" x14ac:dyDescent="0.2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EVERSON LUIZ DE ANDRADE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3241-15</v>
      </c>
      <c r="G419" s="13" t="str">
        <f>IF('[1]TCE - ANEXO III - Preencher'!H428="","",'[1]TCE - ANEXO III - Preencher'!H428)</f>
        <v>10/2024</v>
      </c>
      <c r="H419" s="14">
        <f>'[1]TCE - ANEXO III - Preencher'!I428</f>
        <v>0</v>
      </c>
      <c r="I419" s="14">
        <f>'[1]TCE - ANEXO III - Preencher'!J428</f>
        <v>311.77120000000002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192.62</v>
      </c>
      <c r="R419" s="15">
        <f>'[1]TCE - ANEXO III - Preencher'!S428</f>
        <v>73.36</v>
      </c>
      <c r="S419" s="16">
        <f t="shared" si="39"/>
        <v>119.26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433.18119999999999</v>
      </c>
    </row>
    <row r="420" spans="1:28" x14ac:dyDescent="0.2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EVODIA MARIA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10/2024</v>
      </c>
      <c r="H420" s="14">
        <f>'[1]TCE - ANEXO III - Preencher'!I429</f>
        <v>0</v>
      </c>
      <c r="I420" s="14">
        <f>'[1]TCE - ANEXO III - Preencher'!J429</f>
        <v>307.3664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309.51639999999998</v>
      </c>
    </row>
    <row r="421" spans="1:28" x14ac:dyDescent="0.2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FABIANA CANDIDA DE SANTANA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10/2024</v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2.15</v>
      </c>
      <c r="O421" s="15">
        <f>'[1]TCE - ANEXO III - Preencher'!P430</f>
        <v>0</v>
      </c>
      <c r="P421" s="16">
        <f t="shared" si="38"/>
        <v>2.15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2.15</v>
      </c>
    </row>
    <row r="422" spans="1:28" x14ac:dyDescent="0.2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FABIANA FERREIRA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2234-05</v>
      </c>
      <c r="G422" s="13" t="str">
        <f>IF('[1]TCE - ANEXO III - Preencher'!H431="","",'[1]TCE - ANEXO III - Preencher'!H431)</f>
        <v>10/2024</v>
      </c>
      <c r="H422" s="14">
        <f>'[1]TCE - ANEXO III - Preencher'!I431</f>
        <v>0</v>
      </c>
      <c r="I422" s="14">
        <f>'[1]TCE - ANEXO III - Preencher'!J431</f>
        <v>487.96719999999999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490.11719999999997</v>
      </c>
    </row>
    <row r="423" spans="1:28" x14ac:dyDescent="0.2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FABIANA FREIRES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10/2024</v>
      </c>
      <c r="H423" s="14">
        <f>'[1]TCE - ANEXO III - Preencher'!I432</f>
        <v>0</v>
      </c>
      <c r="I423" s="14">
        <f>'[1]TCE - ANEXO III - Preencher'!J432</f>
        <v>344.75760000000002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2.15</v>
      </c>
      <c r="O423" s="15">
        <f>'[1]TCE - ANEXO III - Preencher'!P432</f>
        <v>0</v>
      </c>
      <c r="P423" s="16">
        <f t="shared" si="38"/>
        <v>2.15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346.9076</v>
      </c>
    </row>
    <row r="424" spans="1:28" x14ac:dyDescent="0.2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FABIANA MICHELY DA SILVA FRANCA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10/2024</v>
      </c>
      <c r="H424" s="14">
        <f>'[1]TCE - ANEXO III - Preencher'!I433</f>
        <v>0</v>
      </c>
      <c r="I424" s="14">
        <f>'[1]TCE - ANEXO III - Preencher'!J433</f>
        <v>310.43520000000001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312.58519999999999</v>
      </c>
    </row>
    <row r="425" spans="1:28" x14ac:dyDescent="0.2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FABIANA PONCIANO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3242-05</v>
      </c>
      <c r="G425" s="13" t="str">
        <f>IF('[1]TCE - ANEXO III - Preencher'!H434="","",'[1]TCE - ANEXO III - Preencher'!H434)</f>
        <v>10/2024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2.15</v>
      </c>
    </row>
    <row r="426" spans="1:28" x14ac:dyDescent="0.2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FABIANA RODRIGUES GALVAO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10/2024</v>
      </c>
      <c r="H426" s="14">
        <f>'[1]TCE - ANEXO III - Preencher'!I435</f>
        <v>0</v>
      </c>
      <c r="I426" s="14">
        <f>'[1]TCE - ANEXO III - Preencher'!J435</f>
        <v>417.97199999999998</v>
      </c>
      <c r="J426" s="14">
        <f>'[1]TCE - ANEXO III - Preencher'!K435</f>
        <v>0</v>
      </c>
      <c r="K426" s="15">
        <f>'[1]TCE - ANEXO III - Preencher'!L435</f>
        <v>93.28</v>
      </c>
      <c r="L426" s="15">
        <f>'[1]TCE - ANEXO III - Preencher'!M435</f>
        <v>28.24</v>
      </c>
      <c r="M426" s="15">
        <f t="shared" si="37"/>
        <v>65.040000000000006</v>
      </c>
      <c r="N426" s="15">
        <f>'[1]TCE - ANEXO III - Preencher'!O435</f>
        <v>2.15</v>
      </c>
      <c r="O426" s="15">
        <f>'[1]TCE - ANEXO III - Preencher'!P435</f>
        <v>0</v>
      </c>
      <c r="P426" s="16">
        <f t="shared" si="38"/>
        <v>2.15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485.16199999999998</v>
      </c>
    </row>
    <row r="427" spans="1:28" x14ac:dyDescent="0.2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FABIANA TEODOSIO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5134-30</v>
      </c>
      <c r="G427" s="13" t="str">
        <f>IF('[1]TCE - ANEXO III - Preencher'!H436="","",'[1]TCE - ANEXO III - Preencher'!H436)</f>
        <v>10/2024</v>
      </c>
      <c r="H427" s="14">
        <f>'[1]TCE - ANEXO III - Preencher'!I436</f>
        <v>0</v>
      </c>
      <c r="I427" s="14">
        <f>'[1]TCE - ANEXO III - Preencher'!J436</f>
        <v>156.52879999999999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2.15</v>
      </c>
      <c r="O427" s="15">
        <f>'[1]TCE - ANEXO III - Preencher'!P436</f>
        <v>0</v>
      </c>
      <c r="P427" s="16">
        <f t="shared" si="38"/>
        <v>2.15</v>
      </c>
      <c r="Q427" s="15">
        <f>'[1]TCE - ANEXO III - Preencher'!R436</f>
        <v>192.62</v>
      </c>
      <c r="R427" s="15">
        <f>'[1]TCE - ANEXO III - Preencher'!S436</f>
        <v>86.61</v>
      </c>
      <c r="S427" s="16">
        <f t="shared" si="39"/>
        <v>106.01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264.68880000000001</v>
      </c>
    </row>
    <row r="428" spans="1:28" x14ac:dyDescent="0.2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FABIANO ALBUQUERQUE DE SANTANA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10/2024</v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2.15</v>
      </c>
    </row>
    <row r="429" spans="1:28" x14ac:dyDescent="0.2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FABIANO NOGUEIRA NETO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5151-10</v>
      </c>
      <c r="G429" s="13" t="str">
        <f>IF('[1]TCE - ANEXO III - Preencher'!H438="","",'[1]TCE - ANEXO III - Preencher'!H438)</f>
        <v>10/2024</v>
      </c>
      <c r="H429" s="14">
        <f>'[1]TCE - ANEXO III - Preencher'!I438</f>
        <v>0</v>
      </c>
      <c r="I429" s="14">
        <f>'[1]TCE - ANEXO III - Preencher'!J438</f>
        <v>164.85599999999999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2.15</v>
      </c>
      <c r="O429" s="15">
        <f>'[1]TCE - ANEXO III - Preencher'!P438</f>
        <v>0</v>
      </c>
      <c r="P429" s="16">
        <f t="shared" si="38"/>
        <v>2.15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167.006</v>
      </c>
    </row>
    <row r="430" spans="1:28" x14ac:dyDescent="0.2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FABIO MOTA DO NASCIMENTO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10/2024</v>
      </c>
      <c r="H430" s="14">
        <f>'[1]TCE - ANEXO III - Preencher'!I439</f>
        <v>0</v>
      </c>
      <c r="I430" s="14">
        <f>'[1]TCE - ANEXO III - Preencher'!J439</f>
        <v>348.77199999999999</v>
      </c>
      <c r="J430" s="14">
        <f>'[1]TCE - ANEXO III - Preencher'!K439</f>
        <v>0</v>
      </c>
      <c r="K430" s="15">
        <f>'[1]TCE - ANEXO III - Preencher'!L439</f>
        <v>93.28</v>
      </c>
      <c r="L430" s="15">
        <f>'[1]TCE - ANEXO III - Preencher'!M439</f>
        <v>28.24</v>
      </c>
      <c r="M430" s="15">
        <f t="shared" si="37"/>
        <v>65.040000000000006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250.02</v>
      </c>
      <c r="R430" s="15">
        <f>'[1]TCE - ANEXO III - Preencher'!S439</f>
        <v>84.72</v>
      </c>
      <c r="S430" s="16">
        <f t="shared" si="39"/>
        <v>165.3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581.26199999999994</v>
      </c>
    </row>
    <row r="431" spans="1:28" x14ac:dyDescent="0.2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FABIO SOUZA DIAS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 t="str">
        <f>IF('[1]TCE - ANEXO III - Preencher'!H440="","",'[1]TCE - ANEXO III - Preencher'!H440)</f>
        <v>10/2024</v>
      </c>
      <c r="H431" s="14">
        <f>'[1]TCE - ANEXO III - Preencher'!I440</f>
        <v>0</v>
      </c>
      <c r="I431" s="14">
        <f>'[1]TCE - ANEXO III - Preencher'!J440</f>
        <v>159.1344</v>
      </c>
      <c r="J431" s="14">
        <f>'[1]TCE - ANEXO III - Preencher'!K440</f>
        <v>0</v>
      </c>
      <c r="K431" s="15">
        <f>'[1]TCE - ANEXO III - Preencher'!L440</f>
        <v>93.28</v>
      </c>
      <c r="L431" s="15">
        <f>'[1]TCE - ANEXO III - Preencher'!M440</f>
        <v>28.87</v>
      </c>
      <c r="M431" s="15">
        <f t="shared" si="37"/>
        <v>64.41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135.22</v>
      </c>
      <c r="R431" s="15">
        <f>'[1]TCE - ANEXO III - Preencher'!S440</f>
        <v>86.61</v>
      </c>
      <c r="S431" s="16">
        <f t="shared" si="39"/>
        <v>48.61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274.30439999999999</v>
      </c>
    </row>
    <row r="432" spans="1:28" x14ac:dyDescent="0.2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FABIOLA CRISTINA SILVA DE MIRANDA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10/2024</v>
      </c>
      <c r="H432" s="14">
        <f>'[1]TCE - ANEXO III - Preencher'!I441</f>
        <v>0</v>
      </c>
      <c r="I432" s="14">
        <f>'[1]TCE - ANEXO III - Preencher'!J441</f>
        <v>296.2072</v>
      </c>
      <c r="J432" s="14">
        <f>'[1]TCE - ANEXO III - Preencher'!K441</f>
        <v>0</v>
      </c>
      <c r="K432" s="15">
        <f>'[1]TCE - ANEXO III - Preencher'!L441</f>
        <v>93.28</v>
      </c>
      <c r="L432" s="15">
        <f>'[1]TCE - ANEXO III - Preencher'!M441</f>
        <v>28.24</v>
      </c>
      <c r="M432" s="15">
        <f t="shared" si="37"/>
        <v>65.040000000000006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135.22</v>
      </c>
      <c r="R432" s="15">
        <f>'[1]TCE - ANEXO III - Preencher'!S441</f>
        <v>84.72</v>
      </c>
      <c r="S432" s="16">
        <f t="shared" si="39"/>
        <v>50.5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413.8972</v>
      </c>
    </row>
    <row r="433" spans="1:28" x14ac:dyDescent="0.2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FABIOLA EMANUELLE DE SOUZA PIMENTEL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2516-05</v>
      </c>
      <c r="G433" s="13" t="str">
        <f>IF('[1]TCE - ANEXO III - Preencher'!H442="","",'[1]TCE - ANEXO III - Preencher'!H442)</f>
        <v>10/2024</v>
      </c>
      <c r="H433" s="14">
        <f>'[1]TCE - ANEXO III - Preencher'!I442</f>
        <v>0</v>
      </c>
      <c r="I433" s="14">
        <f>'[1]TCE - ANEXO III - Preencher'!J442</f>
        <v>283.40159999999997</v>
      </c>
      <c r="J433" s="14">
        <f>'[1]TCE - ANEXO III - Preencher'!K442</f>
        <v>0</v>
      </c>
      <c r="K433" s="15">
        <f>'[1]TCE - ANEXO III - Preencher'!L442</f>
        <v>93.28</v>
      </c>
      <c r="L433" s="15">
        <f>'[1]TCE - ANEXO III - Preencher'!M442</f>
        <v>44</v>
      </c>
      <c r="M433" s="15">
        <f t="shared" si="37"/>
        <v>49.28</v>
      </c>
      <c r="N433" s="15">
        <f>'[1]TCE - ANEXO III - Preencher'!O442</f>
        <v>17.2</v>
      </c>
      <c r="O433" s="15">
        <f>'[1]TCE - ANEXO III - Preencher'!P442</f>
        <v>0</v>
      </c>
      <c r="P433" s="16">
        <f t="shared" si="38"/>
        <v>17.2</v>
      </c>
      <c r="Q433" s="15">
        <f>'[1]TCE - ANEXO III - Preencher'!R442</f>
        <v>192.62</v>
      </c>
      <c r="R433" s="15">
        <f>'[1]TCE - ANEXO III - Preencher'!S442</f>
        <v>148.65</v>
      </c>
      <c r="S433" s="16">
        <f t="shared" si="39"/>
        <v>43.97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393.85159999999996</v>
      </c>
    </row>
    <row r="434" spans="1:28" x14ac:dyDescent="0.2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FABIOLA MOURA MARTINS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10/2024</v>
      </c>
      <c r="H434" s="14">
        <f>'[1]TCE - ANEXO III - Preencher'!I443</f>
        <v>0</v>
      </c>
      <c r="I434" s="14">
        <f>'[1]TCE - ANEXO III - Preencher'!J443</f>
        <v>115.48480000000001</v>
      </c>
      <c r="J434" s="14">
        <f>'[1]TCE - ANEXO III - Preencher'!K443</f>
        <v>0</v>
      </c>
      <c r="K434" s="15">
        <f>'[1]TCE - ANEXO III - Preencher'!L443</f>
        <v>93.28</v>
      </c>
      <c r="L434" s="15">
        <f>'[1]TCE - ANEXO III - Preencher'!M443</f>
        <v>28.87</v>
      </c>
      <c r="M434" s="15">
        <f t="shared" si="37"/>
        <v>64.41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192.62</v>
      </c>
      <c r="R434" s="15">
        <f>'[1]TCE - ANEXO III - Preencher'!S443</f>
        <v>86.61</v>
      </c>
      <c r="S434" s="16">
        <f t="shared" si="39"/>
        <v>106.01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288.0548</v>
      </c>
    </row>
    <row r="435" spans="1:28" x14ac:dyDescent="0.2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FABIOLA ROGERIA VIANA DE SOUZA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5143-20</v>
      </c>
      <c r="G435" s="13" t="str">
        <f>IF('[1]TCE - ANEXO III - Preencher'!H444="","",'[1]TCE - ANEXO III - Preencher'!H444)</f>
        <v>10/2024</v>
      </c>
      <c r="H435" s="14">
        <f>'[1]TCE - ANEXO III - Preencher'!I444</f>
        <v>0</v>
      </c>
      <c r="I435" s="14">
        <f>'[1]TCE - ANEXO III - Preencher'!J444</f>
        <v>34.645600000000002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2.15</v>
      </c>
      <c r="O435" s="15">
        <f>'[1]TCE - ANEXO III - Preencher'!P444</f>
        <v>0</v>
      </c>
      <c r="P435" s="16">
        <f t="shared" si="38"/>
        <v>2.15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36.7956</v>
      </c>
    </row>
    <row r="436" spans="1:28" x14ac:dyDescent="0.2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FABYOLA MELO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10/2024</v>
      </c>
      <c r="H436" s="14">
        <f>'[1]TCE - ANEXO III - Preencher'!I445</f>
        <v>0</v>
      </c>
      <c r="I436" s="14">
        <f>'[1]TCE - ANEXO III - Preencher'!J445</f>
        <v>305.37439999999998</v>
      </c>
      <c r="J436" s="14">
        <f>'[1]TCE - ANEXO III - Preencher'!K445</f>
        <v>0</v>
      </c>
      <c r="K436" s="15">
        <f>'[1]TCE - ANEXO III - Preencher'!L445</f>
        <v>93.28</v>
      </c>
      <c r="L436" s="15">
        <f>'[1]TCE - ANEXO III - Preencher'!M445</f>
        <v>28.24</v>
      </c>
      <c r="M436" s="15">
        <f t="shared" si="37"/>
        <v>65.040000000000006</v>
      </c>
      <c r="N436" s="15">
        <f>'[1]TCE - ANEXO III - Preencher'!O445</f>
        <v>2.15</v>
      </c>
      <c r="O436" s="15">
        <f>'[1]TCE - ANEXO III - Preencher'!P445</f>
        <v>0</v>
      </c>
      <c r="P436" s="16">
        <f t="shared" si="38"/>
        <v>2.15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372.56439999999998</v>
      </c>
    </row>
    <row r="437" spans="1:28" x14ac:dyDescent="0.2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FAGNER FONSECA DE ATHAYDE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2252-70</v>
      </c>
      <c r="G437" s="13" t="str">
        <f>IF('[1]TCE - ANEXO III - Preencher'!H446="","",'[1]TCE - ANEXO III - Preencher'!H446)</f>
        <v>10/2024</v>
      </c>
      <c r="H437" s="14">
        <f>'[1]TCE - ANEXO III - Preencher'!I446</f>
        <v>0</v>
      </c>
      <c r="I437" s="14">
        <f>'[1]TCE - ANEXO III - Preencher'!J446</f>
        <v>990.72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17.2</v>
      </c>
      <c r="O437" s="15">
        <f>'[1]TCE - ANEXO III - Preencher'!P446</f>
        <v>0</v>
      </c>
      <c r="P437" s="16">
        <f t="shared" si="38"/>
        <v>17.2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1007.9200000000001</v>
      </c>
    </row>
    <row r="438" spans="1:28" x14ac:dyDescent="0.2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FELIPE ANGELO DE LEMOS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10/2024</v>
      </c>
      <c r="H438" s="14">
        <f>'[1]TCE - ANEXO III - Preencher'!I447</f>
        <v>0</v>
      </c>
      <c r="I438" s="14">
        <f>'[1]TCE - ANEXO III - Preencher'!J447</f>
        <v>127.4584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127.02</v>
      </c>
      <c r="R438" s="15">
        <f>'[1]TCE - ANEXO III - Preencher'!S447</f>
        <v>86.94</v>
      </c>
      <c r="S438" s="16">
        <f t="shared" si="39"/>
        <v>40.08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169.6884</v>
      </c>
    </row>
    <row r="439" spans="1:28" x14ac:dyDescent="0.2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FELIPE FARIAS DE OLIVEIRA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5174-10</v>
      </c>
      <c r="G439" s="13" t="str">
        <f>IF('[1]TCE - ANEXO III - Preencher'!H448="","",'[1]TCE - ANEXO III - Preencher'!H448)</f>
        <v>10/2024</v>
      </c>
      <c r="H439" s="14">
        <f>'[1]TCE - ANEXO III - Preencher'!I448</f>
        <v>0</v>
      </c>
      <c r="I439" s="14">
        <f>'[1]TCE - ANEXO III - Preencher'!J448</f>
        <v>152.88640000000001</v>
      </c>
      <c r="J439" s="14">
        <f>'[1]TCE - ANEXO III - Preencher'!K448</f>
        <v>0</v>
      </c>
      <c r="K439" s="15">
        <f>'[1]TCE - ANEXO III - Preencher'!L448</f>
        <v>93.28</v>
      </c>
      <c r="L439" s="15">
        <f>'[1]TCE - ANEXO III - Preencher'!M448</f>
        <v>28.87</v>
      </c>
      <c r="M439" s="15">
        <f t="shared" si="37"/>
        <v>64.41</v>
      </c>
      <c r="N439" s="15">
        <f>'[1]TCE - ANEXO III - Preencher'!O448</f>
        <v>17.2</v>
      </c>
      <c r="O439" s="15">
        <f>'[1]TCE - ANEXO III - Preencher'!P448</f>
        <v>0</v>
      </c>
      <c r="P439" s="16">
        <f t="shared" si="38"/>
        <v>17.2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234.49639999999999</v>
      </c>
    </row>
    <row r="440" spans="1:28" x14ac:dyDescent="0.2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FELIPE LEANDRO MACIEL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10/2024</v>
      </c>
      <c r="H440" s="14">
        <f>'[1]TCE - ANEXO III - Preencher'!I449</f>
        <v>0</v>
      </c>
      <c r="I440" s="14">
        <f>'[1]TCE - ANEXO III - Preencher'!J449</f>
        <v>14.12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4.5199999999999996</v>
      </c>
      <c r="O440" s="15">
        <f>'[1]TCE - ANEXO III - Preencher'!P449</f>
        <v>0</v>
      </c>
      <c r="P440" s="16">
        <f t="shared" si="38"/>
        <v>4.5199999999999996</v>
      </c>
      <c r="Q440" s="15">
        <f>'[1]TCE - ANEXO III - Preencher'!R449</f>
        <v>233.62</v>
      </c>
      <c r="R440" s="15">
        <f>'[1]TCE - ANEXO III - Preencher'!S449</f>
        <v>0</v>
      </c>
      <c r="S440" s="16">
        <f t="shared" si="39"/>
        <v>233.62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252.26</v>
      </c>
    </row>
    <row r="441" spans="1:28" x14ac:dyDescent="0.2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FELIPE LEITE VILACA TORRES PINTO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10/2024</v>
      </c>
      <c r="H441" s="14">
        <f>'[1]TCE - ANEXO III - Preencher'!I450</f>
        <v>0</v>
      </c>
      <c r="I441" s="14">
        <f>'[1]TCE - ANEXO III - Preencher'!J450</f>
        <v>510.67520000000002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512.8252</v>
      </c>
    </row>
    <row r="442" spans="1:28" x14ac:dyDescent="0.2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FERNANDA CARLA MARIA FERREIRA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10/2024</v>
      </c>
      <c r="H442" s="14">
        <f>'[1]TCE - ANEXO III - Preencher'!I451</f>
        <v>0</v>
      </c>
      <c r="I442" s="14">
        <f>'[1]TCE - ANEXO III - Preencher'!J451</f>
        <v>296.07040000000001</v>
      </c>
      <c r="J442" s="14">
        <f>'[1]TCE - ANEXO III - Preencher'!K451</f>
        <v>0</v>
      </c>
      <c r="K442" s="15">
        <f>'[1]TCE - ANEXO III - Preencher'!L451</f>
        <v>93.28</v>
      </c>
      <c r="L442" s="15">
        <f>'[1]TCE - ANEXO III - Preencher'!M451</f>
        <v>28.24</v>
      </c>
      <c r="M442" s="15">
        <f t="shared" si="37"/>
        <v>65.040000000000006</v>
      </c>
      <c r="N442" s="15">
        <f>'[1]TCE - ANEXO III - Preencher'!O451</f>
        <v>4.5199999999999996</v>
      </c>
      <c r="O442" s="15">
        <f>'[1]TCE - ANEXO III - Preencher'!P451</f>
        <v>0</v>
      </c>
      <c r="P442" s="16">
        <f t="shared" si="38"/>
        <v>4.5199999999999996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365.63040000000001</v>
      </c>
    </row>
    <row r="443" spans="1:28" x14ac:dyDescent="0.2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FERNANDA DANTAS SOARES QUINTAS FREIRE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2251-25</v>
      </c>
      <c r="G443" s="13" t="str">
        <f>IF('[1]TCE - ANEXO III - Preencher'!H452="","",'[1]TCE - ANEXO III - Preencher'!H452)</f>
        <v>10/2024</v>
      </c>
      <c r="H443" s="14">
        <f>'[1]TCE - ANEXO III - Preencher'!I452</f>
        <v>0</v>
      </c>
      <c r="I443" s="14">
        <f>'[1]TCE - ANEXO III - Preencher'!J452</f>
        <v>393.42559999999997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395.57559999999995</v>
      </c>
    </row>
    <row r="444" spans="1:28" x14ac:dyDescent="0.2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FERNANDA MARIA ROCHA BOTELHO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10/2024</v>
      </c>
      <c r="H444" s="14">
        <f>'[1]TCE - ANEXO III - Preencher'!I453</f>
        <v>0</v>
      </c>
      <c r="I444" s="14">
        <f>'[1]TCE - ANEXO III - Preencher'!J453</f>
        <v>413.44319999999999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2.15</v>
      </c>
      <c r="O444" s="15">
        <f>'[1]TCE - ANEXO III - Preencher'!P453</f>
        <v>0</v>
      </c>
      <c r="P444" s="16">
        <f t="shared" si="38"/>
        <v>2.15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415.59319999999997</v>
      </c>
    </row>
    <row r="445" spans="1:28" x14ac:dyDescent="0.2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FERNANDA PAULA PAIXAO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10/2024</v>
      </c>
      <c r="H445" s="14">
        <f>'[1]TCE - ANEXO III - Preencher'!I454</f>
        <v>0</v>
      </c>
      <c r="I445" s="14">
        <f>'[1]TCE - ANEXO III - Preencher'!J454</f>
        <v>301.71839999999997</v>
      </c>
      <c r="J445" s="14">
        <f>'[1]TCE - ANEXO III - Preencher'!K454</f>
        <v>0</v>
      </c>
      <c r="K445" s="15">
        <f>'[1]TCE - ANEXO III - Preencher'!L454</f>
        <v>93.28</v>
      </c>
      <c r="L445" s="15">
        <f>'[1]TCE - ANEXO III - Preencher'!M454</f>
        <v>28.24</v>
      </c>
      <c r="M445" s="15">
        <f t="shared" si="37"/>
        <v>65.040000000000006</v>
      </c>
      <c r="N445" s="15">
        <f>'[1]TCE - ANEXO III - Preencher'!O454</f>
        <v>2.15</v>
      </c>
      <c r="O445" s="15">
        <f>'[1]TCE - ANEXO III - Preencher'!P454</f>
        <v>0</v>
      </c>
      <c r="P445" s="16">
        <f t="shared" si="38"/>
        <v>2.15</v>
      </c>
      <c r="Q445" s="15">
        <f>'[1]TCE - ANEXO III - Preencher'!R454</f>
        <v>135.22</v>
      </c>
      <c r="R445" s="15">
        <f>'[1]TCE - ANEXO III - Preencher'!S454</f>
        <v>84.72</v>
      </c>
      <c r="S445" s="16">
        <f t="shared" si="39"/>
        <v>50.5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419.40839999999997</v>
      </c>
    </row>
    <row r="446" spans="1:28" x14ac:dyDescent="0.2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FERNANDA SOUZA DA CAMARA NASCIMENTO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10/2024</v>
      </c>
      <c r="H446" s="14">
        <f>'[1]TCE - ANEXO III - Preencher'!I455</f>
        <v>0</v>
      </c>
      <c r="I446" s="14">
        <f>'[1]TCE - ANEXO III - Preencher'!J455</f>
        <v>429.99680000000001</v>
      </c>
      <c r="J446" s="14">
        <f>'[1]TCE - ANEXO III - Preencher'!K455</f>
        <v>0</v>
      </c>
      <c r="K446" s="15">
        <f>'[1]TCE - ANEXO III - Preencher'!L455</f>
        <v>93.28</v>
      </c>
      <c r="L446" s="15">
        <f>'[1]TCE - ANEXO III - Preencher'!M455</f>
        <v>3.59</v>
      </c>
      <c r="M446" s="15">
        <f t="shared" si="37"/>
        <v>89.69</v>
      </c>
      <c r="N446" s="15">
        <f>'[1]TCE - ANEXO III - Preencher'!O455</f>
        <v>17.2</v>
      </c>
      <c r="O446" s="15">
        <f>'[1]TCE - ANEXO III - Preencher'!P455</f>
        <v>0</v>
      </c>
      <c r="P446" s="16">
        <f t="shared" si="38"/>
        <v>17.2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536.88679999999999</v>
      </c>
    </row>
    <row r="447" spans="1:28" x14ac:dyDescent="0.2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FERNANDA TAVARES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5143-20</v>
      </c>
      <c r="G447" s="13" t="str">
        <f>IF('[1]TCE - ANEXO III - Preencher'!H456="","",'[1]TCE - ANEXO III - Preencher'!H456)</f>
        <v>10/2024</v>
      </c>
      <c r="H447" s="14">
        <f>'[1]TCE - ANEXO III - Preencher'!I456</f>
        <v>0</v>
      </c>
      <c r="I447" s="14">
        <f>'[1]TCE - ANEXO III - Preencher'!J456</f>
        <v>138.07679999999999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168.02</v>
      </c>
      <c r="R447" s="15">
        <f>'[1]TCE - ANEXO III - Preencher'!S456</f>
        <v>86.61</v>
      </c>
      <c r="S447" s="16">
        <f t="shared" si="39"/>
        <v>81.410000000000011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221.63679999999999</v>
      </c>
    </row>
    <row r="448" spans="1:28" x14ac:dyDescent="0.2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FERNANDA VALERIA SANTOS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10/2024</v>
      </c>
      <c r="H448" s="14">
        <f>'[1]TCE - ANEXO III - Preencher'!I457</f>
        <v>0</v>
      </c>
      <c r="I448" s="14">
        <f>'[1]TCE - ANEXO III - Preencher'!J457</f>
        <v>279.65359999999998</v>
      </c>
      <c r="J448" s="14">
        <f>'[1]TCE - ANEXO III - Preencher'!K457</f>
        <v>0</v>
      </c>
      <c r="K448" s="15">
        <f>'[1]TCE - ANEXO III - Preencher'!L457</f>
        <v>93.28</v>
      </c>
      <c r="L448" s="15">
        <f>'[1]TCE - ANEXO III - Preencher'!M457</f>
        <v>28.24</v>
      </c>
      <c r="M448" s="15">
        <f t="shared" si="37"/>
        <v>65.040000000000006</v>
      </c>
      <c r="N448" s="15">
        <f>'[1]TCE - ANEXO III - Preencher'!O457</f>
        <v>2.15</v>
      </c>
      <c r="O448" s="15">
        <f>'[1]TCE - ANEXO III - Preencher'!P457</f>
        <v>0</v>
      </c>
      <c r="P448" s="16">
        <f t="shared" si="38"/>
        <v>2.15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346.84359999999998</v>
      </c>
    </row>
    <row r="449" spans="1:28" x14ac:dyDescent="0.2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FERNANDO ANDRADE MARQUES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5211-30</v>
      </c>
      <c r="G449" s="13" t="str">
        <f>IF('[1]TCE - ANEXO III - Preencher'!H458="","",'[1]TCE - ANEXO III - Preencher'!H458)</f>
        <v>10/2024</v>
      </c>
      <c r="H449" s="14">
        <f>'[1]TCE - ANEXO III - Preencher'!I458</f>
        <v>0</v>
      </c>
      <c r="I449" s="14">
        <f>'[1]TCE - ANEXO III - Preencher'!J458</f>
        <v>135.23519999999999</v>
      </c>
      <c r="J449" s="14">
        <f>'[1]TCE - ANEXO III - Preencher'!K458</f>
        <v>0</v>
      </c>
      <c r="K449" s="15">
        <f>'[1]TCE - ANEXO III - Preencher'!L458</f>
        <v>93.28</v>
      </c>
      <c r="L449" s="15">
        <f>'[1]TCE - ANEXO III - Preencher'!M458</f>
        <v>32.200000000000003</v>
      </c>
      <c r="M449" s="15">
        <f t="shared" si="37"/>
        <v>61.08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192.62</v>
      </c>
      <c r="R449" s="15">
        <f>'[1]TCE - ANEXO III - Preencher'!S458</f>
        <v>96.6</v>
      </c>
      <c r="S449" s="16">
        <f t="shared" si="39"/>
        <v>96.02000000000001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294.48520000000002</v>
      </c>
    </row>
    <row r="450" spans="1:28" x14ac:dyDescent="0.2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FERNANDO ANTONIO GALVAO GONDIM FILHO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2251-25</v>
      </c>
      <c r="G450" s="13" t="str">
        <f>IF('[1]TCE - ANEXO III - Preencher'!H459="","",'[1]TCE - ANEXO III - Preencher'!H459)</f>
        <v>10/2024</v>
      </c>
      <c r="H450" s="14">
        <f>'[1]TCE - ANEXO III - Preencher'!I459</f>
        <v>0</v>
      </c>
      <c r="I450" s="14">
        <f>'[1]TCE - ANEXO III - Preencher'!J459</f>
        <v>704.46399999999994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706.61399999999992</v>
      </c>
    </row>
    <row r="451" spans="1:28" x14ac:dyDescent="0.2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FERNANDO CARNEIRO DA CUNHA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5142-25</v>
      </c>
      <c r="G451" s="13" t="str">
        <f>IF('[1]TCE - ANEXO III - Preencher'!H460="","",'[1]TCE - ANEXO III - Preencher'!H460)</f>
        <v>10/2024</v>
      </c>
      <c r="H451" s="14">
        <f>'[1]TCE - ANEXO III - Preencher'!I460</f>
        <v>0</v>
      </c>
      <c r="I451" s="14">
        <f>'[1]TCE - ANEXO III - Preencher'!J460</f>
        <v>141.816</v>
      </c>
      <c r="J451" s="14">
        <f>'[1]TCE - ANEXO III - Preencher'!K460</f>
        <v>0</v>
      </c>
      <c r="K451" s="15">
        <f>'[1]TCE - ANEXO III - Preencher'!L460</f>
        <v>93.28</v>
      </c>
      <c r="L451" s="15">
        <f>'[1]TCE - ANEXO III - Preencher'!M460</f>
        <v>28.87</v>
      </c>
      <c r="M451" s="15">
        <f t="shared" si="37"/>
        <v>64.41</v>
      </c>
      <c r="N451" s="15">
        <f>'[1]TCE - ANEXO III - Preencher'!O460</f>
        <v>2.15</v>
      </c>
      <c r="O451" s="15">
        <f>'[1]TCE - ANEXO III - Preencher'!P460</f>
        <v>0</v>
      </c>
      <c r="P451" s="16">
        <f t="shared" si="38"/>
        <v>2.15</v>
      </c>
      <c r="Q451" s="15">
        <f>'[1]TCE - ANEXO III - Preencher'!R460</f>
        <v>381.21999999999997</v>
      </c>
      <c r="R451" s="15">
        <f>'[1]TCE - ANEXO III - Preencher'!S460</f>
        <v>82.02</v>
      </c>
      <c r="S451" s="16">
        <f t="shared" si="39"/>
        <v>299.2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507.57600000000002</v>
      </c>
    </row>
    <row r="452" spans="1:28" x14ac:dyDescent="0.2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FILIPE DA SILVA LIMA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10/2024</v>
      </c>
      <c r="H452" s="14">
        <f>'[1]TCE - ANEXO III - Preencher'!I461</f>
        <v>0</v>
      </c>
      <c r="I452" s="14">
        <f>'[1]TCE - ANEXO III - Preencher'!J461</f>
        <v>9.1951999999999998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11.3452</v>
      </c>
    </row>
    <row r="453" spans="1:28" x14ac:dyDescent="0.2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FLAVIA PEREIRA DE SOUZA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4110-30</v>
      </c>
      <c r="G453" s="13" t="str">
        <f>IF('[1]TCE - ANEXO III - Preencher'!H462="","",'[1]TCE - ANEXO III - Preencher'!H462)</f>
        <v>10/2024</v>
      </c>
      <c r="H453" s="14">
        <f>'[1]TCE - ANEXO III - Preencher'!I462</f>
        <v>0</v>
      </c>
      <c r="I453" s="14">
        <f>'[1]TCE - ANEXO III - Preencher'!J462</f>
        <v>192.16720000000001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194.31720000000001</v>
      </c>
    </row>
    <row r="454" spans="1:28" x14ac:dyDescent="0.2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FLAVIA RODRIGUES ALVES SANTIAGO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10/2024</v>
      </c>
      <c r="H454" s="14">
        <f>'[1]TCE - ANEXO III - Preencher'!I463</f>
        <v>0</v>
      </c>
      <c r="I454" s="14">
        <f>'[1]TCE - ANEXO III - Preencher'!J463</f>
        <v>97.710400000000007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99.860400000000013</v>
      </c>
    </row>
    <row r="455" spans="1:28" x14ac:dyDescent="0.2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FLAVIA VITORIA FELIX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10/2024</v>
      </c>
      <c r="H455" s="14">
        <f>'[1]TCE - ANEXO III - Preencher'!I464</f>
        <v>0</v>
      </c>
      <c r="I455" s="14">
        <f>'[1]TCE - ANEXO III - Preencher'!J464</f>
        <v>302.88959999999997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2.15</v>
      </c>
      <c r="O455" s="15">
        <f>'[1]TCE - ANEXO III - Preencher'!P464</f>
        <v>0</v>
      </c>
      <c r="P455" s="16">
        <f t="shared" si="44"/>
        <v>2.15</v>
      </c>
      <c r="Q455" s="15">
        <f>'[1]TCE - ANEXO III - Preencher'!R464</f>
        <v>135.22</v>
      </c>
      <c r="R455" s="15">
        <f>'[1]TCE - ANEXO III - Preencher'!S464</f>
        <v>84.72</v>
      </c>
      <c r="S455" s="16">
        <f t="shared" si="45"/>
        <v>50.5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355.53959999999995</v>
      </c>
    </row>
    <row r="456" spans="1:28" x14ac:dyDescent="0.2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FLAVIANE BARROS DE OLIVEIRA LINS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2234-05</v>
      </c>
      <c r="G456" s="13" t="str">
        <f>IF('[1]TCE - ANEXO III - Preencher'!H465="","",'[1]TCE - ANEXO III - Preencher'!H465)</f>
        <v>10/2024</v>
      </c>
      <c r="H456" s="14">
        <f>'[1]TCE - ANEXO III - Preencher'!I465</f>
        <v>0</v>
      </c>
      <c r="I456" s="14">
        <f>'[1]TCE - ANEXO III - Preencher'!J465</f>
        <v>370.2088</v>
      </c>
      <c r="J456" s="14">
        <f>'[1]TCE - ANEXO III - Preencher'!K465</f>
        <v>0</v>
      </c>
      <c r="K456" s="15">
        <f>'[1]TCE - ANEXO III - Preencher'!L465</f>
        <v>93.28</v>
      </c>
      <c r="L456" s="15">
        <f>'[1]TCE - ANEXO III - Preencher'!M465</f>
        <v>17.63</v>
      </c>
      <c r="M456" s="15">
        <f t="shared" si="43"/>
        <v>75.650000000000006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146.72999999999999</v>
      </c>
      <c r="U456" s="15">
        <f>'[1]TCE - ANEXO III - Preencher'!V465</f>
        <v>0</v>
      </c>
      <c r="V456" s="16">
        <f t="shared" si="46"/>
        <v>146.72999999999999</v>
      </c>
      <c r="W456" s="17" t="str">
        <f>IF('[1]TCE - ANEXO III - Preencher'!X465="","",'[1]TCE - ANEXO III - Preencher'!X465)</f>
        <v>AUXÍLIO CRECHE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594.73879999999997</v>
      </c>
    </row>
    <row r="457" spans="1:28" x14ac:dyDescent="0.2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FLAVIO ALBUQUERQUE DE SANTANA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5174-10</v>
      </c>
      <c r="G457" s="13" t="str">
        <f>IF('[1]TCE - ANEXO III - Preencher'!H466="","",'[1]TCE - ANEXO III - Preencher'!H466)</f>
        <v>10/2024</v>
      </c>
      <c r="H457" s="14">
        <f>'[1]TCE - ANEXO III - Preencher'!I466</f>
        <v>0</v>
      </c>
      <c r="I457" s="14">
        <f>'[1]TCE - ANEXO III - Preencher'!J466</f>
        <v>129.20320000000001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131.35320000000002</v>
      </c>
    </row>
    <row r="458" spans="1:28" x14ac:dyDescent="0.2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FLAVIO AMBROSIO DE BRITO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5142-25</v>
      </c>
      <c r="G458" s="13" t="str">
        <f>IF('[1]TCE - ANEXO III - Preencher'!H467="","",'[1]TCE - ANEXO III - Preencher'!H467)</f>
        <v>10/2024</v>
      </c>
      <c r="H458" s="14">
        <f>'[1]TCE - ANEXO III - Preencher'!I467</f>
        <v>0</v>
      </c>
      <c r="I458" s="14">
        <f>'[1]TCE - ANEXO III - Preencher'!J467</f>
        <v>136.91919999999999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381.21999999999997</v>
      </c>
      <c r="R458" s="15">
        <f>'[1]TCE - ANEXO III - Preencher'!S467</f>
        <v>71.84</v>
      </c>
      <c r="S458" s="16">
        <f t="shared" si="45"/>
        <v>309.38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448.44920000000002</v>
      </c>
    </row>
    <row r="459" spans="1:28" x14ac:dyDescent="0.2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FLAVYELE RAYLANE DE SOUSA OLEGARIO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10/2024</v>
      </c>
      <c r="H459" s="14">
        <f>'[1]TCE - ANEXO III - Preencher'!I468</f>
        <v>0</v>
      </c>
      <c r="I459" s="14">
        <f>'[1]TCE - ANEXO III - Preencher'!J468</f>
        <v>299.84719999999999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135.22</v>
      </c>
      <c r="R459" s="15">
        <f>'[1]TCE - ANEXO III - Preencher'!S468</f>
        <v>73.42</v>
      </c>
      <c r="S459" s="16">
        <f t="shared" si="45"/>
        <v>61.8</v>
      </c>
      <c r="T459" s="15">
        <f>'[1]TCE - ANEXO III - Preencher'!U468</f>
        <v>67.52</v>
      </c>
      <c r="U459" s="15">
        <f>'[1]TCE - ANEXO III - Preencher'!V468</f>
        <v>0</v>
      </c>
      <c r="V459" s="16">
        <f t="shared" si="46"/>
        <v>67.52</v>
      </c>
      <c r="W459" s="17" t="str">
        <f>IF('[1]TCE - ANEXO III - Preencher'!X468="","",'[1]TCE - ANEXO III - Preencher'!X468)</f>
        <v>AUXÍLIO CRECHE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431.31719999999996</v>
      </c>
    </row>
    <row r="460" spans="1:28" x14ac:dyDescent="0.2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FLORIZA MARIA ALVES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10/2024</v>
      </c>
      <c r="H460" s="14">
        <f>'[1]TCE - ANEXO III - Preencher'!I469</f>
        <v>0</v>
      </c>
      <c r="I460" s="14">
        <f>'[1]TCE - ANEXO III - Preencher'!J469</f>
        <v>307.3664</v>
      </c>
      <c r="J460" s="14">
        <f>'[1]TCE - ANEXO III - Preencher'!K469</f>
        <v>0</v>
      </c>
      <c r="K460" s="15">
        <f>'[1]TCE - ANEXO III - Preencher'!L469</f>
        <v>93.28</v>
      </c>
      <c r="L460" s="15">
        <f>'[1]TCE - ANEXO III - Preencher'!M469</f>
        <v>28.24</v>
      </c>
      <c r="M460" s="15">
        <f t="shared" si="43"/>
        <v>65.040000000000006</v>
      </c>
      <c r="N460" s="15">
        <f>'[1]TCE - ANEXO III - Preencher'!O469</f>
        <v>17.2</v>
      </c>
      <c r="O460" s="15">
        <f>'[1]TCE - ANEXO III - Preencher'!P469</f>
        <v>0</v>
      </c>
      <c r="P460" s="16">
        <f t="shared" si="44"/>
        <v>17.2</v>
      </c>
      <c r="Q460" s="15">
        <f>'[1]TCE - ANEXO III - Preencher'!R469</f>
        <v>127.02</v>
      </c>
      <c r="R460" s="15">
        <f>'[1]TCE - ANEXO III - Preencher'!S469</f>
        <v>84.72</v>
      </c>
      <c r="S460" s="16">
        <f t="shared" si="45"/>
        <v>42.3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431.90640000000002</v>
      </c>
    </row>
    <row r="461" spans="1:28" x14ac:dyDescent="0.2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FRANCIS MARY DUTRA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3241-15</v>
      </c>
      <c r="G461" s="13" t="str">
        <f>IF('[1]TCE - ANEXO III - Preencher'!H470="","",'[1]TCE - ANEXO III - Preencher'!H470)</f>
        <v>10/2024</v>
      </c>
      <c r="H461" s="14">
        <f>'[1]TCE - ANEXO III - Preencher'!I470</f>
        <v>0</v>
      </c>
      <c r="I461" s="14">
        <f>'[1]TCE - ANEXO III - Preencher'!J470</f>
        <v>428.72160000000002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2.15</v>
      </c>
      <c r="O461" s="15">
        <f>'[1]TCE - ANEXO III - Preencher'!P470</f>
        <v>0</v>
      </c>
      <c r="P461" s="16">
        <f t="shared" si="44"/>
        <v>2.15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430.8716</v>
      </c>
    </row>
    <row r="462" spans="1:28" x14ac:dyDescent="0.2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FRANCISCA VERALLY VIEIRA MEDEIROS FARIAS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10/2024</v>
      </c>
      <c r="H462" s="14">
        <f>'[1]TCE - ANEXO III - Preencher'!I471</f>
        <v>0</v>
      </c>
      <c r="I462" s="14">
        <f>'[1]TCE - ANEXO III - Preencher'!J471</f>
        <v>296.9864</v>
      </c>
      <c r="J462" s="14">
        <f>'[1]TCE - ANEXO III - Preencher'!K471</f>
        <v>0</v>
      </c>
      <c r="K462" s="15">
        <f>'[1]TCE - ANEXO III - Preencher'!L471</f>
        <v>93.28</v>
      </c>
      <c r="L462" s="15">
        <f>'[1]TCE - ANEXO III - Preencher'!M471</f>
        <v>28.24</v>
      </c>
      <c r="M462" s="15">
        <f t="shared" si="43"/>
        <v>65.040000000000006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135.22</v>
      </c>
      <c r="R462" s="15">
        <f>'[1]TCE - ANEXO III - Preencher'!S471</f>
        <v>84.72</v>
      </c>
      <c r="S462" s="16">
        <f t="shared" si="45"/>
        <v>50.5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414.6764</v>
      </c>
    </row>
    <row r="463" spans="1:28" x14ac:dyDescent="0.2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FREDSON LUIZ DO NASCIMENTO TEIXEIRA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5143-20</v>
      </c>
      <c r="G463" s="13" t="str">
        <f>IF('[1]TCE - ANEXO III - Preencher'!H472="","",'[1]TCE - ANEXO III - Preencher'!H472)</f>
        <v>10/2024</v>
      </c>
      <c r="H463" s="14">
        <f>'[1]TCE - ANEXO III - Preencher'!I472</f>
        <v>0</v>
      </c>
      <c r="I463" s="14">
        <f>'[1]TCE - ANEXO III - Preencher'!J472</f>
        <v>88.53840000000001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17.2</v>
      </c>
      <c r="O463" s="15">
        <f>'[1]TCE - ANEXO III - Preencher'!P472</f>
        <v>0</v>
      </c>
      <c r="P463" s="16">
        <f t="shared" si="44"/>
        <v>17.2</v>
      </c>
      <c r="Q463" s="15">
        <f>'[1]TCE - ANEXO III - Preencher'!R472</f>
        <v>102.42</v>
      </c>
      <c r="R463" s="15">
        <f>'[1]TCE - ANEXO III - Preencher'!S472</f>
        <v>0</v>
      </c>
      <c r="S463" s="16">
        <f t="shared" si="45"/>
        <v>102.42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208.15840000000003</v>
      </c>
    </row>
    <row r="464" spans="1:28" x14ac:dyDescent="0.2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GABRIEL LOURENCO RODRIGUES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5211-30</v>
      </c>
      <c r="G464" s="13" t="str">
        <f>IF('[1]TCE - ANEXO III - Preencher'!H473="","",'[1]TCE - ANEXO III - Preencher'!H473)</f>
        <v>10/2024</v>
      </c>
      <c r="H464" s="14">
        <f>'[1]TCE - ANEXO III - Preencher'!I473</f>
        <v>0</v>
      </c>
      <c r="I464" s="14">
        <f>'[1]TCE - ANEXO III - Preencher'!J473</f>
        <v>125.93600000000001</v>
      </c>
      <c r="J464" s="14">
        <f>'[1]TCE - ANEXO III - Preencher'!K473</f>
        <v>0</v>
      </c>
      <c r="K464" s="15">
        <f>'[1]TCE - ANEXO III - Preencher'!L473</f>
        <v>93.28</v>
      </c>
      <c r="L464" s="15">
        <f>'[1]TCE - ANEXO III - Preencher'!M473</f>
        <v>32.200000000000003</v>
      </c>
      <c r="M464" s="15">
        <f t="shared" si="43"/>
        <v>61.08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189.16600000000003</v>
      </c>
    </row>
    <row r="465" spans="1:28" x14ac:dyDescent="0.2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GABRIEL LUNA VIANNA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2251-25</v>
      </c>
      <c r="G465" s="13" t="str">
        <f>IF('[1]TCE - ANEXO III - Preencher'!H474="","",'[1]TCE - ANEXO III - Preencher'!H474)</f>
        <v>10/2024</v>
      </c>
      <c r="H465" s="14">
        <f>'[1]TCE - ANEXO III - Preencher'!I474</f>
        <v>0</v>
      </c>
      <c r="I465" s="14">
        <f>'[1]TCE - ANEXO III - Preencher'!J474</f>
        <v>443.88959999999997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446.03959999999995</v>
      </c>
    </row>
    <row r="466" spans="1:28" x14ac:dyDescent="0.2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GABRIEL VITOR COUTINHO NERY DE SANTANA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3516-05</v>
      </c>
      <c r="G466" s="13" t="str">
        <f>IF('[1]TCE - ANEXO III - Preencher'!H475="","",'[1]TCE - ANEXO III - Preencher'!H475)</f>
        <v>10/2024</v>
      </c>
      <c r="H466" s="14">
        <f>'[1]TCE - ANEXO III - Preencher'!I475</f>
        <v>0</v>
      </c>
      <c r="I466" s="14">
        <f>'[1]TCE - ANEXO III - Preencher'!J475</f>
        <v>141.94399999999999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144.09399999999999</v>
      </c>
    </row>
    <row r="467" spans="1:28" x14ac:dyDescent="0.2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GABRIELA DA SILVA COELHO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2237-10</v>
      </c>
      <c r="G467" s="13" t="str">
        <f>IF('[1]TCE - ANEXO III - Preencher'!H476="","",'[1]TCE - ANEXO III - Preencher'!H476)</f>
        <v>10/2024</v>
      </c>
      <c r="H467" s="14">
        <f>'[1]TCE - ANEXO III - Preencher'!I476</f>
        <v>0</v>
      </c>
      <c r="I467" s="14">
        <f>'[1]TCE - ANEXO III - Preencher'!J476</f>
        <v>514.53199999999993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4.5199999999999996</v>
      </c>
      <c r="O467" s="15">
        <f>'[1]TCE - ANEXO III - Preencher'!P476</f>
        <v>0</v>
      </c>
      <c r="P467" s="16">
        <f t="shared" si="44"/>
        <v>4.5199999999999996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519.05199999999991</v>
      </c>
    </row>
    <row r="468" spans="1:28" x14ac:dyDescent="0.2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GABRIELA XAVIER LOURENCO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10/2024</v>
      </c>
      <c r="H468" s="14">
        <f>'[1]TCE - ANEXO III - Preencher'!I477</f>
        <v>0</v>
      </c>
      <c r="I468" s="14">
        <f>'[1]TCE - ANEXO III - Preencher'!J477</f>
        <v>311.89679999999998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314.04679999999996</v>
      </c>
    </row>
    <row r="469" spans="1:28" x14ac:dyDescent="0.2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GABRIELLE MARIA DE BRITO MARTINS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2251-25</v>
      </c>
      <c r="G469" s="13" t="str">
        <f>IF('[1]TCE - ANEXO III - Preencher'!H478="","",'[1]TCE - ANEXO III - Preencher'!H478)</f>
        <v>10/2024</v>
      </c>
      <c r="H469" s="14">
        <f>'[1]TCE - ANEXO III - Preencher'!I478</f>
        <v>0</v>
      </c>
      <c r="I469" s="14">
        <f>'[1]TCE - ANEXO III - Preencher'!J478</f>
        <v>832.7672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834.91719999999998</v>
      </c>
    </row>
    <row r="470" spans="1:28" x14ac:dyDescent="0.2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GABRIELLY EDUARDA LIMA DE OLIVEIRA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10/2024</v>
      </c>
      <c r="H470" s="14">
        <f>'[1]TCE - ANEXO III - Preencher'!I479</f>
        <v>0</v>
      </c>
      <c r="I470" s="14">
        <f>'[1]TCE - ANEXO III - Preencher'!J479</f>
        <v>296.07040000000001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135.22</v>
      </c>
      <c r="R470" s="15">
        <f>'[1]TCE - ANEXO III - Preencher'!S479</f>
        <v>84.72</v>
      </c>
      <c r="S470" s="16">
        <f t="shared" si="45"/>
        <v>50.5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348.72039999999998</v>
      </c>
    </row>
    <row r="471" spans="1:28" x14ac:dyDescent="0.2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GABRIELLY RODRIGUES DE SANTANA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5211-30</v>
      </c>
      <c r="G471" s="13" t="str">
        <f>IF('[1]TCE - ANEXO III - Preencher'!H480="","",'[1]TCE - ANEXO III - Preencher'!H480)</f>
        <v>10/2024</v>
      </c>
      <c r="H471" s="14">
        <f>'[1]TCE - ANEXO III - Preencher'!I480</f>
        <v>0</v>
      </c>
      <c r="I471" s="14">
        <f>'[1]TCE - ANEXO III - Preencher'!J480</f>
        <v>174.38399999999999</v>
      </c>
      <c r="J471" s="14">
        <f>'[1]TCE - ANEXO III - Preencher'!K480</f>
        <v>0</v>
      </c>
      <c r="K471" s="15">
        <f>'[1]TCE - ANEXO III - Preencher'!L480</f>
        <v>93.28</v>
      </c>
      <c r="L471" s="15">
        <f>'[1]TCE - ANEXO III - Preencher'!M480</f>
        <v>32.200000000000003</v>
      </c>
      <c r="M471" s="15">
        <f t="shared" si="43"/>
        <v>61.08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237.614</v>
      </c>
    </row>
    <row r="472" spans="1:28" x14ac:dyDescent="0.2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GEANE ABDIAS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10/2024</v>
      </c>
      <c r="H472" s="14">
        <f>'[1]TCE - ANEXO III - Preencher'!I481</f>
        <v>0</v>
      </c>
      <c r="I472" s="14">
        <f>'[1]TCE - ANEXO III - Preencher'!J481</f>
        <v>307.3664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135.22</v>
      </c>
      <c r="R472" s="15">
        <f>'[1]TCE - ANEXO III - Preencher'!S481</f>
        <v>84.72</v>
      </c>
      <c r="S472" s="16">
        <f t="shared" si="45"/>
        <v>50.5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360.01639999999998</v>
      </c>
    </row>
    <row r="473" spans="1:28" x14ac:dyDescent="0.2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GEDALVA PEREIRA DE LIMA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10/2024</v>
      </c>
      <c r="H473" s="14">
        <f>'[1]TCE - ANEXO III - Preencher'!I482</f>
        <v>0</v>
      </c>
      <c r="I473" s="14">
        <f>'[1]TCE - ANEXO III - Preencher'!J482</f>
        <v>564.61760000000004</v>
      </c>
      <c r="J473" s="14">
        <f>'[1]TCE - ANEXO III - Preencher'!K482</f>
        <v>0</v>
      </c>
      <c r="K473" s="15">
        <f>'[1]TCE - ANEXO III - Preencher'!L482</f>
        <v>93.28</v>
      </c>
      <c r="L473" s="15">
        <f>'[1]TCE - ANEXO III - Preencher'!M482</f>
        <v>3.59</v>
      </c>
      <c r="M473" s="15">
        <f t="shared" si="43"/>
        <v>89.69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656.45760000000007</v>
      </c>
    </row>
    <row r="474" spans="1:28" x14ac:dyDescent="0.2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GEDWILSON RODRIGUES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5143-20</v>
      </c>
      <c r="G474" s="13" t="str">
        <f>IF('[1]TCE - ANEXO III - Preencher'!H483="","",'[1]TCE - ANEXO III - Preencher'!H483)</f>
        <v>10/2024</v>
      </c>
      <c r="H474" s="14">
        <f>'[1]TCE - ANEXO III - Preencher'!I483</f>
        <v>0</v>
      </c>
      <c r="I474" s="14">
        <f>'[1]TCE - ANEXO III - Preencher'!J483</f>
        <v>150.964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2.15</v>
      </c>
      <c r="O474" s="15">
        <f>'[1]TCE - ANEXO III - Preencher'!P483</f>
        <v>0</v>
      </c>
      <c r="P474" s="16">
        <f t="shared" si="44"/>
        <v>2.15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153.114</v>
      </c>
    </row>
    <row r="475" spans="1:28" x14ac:dyDescent="0.2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GEISYLANE DIAS FELIX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10/2024</v>
      </c>
      <c r="H475" s="14">
        <f>'[1]TCE - ANEXO III - Preencher'!I484</f>
        <v>0</v>
      </c>
      <c r="I475" s="14">
        <f>'[1]TCE - ANEXO III - Preencher'!J484</f>
        <v>403.6352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405.78519999999997</v>
      </c>
    </row>
    <row r="476" spans="1:28" x14ac:dyDescent="0.2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GEOVANA CANDIDA SOARES DE LIMA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10/2024</v>
      </c>
      <c r="H476" s="14">
        <f>'[1]TCE - ANEXO III - Preencher'!I485</f>
        <v>0</v>
      </c>
      <c r="I476" s="14">
        <f>'[1]TCE - ANEXO III - Preencher'!J485</f>
        <v>121.48</v>
      </c>
      <c r="J476" s="14">
        <f>'[1]TCE - ANEXO III - Preencher'!K485</f>
        <v>0</v>
      </c>
      <c r="K476" s="15">
        <f>'[1]TCE - ANEXO III - Preencher'!L485</f>
        <v>93.28</v>
      </c>
      <c r="L476" s="15">
        <f>'[1]TCE - ANEXO III - Preencher'!M485</f>
        <v>28.87</v>
      </c>
      <c r="M476" s="15">
        <f t="shared" si="43"/>
        <v>64.41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192.62</v>
      </c>
      <c r="R476" s="15">
        <f>'[1]TCE - ANEXO III - Preencher'!S485</f>
        <v>75.069999999999993</v>
      </c>
      <c r="S476" s="16">
        <f t="shared" si="45"/>
        <v>117.55000000000001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305.59000000000003</v>
      </c>
    </row>
    <row r="477" spans="1:28" x14ac:dyDescent="0.2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GERALDO MAGNO BEZERRA GOMES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2234-05</v>
      </c>
      <c r="G477" s="13" t="str">
        <f>IF('[1]TCE - ANEXO III - Preencher'!H486="","",'[1]TCE - ANEXO III - Preencher'!H486)</f>
        <v>10/2024</v>
      </c>
      <c r="H477" s="14">
        <f>'[1]TCE - ANEXO III - Preencher'!I486</f>
        <v>0</v>
      </c>
      <c r="I477" s="14">
        <f>'[1]TCE - ANEXO III - Preencher'!J486</f>
        <v>558.49440000000004</v>
      </c>
      <c r="J477" s="14">
        <f>'[1]TCE - ANEXO III - Preencher'!K486</f>
        <v>0</v>
      </c>
      <c r="K477" s="15">
        <f>'[1]TCE - ANEXO III - Preencher'!L486</f>
        <v>93.28</v>
      </c>
      <c r="L477" s="15">
        <f>'[1]TCE - ANEXO III - Preencher'!M486</f>
        <v>20.079999999999998</v>
      </c>
      <c r="M477" s="15">
        <f t="shared" si="43"/>
        <v>73.2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633.84440000000006</v>
      </c>
    </row>
    <row r="478" spans="1:28" x14ac:dyDescent="0.2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GERLAINE KAROLINY DO NASCIMENTO MAGALHAES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10/2024</v>
      </c>
      <c r="H478" s="14">
        <f>'[1]TCE - ANEXO III - Preencher'!I487</f>
        <v>0</v>
      </c>
      <c r="I478" s="14">
        <f>'[1]TCE - ANEXO III - Preencher'!J487</f>
        <v>114.15519999999999</v>
      </c>
      <c r="J478" s="14">
        <f>'[1]TCE - ANEXO III - Preencher'!K487</f>
        <v>0</v>
      </c>
      <c r="K478" s="15">
        <f>'[1]TCE - ANEXO III - Preencher'!L487</f>
        <v>93.28</v>
      </c>
      <c r="L478" s="15">
        <f>'[1]TCE - ANEXO III - Preencher'!M487</f>
        <v>28.87</v>
      </c>
      <c r="M478" s="15">
        <f t="shared" si="43"/>
        <v>64.41</v>
      </c>
      <c r="N478" s="15">
        <f>'[1]TCE - ANEXO III - Preencher'!O487</f>
        <v>4.5199999999999996</v>
      </c>
      <c r="O478" s="15">
        <f>'[1]TCE - ANEXO III - Preencher'!P487</f>
        <v>0</v>
      </c>
      <c r="P478" s="16">
        <f t="shared" si="44"/>
        <v>4.5199999999999996</v>
      </c>
      <c r="Q478" s="15">
        <f>'[1]TCE - ANEXO III - Preencher'!R487</f>
        <v>192.62</v>
      </c>
      <c r="R478" s="15">
        <f>'[1]TCE - ANEXO III - Preencher'!S487</f>
        <v>86.61</v>
      </c>
      <c r="S478" s="16">
        <f t="shared" si="45"/>
        <v>106.01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289.09520000000003</v>
      </c>
    </row>
    <row r="479" spans="1:28" x14ac:dyDescent="0.2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GERSICA MARIA RODRIGUES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2234-05</v>
      </c>
      <c r="G479" s="13" t="str">
        <f>IF('[1]TCE - ANEXO III - Preencher'!H488="","",'[1]TCE - ANEXO III - Preencher'!H488)</f>
        <v>10/2024</v>
      </c>
      <c r="H479" s="14">
        <f>'[1]TCE - ANEXO III - Preencher'!I488</f>
        <v>0</v>
      </c>
      <c r="I479" s="14">
        <f>'[1]TCE - ANEXO III - Preencher'!J488</f>
        <v>473.6456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475.79559999999998</v>
      </c>
    </row>
    <row r="480" spans="1:28" x14ac:dyDescent="0.2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GEYSISLAYNE MAYARA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10/2024</v>
      </c>
      <c r="H480" s="14">
        <f>'[1]TCE - ANEXO III - Preencher'!I489</f>
        <v>0</v>
      </c>
      <c r="I480" s="14">
        <f>'[1]TCE - ANEXO III - Preencher'!J489</f>
        <v>324.61840000000001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2.15</v>
      </c>
      <c r="O480" s="15">
        <f>'[1]TCE - ANEXO III - Preencher'!P489</f>
        <v>0</v>
      </c>
      <c r="P480" s="16">
        <f t="shared" si="44"/>
        <v>2.15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78.319999999999993</v>
      </c>
      <c r="U480" s="15">
        <f>'[1]TCE - ANEXO III - Preencher'!V489</f>
        <v>0</v>
      </c>
      <c r="V480" s="16">
        <f t="shared" si="46"/>
        <v>78.319999999999993</v>
      </c>
      <c r="W480" s="17" t="str">
        <f>IF('[1]TCE - ANEXO III - Preencher'!X489="","",'[1]TCE - ANEXO III - Preencher'!X489)</f>
        <v>AUXÍLIO CRECHE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405.08839999999998</v>
      </c>
    </row>
    <row r="481" spans="1:28" x14ac:dyDescent="0.2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GICERLY MARINHO DE MOURA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10/2024</v>
      </c>
      <c r="H481" s="14">
        <f>'[1]TCE - ANEXO III - Preencher'!I490</f>
        <v>0</v>
      </c>
      <c r="I481" s="14">
        <f>'[1]TCE - ANEXO III - Preencher'!J490</f>
        <v>291.85359999999997</v>
      </c>
      <c r="J481" s="14">
        <f>'[1]TCE - ANEXO III - Preencher'!K490</f>
        <v>0</v>
      </c>
      <c r="K481" s="15">
        <f>'[1]TCE - ANEXO III - Preencher'!L490</f>
        <v>93.28</v>
      </c>
      <c r="L481" s="15">
        <f>'[1]TCE - ANEXO III - Preencher'!M490</f>
        <v>28.24</v>
      </c>
      <c r="M481" s="15">
        <f t="shared" si="43"/>
        <v>65.040000000000006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359.04359999999997</v>
      </c>
    </row>
    <row r="482" spans="1:28" x14ac:dyDescent="0.2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GILBERTO FELIX COSTA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5132-20</v>
      </c>
      <c r="G482" s="13" t="str">
        <f>IF('[1]TCE - ANEXO III - Preencher'!H491="","",'[1]TCE - ANEXO III - Preencher'!H491)</f>
        <v>10/2024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2.15</v>
      </c>
    </row>
    <row r="483" spans="1:28" x14ac:dyDescent="0.2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GILDO REIS DA SILVA FILHO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3516-05</v>
      </c>
      <c r="G483" s="13" t="str">
        <f>IF('[1]TCE - ANEXO III - Preencher'!H492="","",'[1]TCE - ANEXO III - Preencher'!H492)</f>
        <v>10/2024</v>
      </c>
      <c r="H483" s="14">
        <f>'[1]TCE - ANEXO III - Preencher'!I492</f>
        <v>0</v>
      </c>
      <c r="I483" s="14">
        <f>'[1]TCE - ANEXO III - Preencher'!J492</f>
        <v>221.1576</v>
      </c>
      <c r="J483" s="14">
        <f>'[1]TCE - ANEXO III - Preencher'!K492</f>
        <v>0</v>
      </c>
      <c r="K483" s="15">
        <f>'[1]TCE - ANEXO III - Preencher'!L492</f>
        <v>93.28</v>
      </c>
      <c r="L483" s="15">
        <f>'[1]TCE - ANEXO III - Preencher'!M492</f>
        <v>44</v>
      </c>
      <c r="M483" s="15">
        <f t="shared" si="43"/>
        <v>49.28</v>
      </c>
      <c r="N483" s="15">
        <f>'[1]TCE - ANEXO III - Preencher'!O492</f>
        <v>2.15</v>
      </c>
      <c r="O483" s="15">
        <f>'[1]TCE - ANEXO III - Preencher'!P492</f>
        <v>0</v>
      </c>
      <c r="P483" s="16">
        <f t="shared" si="44"/>
        <v>2.15</v>
      </c>
      <c r="Q483" s="15">
        <f>'[1]TCE - ANEXO III - Preencher'!R492</f>
        <v>381.21999999999997</v>
      </c>
      <c r="R483" s="15">
        <f>'[1]TCE - ANEXO III - Preencher'!S492</f>
        <v>125.81</v>
      </c>
      <c r="S483" s="16">
        <f t="shared" si="45"/>
        <v>255.40999999999997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527.99759999999992</v>
      </c>
    </row>
    <row r="484" spans="1:28" x14ac:dyDescent="0.2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GILSON GOMES DE ANDRADE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10/2024</v>
      </c>
      <c r="H484" s="14">
        <f>'[1]TCE - ANEXO III - Preencher'!I493</f>
        <v>0</v>
      </c>
      <c r="I484" s="14">
        <f>'[1]TCE - ANEXO III - Preencher'!J493</f>
        <v>413.93599999999998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416.08599999999996</v>
      </c>
    </row>
    <row r="485" spans="1:28" x14ac:dyDescent="0.2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GILSON HELENO FELIX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 t="str">
        <f>IF('[1]TCE - ANEXO III - Preencher'!H494="","",'[1]TCE - ANEXO III - Preencher'!H494)</f>
        <v>10/2024</v>
      </c>
      <c r="H485" s="14">
        <f>'[1]TCE - ANEXO III - Preencher'!I494</f>
        <v>0</v>
      </c>
      <c r="I485" s="14">
        <f>'[1]TCE - ANEXO III - Preencher'!J494</f>
        <v>143.78720000000001</v>
      </c>
      <c r="J485" s="14">
        <f>'[1]TCE - ANEXO III - Preencher'!K494</f>
        <v>0</v>
      </c>
      <c r="K485" s="15">
        <f>'[1]TCE - ANEXO III - Preencher'!L494</f>
        <v>93.28</v>
      </c>
      <c r="L485" s="15">
        <f>'[1]TCE - ANEXO III - Preencher'!M494</f>
        <v>34.56</v>
      </c>
      <c r="M485" s="15">
        <f t="shared" si="43"/>
        <v>58.72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192.62</v>
      </c>
      <c r="R485" s="15">
        <f>'[1]TCE - ANEXO III - Preencher'!S494</f>
        <v>99.54</v>
      </c>
      <c r="S485" s="16">
        <f t="shared" si="45"/>
        <v>93.08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297.73720000000003</v>
      </c>
    </row>
    <row r="486" spans="1:28" x14ac:dyDescent="0.2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GILVANI MATIAS DOS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10/2024</v>
      </c>
      <c r="H486" s="14">
        <f>'[1]TCE - ANEXO III - Preencher'!I495</f>
        <v>0</v>
      </c>
      <c r="I486" s="14">
        <f>'[1]TCE - ANEXO III - Preencher'!J495</f>
        <v>365.49599999999998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2.15</v>
      </c>
      <c r="O486" s="15">
        <f>'[1]TCE - ANEXO III - Preencher'!P495</f>
        <v>0</v>
      </c>
      <c r="P486" s="16">
        <f t="shared" si="44"/>
        <v>2.15</v>
      </c>
      <c r="Q486" s="15">
        <f>'[1]TCE - ANEXO III - Preencher'!R495</f>
        <v>135.22</v>
      </c>
      <c r="R486" s="15">
        <f>'[1]TCE - ANEXO III - Preencher'!S495</f>
        <v>84.72</v>
      </c>
      <c r="S486" s="16">
        <f t="shared" si="45"/>
        <v>50.5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418.14599999999996</v>
      </c>
    </row>
    <row r="487" spans="1:28" x14ac:dyDescent="0.2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GILZA DE SOUZA NASCIMENTO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10/2024</v>
      </c>
      <c r="H487" s="14">
        <f>'[1]TCE - ANEXO III - Preencher'!I496</f>
        <v>0</v>
      </c>
      <c r="I487" s="14">
        <f>'[1]TCE - ANEXO III - Preencher'!J496</f>
        <v>307.3664</v>
      </c>
      <c r="J487" s="14">
        <f>'[1]TCE - ANEXO III - Preencher'!K496</f>
        <v>0</v>
      </c>
      <c r="K487" s="15">
        <f>'[1]TCE - ANEXO III - Preencher'!L496</f>
        <v>93.28</v>
      </c>
      <c r="L487" s="15">
        <f>'[1]TCE - ANEXO III - Preencher'!M496</f>
        <v>28.24</v>
      </c>
      <c r="M487" s="15">
        <f t="shared" si="43"/>
        <v>65.040000000000006</v>
      </c>
      <c r="N487" s="15">
        <f>'[1]TCE - ANEXO III - Preencher'!O496</f>
        <v>17.2</v>
      </c>
      <c r="O487" s="15">
        <f>'[1]TCE - ANEXO III - Preencher'!P496</f>
        <v>0</v>
      </c>
      <c r="P487" s="16">
        <f t="shared" si="44"/>
        <v>17.2</v>
      </c>
      <c r="Q487" s="15">
        <f>'[1]TCE - ANEXO III - Preencher'!R496</f>
        <v>250.02</v>
      </c>
      <c r="R487" s="15">
        <f>'[1]TCE - ANEXO III - Preencher'!S496</f>
        <v>84.72</v>
      </c>
      <c r="S487" s="16">
        <f t="shared" si="45"/>
        <v>165.3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554.90640000000008</v>
      </c>
    </row>
    <row r="488" spans="1:28" x14ac:dyDescent="0.2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GIOVANNA VITORIA FERREIRA DOS SANTOS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10/2024</v>
      </c>
      <c r="H488" s="14">
        <f>'[1]TCE - ANEXO III - Preencher'!I497</f>
        <v>0</v>
      </c>
      <c r="I488" s="14">
        <f>'[1]TCE - ANEXO III - Preencher'!J497</f>
        <v>14.12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2.15</v>
      </c>
      <c r="O488" s="15">
        <f>'[1]TCE - ANEXO III - Preencher'!P497</f>
        <v>0</v>
      </c>
      <c r="P488" s="16">
        <f t="shared" si="44"/>
        <v>2.15</v>
      </c>
      <c r="Q488" s="15">
        <f>'[1]TCE - ANEXO III - Preencher'!R497</f>
        <v>217.22</v>
      </c>
      <c r="R488" s="15">
        <f>'[1]TCE - ANEXO III - Preencher'!S497</f>
        <v>0</v>
      </c>
      <c r="S488" s="16">
        <f t="shared" si="45"/>
        <v>217.22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233.49</v>
      </c>
    </row>
    <row r="489" spans="1:28" x14ac:dyDescent="0.2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GIRLENE MARIA FEIJO DO NASCIMENTO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10/2024</v>
      </c>
      <c r="H489" s="14">
        <f>'[1]TCE - ANEXO III - Preencher'!I498</f>
        <v>0</v>
      </c>
      <c r="I489" s="14">
        <f>'[1]TCE - ANEXO III - Preencher'!J498</f>
        <v>310.06720000000001</v>
      </c>
      <c r="J489" s="14">
        <f>'[1]TCE - ANEXO III - Preencher'!K498</f>
        <v>0</v>
      </c>
      <c r="K489" s="15">
        <f>'[1]TCE - ANEXO III - Preencher'!L498</f>
        <v>93.28</v>
      </c>
      <c r="L489" s="15">
        <f>'[1]TCE - ANEXO III - Preencher'!M498</f>
        <v>28.24</v>
      </c>
      <c r="M489" s="15">
        <f t="shared" si="43"/>
        <v>65.040000000000006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127.02</v>
      </c>
      <c r="R489" s="15">
        <f>'[1]TCE - ANEXO III - Preencher'!S498</f>
        <v>84.72</v>
      </c>
      <c r="S489" s="16">
        <f t="shared" si="45"/>
        <v>42.3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419.55720000000002</v>
      </c>
    </row>
    <row r="490" spans="1:28" x14ac:dyDescent="0.2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GIRLENE MOREIRA DE FRANCA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10/2024</v>
      </c>
      <c r="H490" s="14">
        <f>'[1]TCE - ANEXO III - Preencher'!I499</f>
        <v>0</v>
      </c>
      <c r="I490" s="14">
        <f>'[1]TCE - ANEXO III - Preencher'!J499</f>
        <v>275.91840000000002</v>
      </c>
      <c r="J490" s="14">
        <f>'[1]TCE - ANEXO III - Preencher'!K499</f>
        <v>0</v>
      </c>
      <c r="K490" s="15">
        <f>'[1]TCE - ANEXO III - Preencher'!L499</f>
        <v>93.28</v>
      </c>
      <c r="L490" s="15">
        <f>'[1]TCE - ANEXO III - Preencher'!M499</f>
        <v>28.24</v>
      </c>
      <c r="M490" s="15">
        <f t="shared" si="43"/>
        <v>65.040000000000006</v>
      </c>
      <c r="N490" s="15">
        <f>'[1]TCE - ANEXO III - Preencher'!O499</f>
        <v>2.15</v>
      </c>
      <c r="O490" s="15">
        <f>'[1]TCE - ANEXO III - Preencher'!P499</f>
        <v>0</v>
      </c>
      <c r="P490" s="16">
        <f t="shared" si="44"/>
        <v>2.15</v>
      </c>
      <c r="Q490" s="15">
        <f>'[1]TCE - ANEXO III - Preencher'!R499</f>
        <v>188.52</v>
      </c>
      <c r="R490" s="15">
        <f>'[1]TCE - ANEXO III - Preencher'!S499</f>
        <v>79.209999999999994</v>
      </c>
      <c r="S490" s="16">
        <f t="shared" si="45"/>
        <v>109.31000000000002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452.41840000000002</v>
      </c>
    </row>
    <row r="491" spans="1:28" x14ac:dyDescent="0.2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GIRLLENE CRISTINA BARBOSA GOMES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2234-05</v>
      </c>
      <c r="G491" s="13" t="str">
        <f>IF('[1]TCE - ANEXO III - Preencher'!H500="","",'[1]TCE - ANEXO III - Preencher'!H500)</f>
        <v>10/2024</v>
      </c>
      <c r="H491" s="14">
        <f>'[1]TCE - ANEXO III - Preencher'!I500</f>
        <v>0</v>
      </c>
      <c r="I491" s="14">
        <f>'[1]TCE - ANEXO III - Preencher'!J500</f>
        <v>481.06479999999999</v>
      </c>
      <c r="J491" s="14">
        <f>'[1]TCE - ANEXO III - Preencher'!K500</f>
        <v>0</v>
      </c>
      <c r="K491" s="15">
        <f>'[1]TCE - ANEXO III - Preencher'!L500</f>
        <v>93.28</v>
      </c>
      <c r="L491" s="15">
        <f>'[1]TCE - ANEXO III - Preencher'!M500</f>
        <v>20.079999999999998</v>
      </c>
      <c r="M491" s="15">
        <f t="shared" si="43"/>
        <v>73.2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169.3</v>
      </c>
      <c r="U491" s="15">
        <f>'[1]TCE - ANEXO III - Preencher'!V500</f>
        <v>0</v>
      </c>
      <c r="V491" s="16">
        <f t="shared" si="46"/>
        <v>169.3</v>
      </c>
      <c r="W491" s="17" t="str">
        <f>IF('[1]TCE - ANEXO III - Preencher'!X500="","",'[1]TCE - ANEXO III - Preencher'!X500)</f>
        <v>AUXÍLIO CRECHE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725.71479999999997</v>
      </c>
    </row>
    <row r="492" spans="1:28" x14ac:dyDescent="0.2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GISELE MARIA BERNARDO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10/2024</v>
      </c>
      <c r="H492" s="14">
        <f>'[1]TCE - ANEXO III - Preencher'!I501</f>
        <v>0</v>
      </c>
      <c r="I492" s="14">
        <f>'[1]TCE - ANEXO III - Preencher'!J501</f>
        <v>344.33519999999999</v>
      </c>
      <c r="J492" s="14">
        <f>'[1]TCE - ANEXO III - Preencher'!K501</f>
        <v>0</v>
      </c>
      <c r="K492" s="15">
        <f>'[1]TCE - ANEXO III - Preencher'!L501</f>
        <v>93.28</v>
      </c>
      <c r="L492" s="15">
        <f>'[1]TCE - ANEXO III - Preencher'!M501</f>
        <v>28.24</v>
      </c>
      <c r="M492" s="15">
        <f t="shared" si="43"/>
        <v>65.040000000000006</v>
      </c>
      <c r="N492" s="15">
        <f>'[1]TCE - ANEXO III - Preencher'!O501</f>
        <v>4.5199999999999996</v>
      </c>
      <c r="O492" s="15">
        <f>'[1]TCE - ANEXO III - Preencher'!P501</f>
        <v>0</v>
      </c>
      <c r="P492" s="16">
        <f t="shared" si="44"/>
        <v>4.5199999999999996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413.89519999999999</v>
      </c>
    </row>
    <row r="493" spans="1:28" x14ac:dyDescent="0.2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GISELE MINE SHINOHARA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2251-25</v>
      </c>
      <c r="G493" s="13" t="str">
        <f>IF('[1]TCE - ANEXO III - Preencher'!H502="","",'[1]TCE - ANEXO III - Preencher'!H502)</f>
        <v>10/2024</v>
      </c>
      <c r="H493" s="14">
        <f>'[1]TCE - ANEXO III - Preencher'!I502</f>
        <v>0</v>
      </c>
      <c r="I493" s="14">
        <f>'[1]TCE - ANEXO III - Preencher'!J502</f>
        <v>379.00639999999999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4.5199999999999996</v>
      </c>
      <c r="O493" s="15">
        <f>'[1]TCE - ANEXO III - Preencher'!P502</f>
        <v>0</v>
      </c>
      <c r="P493" s="16">
        <f t="shared" si="44"/>
        <v>4.5199999999999996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383.52639999999997</v>
      </c>
    </row>
    <row r="494" spans="1:28" x14ac:dyDescent="0.2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GIVANIZE ALVES DE MORAIS SOUZA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5152-05</v>
      </c>
      <c r="G494" s="13" t="str">
        <f>IF('[1]TCE - ANEXO III - Preencher'!H503="","",'[1]TCE - ANEXO III - Preencher'!H503)</f>
        <v>10/2024</v>
      </c>
      <c r="H494" s="14">
        <f>'[1]TCE - ANEXO III - Preencher'!I503</f>
        <v>0</v>
      </c>
      <c r="I494" s="14">
        <f>'[1]TCE - ANEXO III - Preencher'!J503</f>
        <v>150.29920000000001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2.15</v>
      </c>
      <c r="O494" s="15">
        <f>'[1]TCE - ANEXO III - Preencher'!P503</f>
        <v>0</v>
      </c>
      <c r="P494" s="16">
        <f t="shared" si="44"/>
        <v>2.15</v>
      </c>
      <c r="Q494" s="15">
        <f>'[1]TCE - ANEXO III - Preencher'!R503</f>
        <v>127.02</v>
      </c>
      <c r="R494" s="15">
        <f>'[1]TCE - ANEXO III - Preencher'!S503</f>
        <v>87.22</v>
      </c>
      <c r="S494" s="16">
        <f t="shared" si="45"/>
        <v>39.799999999999997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192.24920000000003</v>
      </c>
    </row>
    <row r="495" spans="1:28" x14ac:dyDescent="0.2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GLEICE KELLY COSTA DA SILVA BRITO DE AGUIAR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10/2024</v>
      </c>
      <c r="H495" s="14">
        <f>'[1]TCE - ANEXO III - Preencher'!I504</f>
        <v>0</v>
      </c>
      <c r="I495" s="14">
        <f>'[1]TCE - ANEXO III - Preencher'!J504</f>
        <v>284.77440000000001</v>
      </c>
      <c r="J495" s="14">
        <f>'[1]TCE - ANEXO III - Preencher'!K504</f>
        <v>0</v>
      </c>
      <c r="K495" s="15">
        <f>'[1]TCE - ANEXO III - Preencher'!L504</f>
        <v>93.28</v>
      </c>
      <c r="L495" s="15">
        <f>'[1]TCE - ANEXO III - Preencher'!M504</f>
        <v>28.24</v>
      </c>
      <c r="M495" s="15">
        <f t="shared" si="43"/>
        <v>65.040000000000006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351.96440000000001</v>
      </c>
    </row>
    <row r="496" spans="1:28" x14ac:dyDescent="0.2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GLEICE LUZIA SANTOS DE SOUZA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10/2024</v>
      </c>
      <c r="H496" s="14">
        <f>'[1]TCE - ANEXO III - Preencher'!I505</f>
        <v>0</v>
      </c>
      <c r="I496" s="14">
        <f>'[1]TCE - ANEXO III - Preencher'!J505</f>
        <v>307.3664</v>
      </c>
      <c r="J496" s="14">
        <f>'[1]TCE - ANEXO III - Preencher'!K505</f>
        <v>0</v>
      </c>
      <c r="K496" s="15">
        <f>'[1]TCE - ANEXO III - Preencher'!L505</f>
        <v>93.28</v>
      </c>
      <c r="L496" s="15">
        <f>'[1]TCE - ANEXO III - Preencher'!M505</f>
        <v>28.24</v>
      </c>
      <c r="M496" s="15">
        <f t="shared" si="43"/>
        <v>65.040000000000006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127.02</v>
      </c>
      <c r="R496" s="15">
        <f>'[1]TCE - ANEXO III - Preencher'!S505</f>
        <v>84.72</v>
      </c>
      <c r="S496" s="16">
        <f t="shared" si="45"/>
        <v>42.3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416.85640000000001</v>
      </c>
    </row>
    <row r="497" spans="1:28" x14ac:dyDescent="0.2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GLEICELENE REIS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5174-10</v>
      </c>
      <c r="G497" s="13" t="str">
        <f>IF('[1]TCE - ANEXO III - Preencher'!H506="","",'[1]TCE - ANEXO III - Preencher'!H506)</f>
        <v>10/2024</v>
      </c>
      <c r="H497" s="14">
        <f>'[1]TCE - ANEXO III - Preencher'!I506</f>
        <v>0</v>
      </c>
      <c r="I497" s="14">
        <f>'[1]TCE - ANEXO III - Preencher'!J506</f>
        <v>153.048</v>
      </c>
      <c r="J497" s="14">
        <f>'[1]TCE - ANEXO III - Preencher'!K506</f>
        <v>0</v>
      </c>
      <c r="K497" s="15">
        <f>'[1]TCE - ANEXO III - Preencher'!L506</f>
        <v>93.28</v>
      </c>
      <c r="L497" s="15">
        <f>'[1]TCE - ANEXO III - Preencher'!M506</f>
        <v>28.87</v>
      </c>
      <c r="M497" s="15">
        <f t="shared" si="43"/>
        <v>64.41</v>
      </c>
      <c r="N497" s="15">
        <f>'[1]TCE - ANEXO III - Preencher'!O506</f>
        <v>2.15</v>
      </c>
      <c r="O497" s="15">
        <f>'[1]TCE - ANEXO III - Preencher'!P506</f>
        <v>0</v>
      </c>
      <c r="P497" s="16">
        <f t="shared" si="44"/>
        <v>2.15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219.608</v>
      </c>
    </row>
    <row r="498" spans="1:28" x14ac:dyDescent="0.2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GLEICY VIVIANE ASSIS DE SANTANA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10/2024</v>
      </c>
      <c r="H498" s="14">
        <f>'[1]TCE - ANEXO III - Preencher'!I507</f>
        <v>0</v>
      </c>
      <c r="I498" s="14">
        <f>'[1]TCE - ANEXO III - Preencher'!J507</f>
        <v>475.18160000000012</v>
      </c>
      <c r="J498" s="14">
        <f>'[1]TCE - ANEXO III - Preencher'!K507</f>
        <v>0</v>
      </c>
      <c r="K498" s="15">
        <f>'[1]TCE - ANEXO III - Preencher'!L507</f>
        <v>93.28</v>
      </c>
      <c r="L498" s="15">
        <f>'[1]TCE - ANEXO III - Preencher'!M507</f>
        <v>2.79</v>
      </c>
      <c r="M498" s="15">
        <f t="shared" si="43"/>
        <v>90.49</v>
      </c>
      <c r="N498" s="15">
        <f>'[1]TCE - ANEXO III - Preencher'!O507</f>
        <v>2.15</v>
      </c>
      <c r="O498" s="15">
        <f>'[1]TCE - ANEXO III - Preencher'!P507</f>
        <v>0</v>
      </c>
      <c r="P498" s="16">
        <f t="shared" si="44"/>
        <v>2.15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567.8216000000001</v>
      </c>
    </row>
    <row r="499" spans="1:28" x14ac:dyDescent="0.2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GLEISON DE CRISTO LEAL DE SANTANA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10/2024</v>
      </c>
      <c r="H499" s="14">
        <f>'[1]TCE - ANEXO III - Preencher'!I508</f>
        <v>0</v>
      </c>
      <c r="I499" s="14">
        <f>'[1]TCE - ANEXO III - Preencher'!J508</f>
        <v>422.94959999999998</v>
      </c>
      <c r="J499" s="14">
        <f>'[1]TCE - ANEXO III - Preencher'!K508</f>
        <v>0</v>
      </c>
      <c r="K499" s="15">
        <f>'[1]TCE - ANEXO III - Preencher'!L508</f>
        <v>93.28</v>
      </c>
      <c r="L499" s="15">
        <f>'[1]TCE - ANEXO III - Preencher'!M508</f>
        <v>3.05</v>
      </c>
      <c r="M499" s="15">
        <f t="shared" si="43"/>
        <v>90.23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515.32959999999991</v>
      </c>
    </row>
    <row r="500" spans="1:28" x14ac:dyDescent="0.2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GLEYBSON ROBERTO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10/2024</v>
      </c>
      <c r="H500" s="14">
        <f>'[1]TCE - ANEXO III - Preencher'!I509</f>
        <v>0</v>
      </c>
      <c r="I500" s="14">
        <f>'[1]TCE - ANEXO III - Preencher'!J509</f>
        <v>128.79519999999999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130.9452</v>
      </c>
    </row>
    <row r="501" spans="1:28" x14ac:dyDescent="0.2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GLEYDSON MAGALHAES DE LIRA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10/2024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17.2</v>
      </c>
      <c r="O501" s="15">
        <f>'[1]TCE - ANEXO III - Preencher'!P510</f>
        <v>0</v>
      </c>
      <c r="P501" s="16">
        <f t="shared" si="44"/>
        <v>17.2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17.2</v>
      </c>
    </row>
    <row r="502" spans="1:28" x14ac:dyDescent="0.2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GLEYSE KELLY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3241-15</v>
      </c>
      <c r="G502" s="13" t="str">
        <f>IF('[1]TCE - ANEXO III - Preencher'!H511="","",'[1]TCE - ANEXO III - Preencher'!H511)</f>
        <v>10/2024</v>
      </c>
      <c r="H502" s="14">
        <f>'[1]TCE - ANEXO III - Preencher'!I511</f>
        <v>0</v>
      </c>
      <c r="I502" s="14">
        <f>'[1]TCE - ANEXO III - Preencher'!J511</f>
        <v>295.65519999999998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4.5199999999999996</v>
      </c>
      <c r="O502" s="15">
        <f>'[1]TCE - ANEXO III - Preencher'!P511</f>
        <v>0</v>
      </c>
      <c r="P502" s="16">
        <f t="shared" si="44"/>
        <v>4.5199999999999996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300.17519999999996</v>
      </c>
    </row>
    <row r="503" spans="1:28" x14ac:dyDescent="0.2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GLORIA CONCEICAO DE SOUZA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10/2024</v>
      </c>
      <c r="H503" s="14">
        <f>'[1]TCE - ANEXO III - Preencher'!I512</f>
        <v>0</v>
      </c>
      <c r="I503" s="14">
        <f>'[1]TCE - ANEXO III - Preencher'!J512</f>
        <v>396.14</v>
      </c>
      <c r="J503" s="14">
        <f>'[1]TCE - ANEXO III - Preencher'!K512</f>
        <v>0</v>
      </c>
      <c r="K503" s="15">
        <f>'[1]TCE - ANEXO III - Preencher'!L512</f>
        <v>93.28</v>
      </c>
      <c r="L503" s="15">
        <f>'[1]TCE - ANEXO III - Preencher'!M512</f>
        <v>28.24</v>
      </c>
      <c r="M503" s="15">
        <f t="shared" si="43"/>
        <v>65.040000000000006</v>
      </c>
      <c r="N503" s="15">
        <f>'[1]TCE - ANEXO III - Preencher'!O512</f>
        <v>2.15</v>
      </c>
      <c r="O503" s="15">
        <f>'[1]TCE - ANEXO III - Preencher'!P512</f>
        <v>0</v>
      </c>
      <c r="P503" s="16">
        <f t="shared" si="44"/>
        <v>2.15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463.33</v>
      </c>
    </row>
    <row r="504" spans="1:28" x14ac:dyDescent="0.2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GRACIELA SOUZA LIMA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5152-05</v>
      </c>
      <c r="G504" s="13" t="str">
        <f>IF('[1]TCE - ANEXO III - Preencher'!H513="","",'[1]TCE - ANEXO III - Preencher'!H513)</f>
        <v>10/2024</v>
      </c>
      <c r="H504" s="14">
        <f>'[1]TCE - ANEXO III - Preencher'!I513</f>
        <v>0</v>
      </c>
      <c r="I504" s="14">
        <f>'[1]TCE - ANEXO III - Preencher'!J513</f>
        <v>159.7432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17.2</v>
      </c>
      <c r="O504" s="15">
        <f>'[1]TCE - ANEXO III - Preencher'!P513</f>
        <v>0</v>
      </c>
      <c r="P504" s="16">
        <f t="shared" si="44"/>
        <v>17.2</v>
      </c>
      <c r="Q504" s="15">
        <f>'[1]TCE - ANEXO III - Preencher'!R513</f>
        <v>135.22</v>
      </c>
      <c r="R504" s="15">
        <f>'[1]TCE - ANEXO III - Preencher'!S513</f>
        <v>87.22</v>
      </c>
      <c r="S504" s="16">
        <f t="shared" si="45"/>
        <v>48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224.94319999999999</v>
      </c>
    </row>
    <row r="505" spans="1:28" x14ac:dyDescent="0.2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GRACIELY TEIXEIRA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 xml:space="preserve">25210-5 </v>
      </c>
      <c r="G505" s="13" t="str">
        <f>IF('[1]TCE - ANEXO III - Preencher'!H514="","",'[1]TCE - ANEXO III - Preencher'!H514)</f>
        <v>10/2024</v>
      </c>
      <c r="H505" s="14">
        <f>'[1]TCE - ANEXO III - Preencher'!I514</f>
        <v>0</v>
      </c>
      <c r="I505" s="14">
        <f>'[1]TCE - ANEXO III - Preencher'!J514</f>
        <v>334.42160000000013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17.2</v>
      </c>
      <c r="O505" s="15">
        <f>'[1]TCE - ANEXO III - Preencher'!P514</f>
        <v>0</v>
      </c>
      <c r="P505" s="16">
        <f t="shared" si="44"/>
        <v>17.2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351.62160000000011</v>
      </c>
    </row>
    <row r="506" spans="1:28" x14ac:dyDescent="0.2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GRESIA MARIA DE SOUZA SANTOS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5143-20</v>
      </c>
      <c r="G506" s="13" t="str">
        <f>IF('[1]TCE - ANEXO III - Preencher'!H515="","",'[1]TCE - ANEXO III - Preencher'!H515)</f>
        <v>10/2024</v>
      </c>
      <c r="H506" s="14">
        <f>'[1]TCE - ANEXO III - Preencher'!I515</f>
        <v>0</v>
      </c>
      <c r="I506" s="14">
        <f>'[1]TCE - ANEXO III - Preencher'!J515</f>
        <v>79.072000000000003</v>
      </c>
      <c r="J506" s="14">
        <f>'[1]TCE - ANEXO III - Preencher'!K515</f>
        <v>0</v>
      </c>
      <c r="K506" s="15">
        <f>'[1]TCE - ANEXO III - Preencher'!L515</f>
        <v>93.28</v>
      </c>
      <c r="L506" s="15">
        <f>'[1]TCE - ANEXO III - Preencher'!M515</f>
        <v>28.24</v>
      </c>
      <c r="M506" s="15">
        <f t="shared" si="43"/>
        <v>65.040000000000006</v>
      </c>
      <c r="N506" s="15">
        <f>'[1]TCE - ANEXO III - Preencher'!O515</f>
        <v>17.2</v>
      </c>
      <c r="O506" s="15">
        <f>'[1]TCE - ANEXO III - Preencher'!P515</f>
        <v>0</v>
      </c>
      <c r="P506" s="16">
        <f t="shared" si="44"/>
        <v>17.2</v>
      </c>
      <c r="Q506" s="15">
        <f>'[1]TCE - ANEXO III - Preencher'!R515</f>
        <v>168.02</v>
      </c>
      <c r="R506" s="15">
        <f>'[1]TCE - ANEXO III - Preencher'!S515</f>
        <v>90.2</v>
      </c>
      <c r="S506" s="16">
        <f t="shared" si="45"/>
        <v>77.820000000000007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239.13200000000001</v>
      </c>
    </row>
    <row r="507" spans="1:28" x14ac:dyDescent="0.2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GUILHERME AFONSO FERREIRA COELHO SILTON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2251-25</v>
      </c>
      <c r="G507" s="13" t="str">
        <f>IF('[1]TCE - ANEXO III - Preencher'!H516="","",'[1]TCE - ANEXO III - Preencher'!H516)</f>
        <v>10/2024</v>
      </c>
      <c r="H507" s="14">
        <f>'[1]TCE - ANEXO III - Preencher'!I516</f>
        <v>0</v>
      </c>
      <c r="I507" s="14">
        <f>'[1]TCE - ANEXO III - Preencher'!J516</f>
        <v>413.02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415.16999999999996</v>
      </c>
    </row>
    <row r="508" spans="1:28" x14ac:dyDescent="0.2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GUILHERME HENRIQUE DOS SANTOS PEREIRA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2236-05</v>
      </c>
      <c r="G508" s="13" t="str">
        <f>IF('[1]TCE - ANEXO III - Preencher'!H517="","",'[1]TCE - ANEXO III - Preencher'!H517)</f>
        <v>10/2024</v>
      </c>
      <c r="H508" s="14">
        <f>'[1]TCE - ANEXO III - Preencher'!I517</f>
        <v>0</v>
      </c>
      <c r="I508" s="14">
        <f>'[1]TCE - ANEXO III - Preencher'!J517</f>
        <v>286.1336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288.28359999999998</v>
      </c>
    </row>
    <row r="509" spans="1:28" x14ac:dyDescent="0.2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GUILHERME SOUZA DE OLIVEIRA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10/2024</v>
      </c>
      <c r="H509" s="14">
        <f>'[1]TCE - ANEXO III - Preencher'!I518</f>
        <v>0</v>
      </c>
      <c r="I509" s="14">
        <f>'[1]TCE - ANEXO III - Preencher'!J518</f>
        <v>314.18560000000002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4.5199999999999996</v>
      </c>
      <c r="O509" s="15">
        <f>'[1]TCE - ANEXO III - Preencher'!P518</f>
        <v>0</v>
      </c>
      <c r="P509" s="16">
        <f t="shared" si="44"/>
        <v>4.5199999999999996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318.7056</v>
      </c>
    </row>
    <row r="510" spans="1:28" x14ac:dyDescent="0.2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GUSTAVO CAVALCANTI ARRUDA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2252-25</v>
      </c>
      <c r="G510" s="13" t="str">
        <f>IF('[1]TCE - ANEXO III - Preencher'!H519="","",'[1]TCE - ANEXO III - Preencher'!H519)</f>
        <v>10/2024</v>
      </c>
      <c r="H510" s="14">
        <f>'[1]TCE - ANEXO III - Preencher'!I519</f>
        <v>0</v>
      </c>
      <c r="I510" s="14">
        <f>'[1]TCE - ANEXO III - Preencher'!J519</f>
        <v>704.46399999999994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4.5199999999999996</v>
      </c>
      <c r="O510" s="15">
        <f>'[1]TCE - ANEXO III - Preencher'!P519</f>
        <v>0</v>
      </c>
      <c r="P510" s="16">
        <f t="shared" si="44"/>
        <v>4.5199999999999996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708.98399999999992</v>
      </c>
    </row>
    <row r="511" spans="1:28" x14ac:dyDescent="0.2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GUSTAVO HENRIQUE CHARAMBA DUTRA DE ARRUDA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2252-25</v>
      </c>
      <c r="G511" s="13" t="str">
        <f>IF('[1]TCE - ANEXO III - Preencher'!H520="","",'[1]TCE - ANEXO III - Preencher'!H520)</f>
        <v>10/2024</v>
      </c>
      <c r="H511" s="14">
        <f>'[1]TCE - ANEXO III - Preencher'!I520</f>
        <v>0</v>
      </c>
      <c r="I511" s="14">
        <f>'[1]TCE - ANEXO III - Preencher'!J520</f>
        <v>329.18880000000001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331.33879999999999</v>
      </c>
    </row>
    <row r="512" spans="1:28" x14ac:dyDescent="0.2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GUSTAVO HENRIQUE DE LIMA GUERRA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2251-25</v>
      </c>
      <c r="G512" s="13" t="str">
        <f>IF('[1]TCE - ANEXO III - Preencher'!H521="","",'[1]TCE - ANEXO III - Preencher'!H521)</f>
        <v>10/2024</v>
      </c>
      <c r="H512" s="14">
        <f>'[1]TCE - ANEXO III - Preencher'!I521</f>
        <v>0</v>
      </c>
      <c r="I512" s="14">
        <f>'[1]TCE - ANEXO III - Preencher'!J521</f>
        <v>360.32319999999999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362.47319999999996</v>
      </c>
    </row>
    <row r="513" spans="1:28" x14ac:dyDescent="0.2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HAGARTA ESTEFANY SILVA DE LIMA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10/2024</v>
      </c>
      <c r="H513" s="14">
        <f>'[1]TCE - ANEXO III - Preencher'!I522</f>
        <v>0</v>
      </c>
      <c r="I513" s="14">
        <f>'[1]TCE - ANEXO III - Preencher'!J522</f>
        <v>312.66559999999998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17.2</v>
      </c>
      <c r="O513" s="15">
        <f>'[1]TCE - ANEXO III - Preencher'!P522</f>
        <v>0</v>
      </c>
      <c r="P513" s="16">
        <f t="shared" si="44"/>
        <v>17.2</v>
      </c>
      <c r="Q513" s="15">
        <f>'[1]TCE - ANEXO III - Preencher'!R522</f>
        <v>135.22</v>
      </c>
      <c r="R513" s="15">
        <f>'[1]TCE - ANEXO III - Preencher'!S522</f>
        <v>77.94</v>
      </c>
      <c r="S513" s="16">
        <f t="shared" si="45"/>
        <v>57.28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387.14559999999994</v>
      </c>
    </row>
    <row r="514" spans="1:28" x14ac:dyDescent="0.2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HALLAMES HENRIQUE WANDERLEY DANTAS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10/2024</v>
      </c>
      <c r="H514" s="14">
        <f>'[1]TCE - ANEXO III - Preencher'!I523</f>
        <v>0</v>
      </c>
      <c r="I514" s="14">
        <f>'[1]TCE - ANEXO III - Preencher'!J523</f>
        <v>117.47839999999999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119.6284</v>
      </c>
    </row>
    <row r="515" spans="1:28" x14ac:dyDescent="0.2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HASLEY RENATA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10/2024</v>
      </c>
      <c r="H515" s="14">
        <f>'[1]TCE - ANEXO III - Preencher'!I524</f>
        <v>0</v>
      </c>
      <c r="I515" s="14">
        <f>'[1]TCE - ANEXO III - Preencher'!J524</f>
        <v>451.84719999999999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453.99719999999996</v>
      </c>
    </row>
    <row r="516" spans="1:28" x14ac:dyDescent="0.2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HELAINY CRISTIAN DE OLIVEIRA PESSOA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10/2024</v>
      </c>
      <c r="H516" s="14">
        <f>'[1]TCE - ANEXO III - Preencher'!I525</f>
        <v>0</v>
      </c>
      <c r="I516" s="14">
        <f>'[1]TCE - ANEXO III - Preencher'!J525</f>
        <v>302.28559999999999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2.15</v>
      </c>
      <c r="O516" s="15">
        <f>'[1]TCE - ANEXO III - Preencher'!P525</f>
        <v>0</v>
      </c>
      <c r="P516" s="16">
        <f t="shared" ref="P516:P579" si="50">N516-O516</f>
        <v>2.15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304.43559999999997</v>
      </c>
    </row>
    <row r="517" spans="1:28" x14ac:dyDescent="0.2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HELIA LOPES ALVES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5134-30</v>
      </c>
      <c r="G517" s="13" t="str">
        <f>IF('[1]TCE - ANEXO III - Preencher'!H526="","",'[1]TCE - ANEXO III - Preencher'!H526)</f>
        <v>10/2024</v>
      </c>
      <c r="H517" s="14">
        <f>'[1]TCE - ANEXO III - Preencher'!I526</f>
        <v>0</v>
      </c>
      <c r="I517" s="14">
        <f>'[1]TCE - ANEXO III - Preencher'!J526</f>
        <v>222.1104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17.2</v>
      </c>
      <c r="O517" s="15">
        <f>'[1]TCE - ANEXO III - Preencher'!P526</f>
        <v>0</v>
      </c>
      <c r="P517" s="16">
        <f t="shared" si="50"/>
        <v>17.2</v>
      </c>
      <c r="Q517" s="15">
        <f>'[1]TCE - ANEXO III - Preencher'!R526</f>
        <v>127.02</v>
      </c>
      <c r="R517" s="15">
        <f>'[1]TCE - ANEXO III - Preencher'!S526</f>
        <v>86.61</v>
      </c>
      <c r="S517" s="16">
        <f t="shared" si="51"/>
        <v>40.409999999999997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279.72039999999998</v>
      </c>
    </row>
    <row r="518" spans="1:28" x14ac:dyDescent="0.2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HELIO LUCIANO DOS SANTOS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5143-20</v>
      </c>
      <c r="G518" s="13" t="str">
        <f>IF('[1]TCE - ANEXO III - Preencher'!H527="","",'[1]TCE - ANEXO III - Preencher'!H527)</f>
        <v>10/2024</v>
      </c>
      <c r="H518" s="14">
        <f>'[1]TCE - ANEXO III - Preencher'!I527</f>
        <v>0</v>
      </c>
      <c r="I518" s="14">
        <f>'[1]TCE - ANEXO III - Preencher'!J527</f>
        <v>115.48480000000001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135.22</v>
      </c>
      <c r="R518" s="15">
        <f>'[1]TCE - ANEXO III - Preencher'!S527</f>
        <v>0</v>
      </c>
      <c r="S518" s="16">
        <f t="shared" si="51"/>
        <v>135.22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252.85480000000001</v>
      </c>
    </row>
    <row r="519" spans="1:28" x14ac:dyDescent="0.2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HELLEN FERNANDA LIMA DE OLIVEIRA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3241-15</v>
      </c>
      <c r="G519" s="13" t="str">
        <f>IF('[1]TCE - ANEXO III - Preencher'!H528="","",'[1]TCE - ANEXO III - Preencher'!H528)</f>
        <v>10/2024</v>
      </c>
      <c r="H519" s="14">
        <f>'[1]TCE - ANEXO III - Preencher'!I528</f>
        <v>0</v>
      </c>
      <c r="I519" s="14">
        <f>'[1]TCE - ANEXO III - Preencher'!J528</f>
        <v>300.12959999999998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2.15</v>
      </c>
      <c r="O519" s="15">
        <f>'[1]TCE - ANEXO III - Preencher'!P528</f>
        <v>0</v>
      </c>
      <c r="P519" s="16">
        <f t="shared" si="50"/>
        <v>2.15</v>
      </c>
      <c r="Q519" s="15">
        <f>'[1]TCE - ANEXO III - Preencher'!R528</f>
        <v>192.62</v>
      </c>
      <c r="R519" s="15">
        <f>'[1]TCE - ANEXO III - Preencher'!S528</f>
        <v>75.27</v>
      </c>
      <c r="S519" s="16">
        <f t="shared" si="51"/>
        <v>117.35000000000001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419.62959999999998</v>
      </c>
    </row>
    <row r="520" spans="1:28" x14ac:dyDescent="0.2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HENRIQUE LIMA RODRIGUES ALVES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2251-25</v>
      </c>
      <c r="G520" s="13" t="str">
        <f>IF('[1]TCE - ANEXO III - Preencher'!H529="","",'[1]TCE - ANEXO III - Preencher'!H529)</f>
        <v>10/2024</v>
      </c>
      <c r="H520" s="14">
        <f>'[1]TCE - ANEXO III - Preencher'!I529</f>
        <v>0</v>
      </c>
      <c r="I520" s="14">
        <f>'[1]TCE - ANEXO III - Preencher'!J529</f>
        <v>421.2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2.15</v>
      </c>
      <c r="O520" s="15">
        <f>'[1]TCE - ANEXO III - Preencher'!P529</f>
        <v>0</v>
      </c>
      <c r="P520" s="16">
        <f t="shared" si="50"/>
        <v>2.15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423.34999999999997</v>
      </c>
    </row>
    <row r="521" spans="1:28" x14ac:dyDescent="0.2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HEWERTON ALEIXO DE OLIVEIRA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5211-30</v>
      </c>
      <c r="G521" s="13" t="str">
        <f>IF('[1]TCE - ANEXO III - Preencher'!H530="","",'[1]TCE - ANEXO III - Preencher'!H530)</f>
        <v>10/2024</v>
      </c>
      <c r="H521" s="14">
        <f>'[1]TCE - ANEXO III - Preencher'!I530</f>
        <v>0</v>
      </c>
      <c r="I521" s="14">
        <f>'[1]TCE - ANEXO III - Preencher'!J530</f>
        <v>216.3896</v>
      </c>
      <c r="J521" s="14">
        <f>'[1]TCE - ANEXO III - Preencher'!K530</f>
        <v>0</v>
      </c>
      <c r="K521" s="15">
        <f>'[1]TCE - ANEXO III - Preencher'!L530</f>
        <v>93.28</v>
      </c>
      <c r="L521" s="15">
        <f>'[1]TCE - ANEXO III - Preencher'!M530</f>
        <v>32.200000000000003</v>
      </c>
      <c r="M521" s="15">
        <f t="shared" si="49"/>
        <v>61.08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135.22</v>
      </c>
      <c r="R521" s="15">
        <f>'[1]TCE - ANEXO III - Preencher'!S530</f>
        <v>24.6</v>
      </c>
      <c r="S521" s="16">
        <f t="shared" si="51"/>
        <v>110.62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390.2396</v>
      </c>
    </row>
    <row r="522" spans="1:28" x14ac:dyDescent="0.2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HOBSON GOMES DE SANTANA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10/2024</v>
      </c>
      <c r="H522" s="14">
        <f>'[1]TCE - ANEXO III - Preencher'!I531</f>
        <v>0</v>
      </c>
      <c r="I522" s="14">
        <f>'[1]TCE - ANEXO III - Preencher'!J531</f>
        <v>288.60079999999999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290.75079999999997</v>
      </c>
    </row>
    <row r="523" spans="1:28" x14ac:dyDescent="0.2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HUGO CESAR RAGO ANDURAND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5151-10</v>
      </c>
      <c r="G523" s="13" t="str">
        <f>IF('[1]TCE - ANEXO III - Preencher'!H532="","",'[1]TCE - ANEXO III - Preencher'!H532)</f>
        <v>10/2024</v>
      </c>
      <c r="H523" s="14">
        <f>'[1]TCE - ANEXO III - Preencher'!I532</f>
        <v>0</v>
      </c>
      <c r="I523" s="14">
        <f>'[1]TCE - ANEXO III - Preencher'!J532</f>
        <v>135.0744</v>
      </c>
      <c r="J523" s="14">
        <f>'[1]TCE - ANEXO III - Preencher'!K532</f>
        <v>0</v>
      </c>
      <c r="K523" s="15">
        <f>'[1]TCE - ANEXO III - Preencher'!L532</f>
        <v>93.28</v>
      </c>
      <c r="L523" s="15">
        <f>'[1]TCE - ANEXO III - Preencher'!M532</f>
        <v>28.87</v>
      </c>
      <c r="M523" s="15">
        <f t="shared" si="49"/>
        <v>64.41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135.22</v>
      </c>
      <c r="R523" s="15">
        <f>'[1]TCE - ANEXO III - Preencher'!S532</f>
        <v>86.61</v>
      </c>
      <c r="S523" s="16">
        <f t="shared" si="51"/>
        <v>48.61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250.24439999999998</v>
      </c>
    </row>
    <row r="524" spans="1:28" x14ac:dyDescent="0.2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HUGO COENTRO GOMES LEAL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2251-25</v>
      </c>
      <c r="G524" s="13" t="str">
        <f>IF('[1]TCE - ANEXO III - Preencher'!H533="","",'[1]TCE - ANEXO III - Preencher'!H533)</f>
        <v>10/2024</v>
      </c>
      <c r="H524" s="14">
        <f>'[1]TCE - ANEXO III - Preencher'!I533</f>
        <v>0</v>
      </c>
      <c r="I524" s="14">
        <f>'[1]TCE - ANEXO III - Preencher'!J533</f>
        <v>588.91039999999998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2.15</v>
      </c>
      <c r="O524" s="15">
        <f>'[1]TCE - ANEXO III - Preencher'!P533</f>
        <v>0</v>
      </c>
      <c r="P524" s="16">
        <f t="shared" si="50"/>
        <v>2.15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591.06039999999996</v>
      </c>
    </row>
    <row r="525" spans="1:28" x14ac:dyDescent="0.2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IANA GOUVEIA CURSINO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1423-25</v>
      </c>
      <c r="G525" s="13" t="str">
        <f>IF('[1]TCE - ANEXO III - Preencher'!H534="","",'[1]TCE - ANEXO III - Preencher'!H534)</f>
        <v>10/2024</v>
      </c>
      <c r="H525" s="14">
        <f>'[1]TCE - ANEXO III - Preencher'!I534</f>
        <v>0</v>
      </c>
      <c r="I525" s="14">
        <f>'[1]TCE - ANEXO III - Preencher'!J534</f>
        <v>368.27199999999999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370.42199999999997</v>
      </c>
    </row>
    <row r="526" spans="1:28" x14ac:dyDescent="0.2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IARA VILELA DE ALMEIDA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2234-05</v>
      </c>
      <c r="G526" s="13" t="str">
        <f>IF('[1]TCE - ANEXO III - Preencher'!H535="","",'[1]TCE - ANEXO III - Preencher'!H535)</f>
        <v>10/2024</v>
      </c>
      <c r="H526" s="14">
        <f>'[1]TCE - ANEXO III - Preencher'!I535</f>
        <v>0</v>
      </c>
      <c r="I526" s="14">
        <f>'[1]TCE - ANEXO III - Preencher'!J535</f>
        <v>428.02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4.5199999999999996</v>
      </c>
      <c r="O526" s="15">
        <f>'[1]TCE - ANEXO III - Preencher'!P535</f>
        <v>0</v>
      </c>
      <c r="P526" s="16">
        <f t="shared" si="50"/>
        <v>4.5199999999999996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432.53999999999996</v>
      </c>
    </row>
    <row r="527" spans="1:28" x14ac:dyDescent="0.2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IASMIN MARIA BORGES GAIA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10/2024</v>
      </c>
      <c r="H527" s="14">
        <f>'[1]TCE - ANEXO III - Preencher'!I536</f>
        <v>0</v>
      </c>
      <c r="I527" s="14">
        <f>'[1]TCE - ANEXO III - Preencher'!J536</f>
        <v>311.61680000000001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17.2</v>
      </c>
      <c r="O527" s="15">
        <f>'[1]TCE - ANEXO III - Preencher'!P536</f>
        <v>0</v>
      </c>
      <c r="P527" s="16">
        <f t="shared" si="50"/>
        <v>17.2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328.8168</v>
      </c>
    </row>
    <row r="528" spans="1:28" x14ac:dyDescent="0.2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IGOR CAMPOS DA ROCHA CARVALHO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2237-10</v>
      </c>
      <c r="G528" s="13" t="str">
        <f>IF('[1]TCE - ANEXO III - Preencher'!H537="","",'[1]TCE - ANEXO III - Preencher'!H537)</f>
        <v>10/2024</v>
      </c>
      <c r="H528" s="14">
        <f>'[1]TCE - ANEXO III - Preencher'!I537</f>
        <v>0</v>
      </c>
      <c r="I528" s="14">
        <f>'[1]TCE - ANEXO III - Preencher'!J537</f>
        <v>322.31200000000001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324.46199999999999</v>
      </c>
    </row>
    <row r="529" spans="1:28" x14ac:dyDescent="0.2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IGOR DA SILVA GONDIM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5174-10</v>
      </c>
      <c r="G529" s="13" t="str">
        <f>IF('[1]TCE - ANEXO III - Preencher'!H538="","",'[1]TCE - ANEXO III - Preencher'!H538)</f>
        <v>10/2024</v>
      </c>
      <c r="H529" s="14">
        <f>'[1]TCE - ANEXO III - Preencher'!I538</f>
        <v>0</v>
      </c>
      <c r="I529" s="14">
        <f>'[1]TCE - ANEXO III - Preencher'!J538</f>
        <v>136.50640000000001</v>
      </c>
      <c r="J529" s="14">
        <f>'[1]TCE - ANEXO III - Preencher'!K538</f>
        <v>0</v>
      </c>
      <c r="K529" s="15">
        <f>'[1]TCE - ANEXO III - Preencher'!L538</f>
        <v>93.28</v>
      </c>
      <c r="L529" s="15">
        <f>'[1]TCE - ANEXO III - Preencher'!M538</f>
        <v>28.87</v>
      </c>
      <c r="M529" s="15">
        <f t="shared" si="49"/>
        <v>64.41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135.22</v>
      </c>
      <c r="R529" s="15">
        <f>'[1]TCE - ANEXO III - Preencher'!S538</f>
        <v>86.61</v>
      </c>
      <c r="S529" s="16">
        <f t="shared" si="51"/>
        <v>48.61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251.6764</v>
      </c>
    </row>
    <row r="530" spans="1:28" x14ac:dyDescent="0.2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IGOR HENRIQUE DE SOUSA SANTOS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1231-10</v>
      </c>
      <c r="G530" s="13" t="str">
        <f>IF('[1]TCE - ANEXO III - Preencher'!H539="","",'[1]TCE - ANEXO III - Preencher'!H539)</f>
        <v>10/2024</v>
      </c>
      <c r="H530" s="14">
        <f>'[1]TCE - ANEXO III - Preencher'!I539</f>
        <v>0</v>
      </c>
      <c r="I530" s="14">
        <f>'[1]TCE - ANEXO III - Preencher'!J539</f>
        <v>1627.1464000000001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4.5199999999999996</v>
      </c>
      <c r="O530" s="15">
        <f>'[1]TCE - ANEXO III - Preencher'!P539</f>
        <v>0</v>
      </c>
      <c r="P530" s="16">
        <f t="shared" si="50"/>
        <v>4.5199999999999996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1631.6664000000001</v>
      </c>
    </row>
    <row r="531" spans="1:28" x14ac:dyDescent="0.2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IKAMAAN ALBUQUERQUE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10/2024</v>
      </c>
      <c r="H531" s="14">
        <f>'[1]TCE - ANEXO III - Preencher'!I540</f>
        <v>0</v>
      </c>
      <c r="I531" s="14">
        <f>'[1]TCE - ANEXO III - Preencher'!J540</f>
        <v>312.17200000000003</v>
      </c>
      <c r="J531" s="14">
        <f>'[1]TCE - ANEXO III - Preencher'!K540</f>
        <v>0</v>
      </c>
      <c r="K531" s="15">
        <f>'[1]TCE - ANEXO III - Preencher'!L540</f>
        <v>93.28</v>
      </c>
      <c r="L531" s="15">
        <f>'[1]TCE - ANEXO III - Preencher'!M540</f>
        <v>28.24</v>
      </c>
      <c r="M531" s="15">
        <f t="shared" si="49"/>
        <v>65.040000000000006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379.36200000000002</v>
      </c>
    </row>
    <row r="532" spans="1:28" x14ac:dyDescent="0.2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ILKA ALVES MONTEIRO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2516-05</v>
      </c>
      <c r="G532" s="13" t="str">
        <f>IF('[1]TCE - ANEXO III - Preencher'!H541="","",'[1]TCE - ANEXO III - Preencher'!H541)</f>
        <v>10/2024</v>
      </c>
      <c r="H532" s="14">
        <f>'[1]TCE - ANEXO III - Preencher'!I541</f>
        <v>0</v>
      </c>
      <c r="I532" s="14">
        <f>'[1]TCE - ANEXO III - Preencher'!J541</f>
        <v>294.59120000000001</v>
      </c>
      <c r="J532" s="14">
        <f>'[1]TCE - ANEXO III - Preencher'!K541</f>
        <v>0</v>
      </c>
      <c r="K532" s="15">
        <f>'[1]TCE - ANEXO III - Preencher'!L541</f>
        <v>93.28</v>
      </c>
      <c r="L532" s="15">
        <f>'[1]TCE - ANEXO III - Preencher'!M541</f>
        <v>44</v>
      </c>
      <c r="M532" s="15">
        <f t="shared" si="49"/>
        <v>49.28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346.02120000000002</v>
      </c>
    </row>
    <row r="533" spans="1:28" x14ac:dyDescent="0.2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INALDA JULIANI FERREIRA DOS SANTOS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10/2024</v>
      </c>
      <c r="H533" s="14">
        <f>'[1]TCE - ANEXO III - Preencher'!I542</f>
        <v>0</v>
      </c>
      <c r="I533" s="14">
        <f>'[1]TCE - ANEXO III - Preencher'!J542</f>
        <v>424.8288</v>
      </c>
      <c r="J533" s="14">
        <f>'[1]TCE - ANEXO III - Preencher'!K542</f>
        <v>0</v>
      </c>
      <c r="K533" s="15">
        <f>'[1]TCE - ANEXO III - Preencher'!L542</f>
        <v>93.28</v>
      </c>
      <c r="L533" s="15">
        <f>'[1]TCE - ANEXO III - Preencher'!M542</f>
        <v>2.79</v>
      </c>
      <c r="M533" s="15">
        <f t="shared" si="49"/>
        <v>90.49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517.46879999999999</v>
      </c>
    </row>
    <row r="534" spans="1:28" x14ac:dyDescent="0.2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INGRID STEFANNE MELLO LOPES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2251-25</v>
      </c>
      <c r="G534" s="13" t="str">
        <f>IF('[1]TCE - ANEXO III - Preencher'!H543="","",'[1]TCE - ANEXO III - Preencher'!H543)</f>
        <v>10/2024</v>
      </c>
      <c r="H534" s="14">
        <f>'[1]TCE - ANEXO III - Preencher'!I543</f>
        <v>0</v>
      </c>
      <c r="I534" s="14">
        <f>'[1]TCE - ANEXO III - Preencher'!J543</f>
        <v>421.2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4.5199999999999996</v>
      </c>
      <c r="O534" s="15">
        <f>'[1]TCE - ANEXO III - Preencher'!P543</f>
        <v>0</v>
      </c>
      <c r="P534" s="16">
        <f t="shared" si="50"/>
        <v>4.5199999999999996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425.71999999999997</v>
      </c>
    </row>
    <row r="535" spans="1:28" x14ac:dyDescent="0.2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IONETE AMANCIO DOS SANTOS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10/2024</v>
      </c>
      <c r="H535" s="14">
        <f>'[1]TCE - ANEXO III - Preencher'!I544</f>
        <v>0</v>
      </c>
      <c r="I535" s="14">
        <f>'[1]TCE - ANEXO III - Preencher'!J544</f>
        <v>155.9896</v>
      </c>
      <c r="J535" s="14">
        <f>'[1]TCE - ANEXO III - Preencher'!K544</f>
        <v>0</v>
      </c>
      <c r="K535" s="15">
        <f>'[1]TCE - ANEXO III - Preencher'!L544</f>
        <v>93.28</v>
      </c>
      <c r="L535" s="15">
        <f>'[1]TCE - ANEXO III - Preencher'!M544</f>
        <v>28.87</v>
      </c>
      <c r="M535" s="15">
        <f t="shared" si="49"/>
        <v>64.41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222.5496</v>
      </c>
    </row>
    <row r="536" spans="1:28" x14ac:dyDescent="0.2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IRACEMA SILVA DO CARMO NUNES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10/2024</v>
      </c>
      <c r="H536" s="14">
        <f>'[1]TCE - ANEXO III - Preencher'!I545</f>
        <v>0</v>
      </c>
      <c r="I536" s="14">
        <f>'[1]TCE - ANEXO III - Preencher'!J545</f>
        <v>284.77440000000001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4.5199999999999996</v>
      </c>
      <c r="O536" s="15">
        <f>'[1]TCE - ANEXO III - Preencher'!P545</f>
        <v>0</v>
      </c>
      <c r="P536" s="16">
        <f t="shared" si="50"/>
        <v>4.5199999999999996</v>
      </c>
      <c r="Q536" s="15">
        <f>'[1]TCE - ANEXO III - Preencher'!R545</f>
        <v>135.22</v>
      </c>
      <c r="R536" s="15">
        <f>'[1]TCE - ANEXO III - Preencher'!S545</f>
        <v>84.72</v>
      </c>
      <c r="S536" s="16">
        <f t="shared" si="51"/>
        <v>50.5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339.7944</v>
      </c>
    </row>
    <row r="537" spans="1:28" x14ac:dyDescent="0.2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IRACEMA SILVA MEIRELES SUZANO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10/2024</v>
      </c>
      <c r="H537" s="14">
        <f>'[1]TCE - ANEXO III - Preencher'!I546</f>
        <v>0</v>
      </c>
      <c r="I537" s="14">
        <f>'[1]TCE - ANEXO III - Preencher'!J546</f>
        <v>468.20159999999998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470.35159999999996</v>
      </c>
    </row>
    <row r="538" spans="1:28" x14ac:dyDescent="0.2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IRAN HONORATO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5174-10</v>
      </c>
      <c r="G538" s="13" t="str">
        <f>IF('[1]TCE - ANEXO III - Preencher'!H547="","",'[1]TCE - ANEXO III - Preencher'!H547)</f>
        <v>10/2024</v>
      </c>
      <c r="H538" s="14">
        <f>'[1]TCE - ANEXO III - Preencher'!I547</f>
        <v>0</v>
      </c>
      <c r="I538" s="14">
        <f>'[1]TCE - ANEXO III - Preencher'!J547</f>
        <v>127.2432</v>
      </c>
      <c r="J538" s="14">
        <f>'[1]TCE - ANEXO III - Preencher'!K547</f>
        <v>0</v>
      </c>
      <c r="K538" s="15">
        <f>'[1]TCE - ANEXO III - Preencher'!L547</f>
        <v>93.28</v>
      </c>
      <c r="L538" s="15">
        <f>'[1]TCE - ANEXO III - Preencher'!M547</f>
        <v>28.87</v>
      </c>
      <c r="M538" s="15">
        <f t="shared" si="49"/>
        <v>64.41</v>
      </c>
      <c r="N538" s="15">
        <f>'[1]TCE - ANEXO III - Preencher'!O547</f>
        <v>17.2</v>
      </c>
      <c r="O538" s="15">
        <f>'[1]TCE - ANEXO III - Preencher'!P547</f>
        <v>0</v>
      </c>
      <c r="P538" s="16">
        <f t="shared" si="50"/>
        <v>17.2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208.85319999999999</v>
      </c>
    </row>
    <row r="539" spans="1:28" x14ac:dyDescent="0.2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IRAPUAN JORGE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5143-20</v>
      </c>
      <c r="G539" s="13" t="str">
        <f>IF('[1]TCE - ANEXO III - Preencher'!H548="","",'[1]TCE - ANEXO III - Preencher'!H548)</f>
        <v>10/2024</v>
      </c>
      <c r="H539" s="14">
        <f>'[1]TCE - ANEXO III - Preencher'!I548</f>
        <v>0</v>
      </c>
      <c r="I539" s="14">
        <f>'[1]TCE - ANEXO III - Preencher'!J548</f>
        <v>57.742400000000004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4.5199999999999996</v>
      </c>
      <c r="O539" s="15">
        <f>'[1]TCE - ANEXO III - Preencher'!P548</f>
        <v>0</v>
      </c>
      <c r="P539" s="16">
        <f t="shared" si="50"/>
        <v>4.5199999999999996</v>
      </c>
      <c r="Q539" s="15">
        <f>'[1]TCE - ANEXO III - Preencher'!R548</f>
        <v>69.61999999999999</v>
      </c>
      <c r="R539" s="15">
        <f>'[1]TCE - ANEXO III - Preencher'!S548</f>
        <v>0</v>
      </c>
      <c r="S539" s="16">
        <f t="shared" si="51"/>
        <v>69.61999999999999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131.88239999999999</v>
      </c>
    </row>
    <row r="540" spans="1:28" x14ac:dyDescent="0.2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IRIS MICHELINY BATISTA DA SILVA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10/2024</v>
      </c>
      <c r="H540" s="14">
        <f>'[1]TCE - ANEXO III - Preencher'!I549</f>
        <v>0</v>
      </c>
      <c r="I540" s="14">
        <f>'[1]TCE - ANEXO III - Preencher'!J549</f>
        <v>273.17039999999997</v>
      </c>
      <c r="J540" s="14">
        <f>'[1]TCE - ANEXO III - Preencher'!K549</f>
        <v>0</v>
      </c>
      <c r="K540" s="15">
        <f>'[1]TCE - ANEXO III - Preencher'!L549</f>
        <v>93.28</v>
      </c>
      <c r="L540" s="15">
        <f>'[1]TCE - ANEXO III - Preencher'!M549</f>
        <v>28.24</v>
      </c>
      <c r="M540" s="15">
        <f t="shared" si="49"/>
        <v>65.040000000000006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127.02</v>
      </c>
      <c r="R540" s="15">
        <f>'[1]TCE - ANEXO III - Preencher'!S549</f>
        <v>82.46</v>
      </c>
      <c r="S540" s="16">
        <f t="shared" si="51"/>
        <v>44.56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384.92039999999997</v>
      </c>
    </row>
    <row r="541" spans="1:28" x14ac:dyDescent="0.2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IRLENE LIMA DOS SANTOS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5143-20</v>
      </c>
      <c r="G541" s="13" t="str">
        <f>IF('[1]TCE - ANEXO III - Preencher'!H550="","",'[1]TCE - ANEXO III - Preencher'!H550)</f>
        <v>10/2024</v>
      </c>
      <c r="H541" s="14">
        <f>'[1]TCE - ANEXO III - Preencher'!I550</f>
        <v>0</v>
      </c>
      <c r="I541" s="14">
        <f>'[1]TCE - ANEXO III - Preencher'!J550</f>
        <v>138.07679999999999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241.82000000000002</v>
      </c>
      <c r="R541" s="15">
        <f>'[1]TCE - ANEXO III - Preencher'!S550</f>
        <v>0</v>
      </c>
      <c r="S541" s="16">
        <f t="shared" si="51"/>
        <v>241.82000000000002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382.04680000000002</v>
      </c>
    </row>
    <row r="542" spans="1:28" x14ac:dyDescent="0.2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IRYS FELIPE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10/2024</v>
      </c>
      <c r="H542" s="14">
        <f>'[1]TCE - ANEXO III - Preencher'!I551</f>
        <v>0</v>
      </c>
      <c r="I542" s="14">
        <f>'[1]TCE - ANEXO III - Preencher'!J551</f>
        <v>447.42880000000002</v>
      </c>
      <c r="J542" s="14">
        <f>'[1]TCE - ANEXO III - Preencher'!K551</f>
        <v>0</v>
      </c>
      <c r="K542" s="15">
        <f>'[1]TCE - ANEXO III - Preencher'!L551</f>
        <v>93.28</v>
      </c>
      <c r="L542" s="15">
        <f>'[1]TCE - ANEXO III - Preencher'!M551</f>
        <v>3.59</v>
      </c>
      <c r="M542" s="15">
        <f t="shared" si="49"/>
        <v>89.69</v>
      </c>
      <c r="N542" s="15">
        <f>'[1]TCE - ANEXO III - Preencher'!O551</f>
        <v>2.15</v>
      </c>
      <c r="O542" s="15">
        <f>'[1]TCE - ANEXO III - Preencher'!P551</f>
        <v>0</v>
      </c>
      <c r="P542" s="16">
        <f t="shared" si="50"/>
        <v>2.15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539.26879999999994</v>
      </c>
    </row>
    <row r="543" spans="1:28" x14ac:dyDescent="0.2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ISABEL MICHELY DA SILVA GALVAO DE MELO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2237-10</v>
      </c>
      <c r="G543" s="13" t="str">
        <f>IF('[1]TCE - ANEXO III - Preencher'!H552="","",'[1]TCE - ANEXO III - Preencher'!H552)</f>
        <v>10/2024</v>
      </c>
      <c r="H543" s="14">
        <f>'[1]TCE - ANEXO III - Preencher'!I552</f>
        <v>0</v>
      </c>
      <c r="I543" s="14">
        <f>'[1]TCE - ANEXO III - Preencher'!J552</f>
        <v>374.88560000000001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377.03559999999999</v>
      </c>
    </row>
    <row r="544" spans="1:28" x14ac:dyDescent="0.2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ISABELA CRISTIELLE DE LIMA BARBOSA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10/2024</v>
      </c>
      <c r="H544" s="14">
        <f>'[1]TCE - ANEXO III - Preencher'!I553</f>
        <v>0</v>
      </c>
      <c r="I544" s="14">
        <f>'[1]TCE - ANEXO III - Preencher'!J553</f>
        <v>489.3064</v>
      </c>
      <c r="J544" s="14">
        <f>'[1]TCE - ANEXO III - Preencher'!K553</f>
        <v>0</v>
      </c>
      <c r="K544" s="15">
        <f>'[1]TCE - ANEXO III - Preencher'!L553</f>
        <v>93.28</v>
      </c>
      <c r="L544" s="15">
        <f>'[1]TCE - ANEXO III - Preencher'!M553</f>
        <v>2.79</v>
      </c>
      <c r="M544" s="15">
        <f t="shared" si="49"/>
        <v>90.49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280.60000000000002</v>
      </c>
      <c r="U544" s="15">
        <f>'[1]TCE - ANEXO III - Preencher'!V553</f>
        <v>0</v>
      </c>
      <c r="V544" s="16">
        <f t="shared" si="52"/>
        <v>280.60000000000002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862.54639999999995</v>
      </c>
    </row>
    <row r="545" spans="1:28" x14ac:dyDescent="0.2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ISABELA DE ARAUJO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10/2024</v>
      </c>
      <c r="H545" s="14">
        <f>'[1]TCE - ANEXO III - Preencher'!I554</f>
        <v>0</v>
      </c>
      <c r="I545" s="14">
        <f>'[1]TCE - ANEXO III - Preencher'!J554</f>
        <v>162.39920000000001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135.22</v>
      </c>
      <c r="R545" s="15">
        <f>'[1]TCE - ANEXO III - Preencher'!S554</f>
        <v>96.6</v>
      </c>
      <c r="S545" s="16">
        <f t="shared" si="51"/>
        <v>38.620000000000005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203.16920000000002</v>
      </c>
    </row>
    <row r="546" spans="1:28" x14ac:dyDescent="0.2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ISABELA DIDIER SILVA</v>
      </c>
      <c r="E546" s="9" t="str">
        <f>IF('[1]TCE - ANEXO III - Preencher'!F555="4 - Assistência Odontológica","2 - Outros Profissionais da Saúde",'[1]TCE - ANEXO III - Preencher'!F555)</f>
        <v>1 - Médico</v>
      </c>
      <c r="F546" s="12" t="str">
        <f>'[1]TCE - ANEXO III - Preencher'!G555</f>
        <v>2251-25</v>
      </c>
      <c r="G546" s="13" t="str">
        <f>IF('[1]TCE - ANEXO III - Preencher'!H555="","",'[1]TCE - ANEXO III - Preencher'!H555)</f>
        <v>10/2024</v>
      </c>
      <c r="H546" s="14">
        <f>'[1]TCE - ANEXO III - Preencher'!I555</f>
        <v>0</v>
      </c>
      <c r="I546" s="14">
        <f>'[1]TCE - ANEXO III - Preencher'!J555</f>
        <v>536.61919999999998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538.76919999999996</v>
      </c>
    </row>
    <row r="547" spans="1:28" x14ac:dyDescent="0.2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ISABELLA CONCEICAO OLIVEIRA DE SOUZA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2236-05</v>
      </c>
      <c r="G547" s="13" t="str">
        <f>IF('[1]TCE - ANEXO III - Preencher'!H556="","",'[1]TCE - ANEXO III - Preencher'!H556)</f>
        <v>10/2024</v>
      </c>
      <c r="H547" s="14">
        <f>'[1]TCE - ANEXO III - Preencher'!I556</f>
        <v>0</v>
      </c>
      <c r="I547" s="14">
        <f>'[1]TCE - ANEXO III - Preencher'!J556</f>
        <v>281.53840000000002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283.6884</v>
      </c>
    </row>
    <row r="548" spans="1:28" x14ac:dyDescent="0.2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ISADORA CRISTINA ALVES DA SILVA MARINHO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10/2024</v>
      </c>
      <c r="H548" s="14">
        <f>'[1]TCE - ANEXO III - Preencher'!I557</f>
        <v>0</v>
      </c>
      <c r="I548" s="14">
        <f>'[1]TCE - ANEXO III - Preencher'!J557</f>
        <v>356.77839999999998</v>
      </c>
      <c r="J548" s="14">
        <f>'[1]TCE - ANEXO III - Preencher'!K557</f>
        <v>0</v>
      </c>
      <c r="K548" s="15">
        <f>'[1]TCE - ANEXO III - Preencher'!L557</f>
        <v>93.28</v>
      </c>
      <c r="L548" s="15">
        <f>'[1]TCE - ANEXO III - Preencher'!M557</f>
        <v>28.24</v>
      </c>
      <c r="M548" s="15">
        <f t="shared" si="49"/>
        <v>65.040000000000006</v>
      </c>
      <c r="N548" s="15">
        <f>'[1]TCE - ANEXO III - Preencher'!O557</f>
        <v>4.5199999999999996</v>
      </c>
      <c r="O548" s="15">
        <f>'[1]TCE - ANEXO III - Preencher'!P557</f>
        <v>0</v>
      </c>
      <c r="P548" s="16">
        <f t="shared" si="50"/>
        <v>4.5199999999999996</v>
      </c>
      <c r="Q548" s="15">
        <f>'[1]TCE - ANEXO III - Preencher'!R557</f>
        <v>135.22</v>
      </c>
      <c r="R548" s="15">
        <f>'[1]TCE - ANEXO III - Preencher'!S557</f>
        <v>84.72</v>
      </c>
      <c r="S548" s="16">
        <f t="shared" si="51"/>
        <v>50.5</v>
      </c>
      <c r="T548" s="15">
        <f>'[1]TCE - ANEXO III - Preencher'!U557</f>
        <v>81.02</v>
      </c>
      <c r="U548" s="15">
        <f>'[1]TCE - ANEXO III - Preencher'!V557</f>
        <v>0</v>
      </c>
      <c r="V548" s="16">
        <f t="shared" si="52"/>
        <v>81.02</v>
      </c>
      <c r="W548" s="17" t="str">
        <f>IF('[1]TCE - ANEXO III - Preencher'!X557="","",'[1]TCE - ANEXO III - Preencher'!X557)</f>
        <v>AUXÍLIO CRECHE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557.85839999999996</v>
      </c>
    </row>
    <row r="549" spans="1:28" x14ac:dyDescent="0.2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ISAIAS MARCELINO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10/2024</v>
      </c>
      <c r="H549" s="14">
        <f>'[1]TCE - ANEXO III - Preencher'!I558</f>
        <v>0</v>
      </c>
      <c r="I549" s="14">
        <f>'[1]TCE - ANEXO III - Preencher'!J558</f>
        <v>294.99200000000002</v>
      </c>
      <c r="J549" s="14">
        <f>'[1]TCE - ANEXO III - Preencher'!K558</f>
        <v>0</v>
      </c>
      <c r="K549" s="15">
        <f>'[1]TCE - ANEXO III - Preencher'!L558</f>
        <v>93.28</v>
      </c>
      <c r="L549" s="15">
        <f>'[1]TCE - ANEXO III - Preencher'!M558</f>
        <v>28.24</v>
      </c>
      <c r="M549" s="15">
        <f t="shared" si="49"/>
        <v>65.040000000000006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362.18200000000002</v>
      </c>
    </row>
    <row r="550" spans="1:28" x14ac:dyDescent="0.2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ISAIAS MARTINS CAVALCANTE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4141-05</v>
      </c>
      <c r="G550" s="13" t="str">
        <f>IF('[1]TCE - ANEXO III - Preencher'!H559="","",'[1]TCE - ANEXO III - Preencher'!H559)</f>
        <v>10/2024</v>
      </c>
      <c r="H550" s="14">
        <f>'[1]TCE - ANEXO III - Preencher'!I559</f>
        <v>0</v>
      </c>
      <c r="I550" s="14">
        <f>'[1]TCE - ANEXO III - Preencher'!J559</f>
        <v>212.3424</v>
      </c>
      <c r="J550" s="14">
        <f>'[1]TCE - ANEXO III - Preencher'!K559</f>
        <v>0</v>
      </c>
      <c r="K550" s="15">
        <f>'[1]TCE - ANEXO III - Preencher'!L559</f>
        <v>93.28</v>
      </c>
      <c r="L550" s="15">
        <f>'[1]TCE - ANEXO III - Preencher'!M559</f>
        <v>44</v>
      </c>
      <c r="M550" s="15">
        <f t="shared" si="49"/>
        <v>49.28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192.62</v>
      </c>
      <c r="R550" s="15">
        <f>'[1]TCE - ANEXO III - Preencher'!S559</f>
        <v>159.26</v>
      </c>
      <c r="S550" s="16">
        <f t="shared" si="51"/>
        <v>33.360000000000014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297.13239999999996</v>
      </c>
    </row>
    <row r="551" spans="1:28" x14ac:dyDescent="0.2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ISIS MARIA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10/2024</v>
      </c>
      <c r="H551" s="14">
        <f>'[1]TCE - ANEXO III - Preencher'!I560</f>
        <v>0</v>
      </c>
      <c r="I551" s="14">
        <f>'[1]TCE - ANEXO III - Preencher'!J560</f>
        <v>138.07679999999999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4.5199999999999996</v>
      </c>
      <c r="O551" s="15">
        <f>'[1]TCE - ANEXO III - Preencher'!P560</f>
        <v>0</v>
      </c>
      <c r="P551" s="16">
        <f t="shared" si="50"/>
        <v>4.5199999999999996</v>
      </c>
      <c r="Q551" s="15">
        <f>'[1]TCE - ANEXO III - Preencher'!R560</f>
        <v>332.02</v>
      </c>
      <c r="R551" s="15">
        <f>'[1]TCE - ANEXO III - Preencher'!S560</f>
        <v>86.61</v>
      </c>
      <c r="S551" s="16">
        <f t="shared" si="51"/>
        <v>245.40999999999997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388.0068</v>
      </c>
    </row>
    <row r="552" spans="1:28" x14ac:dyDescent="0.2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IVAN NOGUEIRA VELOSO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5142-25</v>
      </c>
      <c r="G552" s="13" t="str">
        <f>IF('[1]TCE - ANEXO III - Preencher'!H561="","",'[1]TCE - ANEXO III - Preencher'!H561)</f>
        <v>10/2024</v>
      </c>
      <c r="H552" s="14">
        <f>'[1]TCE - ANEXO III - Preencher'!I561</f>
        <v>0</v>
      </c>
      <c r="I552" s="14">
        <f>'[1]TCE - ANEXO III - Preencher'!J561</f>
        <v>125.30159999999999</v>
      </c>
      <c r="J552" s="14">
        <f>'[1]TCE - ANEXO III - Preencher'!K561</f>
        <v>0</v>
      </c>
      <c r="K552" s="15">
        <f>'[1]TCE - ANEXO III - Preencher'!L561</f>
        <v>93.28</v>
      </c>
      <c r="L552" s="15">
        <f>'[1]TCE - ANEXO III - Preencher'!M561</f>
        <v>28.87</v>
      </c>
      <c r="M552" s="15">
        <f t="shared" si="49"/>
        <v>64.41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127.02</v>
      </c>
      <c r="R552" s="15">
        <f>'[1]TCE - ANEXO III - Preencher'!S561</f>
        <v>81.849999999999994</v>
      </c>
      <c r="S552" s="16">
        <f t="shared" si="51"/>
        <v>45.17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237.03159999999997</v>
      </c>
    </row>
    <row r="553" spans="1:28" x14ac:dyDescent="0.2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IVANETE RIBEIRO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5134-30</v>
      </c>
      <c r="G553" s="13" t="str">
        <f>IF('[1]TCE - ANEXO III - Preencher'!H562="","",'[1]TCE - ANEXO III - Preencher'!H562)</f>
        <v>10/2024</v>
      </c>
      <c r="H553" s="14">
        <f>'[1]TCE - ANEXO III - Preencher'!I562</f>
        <v>0</v>
      </c>
      <c r="I553" s="14">
        <f>'[1]TCE - ANEXO III - Preencher'!J562</f>
        <v>138.07679999999999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135.22</v>
      </c>
      <c r="R553" s="15">
        <f>'[1]TCE - ANEXO III - Preencher'!S562</f>
        <v>86.61</v>
      </c>
      <c r="S553" s="16">
        <f t="shared" si="51"/>
        <v>48.61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188.83679999999998</v>
      </c>
    </row>
    <row r="554" spans="1:28" x14ac:dyDescent="0.2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IVANICE SOUZA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10/2024</v>
      </c>
      <c r="H554" s="14">
        <f>'[1]TCE - ANEXO III - Preencher'!I563</f>
        <v>0</v>
      </c>
      <c r="I554" s="14">
        <f>'[1]TCE - ANEXO III - Preencher'!J563</f>
        <v>289.86799999999999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292.01799999999997</v>
      </c>
    </row>
    <row r="555" spans="1:28" x14ac:dyDescent="0.2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IVANISE FLORENCIO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5143-20</v>
      </c>
      <c r="G555" s="13" t="str">
        <f>IF('[1]TCE - ANEXO III - Preencher'!H564="","",'[1]TCE - ANEXO III - Preencher'!H564)</f>
        <v>10/2024</v>
      </c>
      <c r="H555" s="14">
        <f>'[1]TCE - ANEXO III - Preencher'!I564</f>
        <v>0</v>
      </c>
      <c r="I555" s="14">
        <f>'[1]TCE - ANEXO III - Preencher'!J564</f>
        <v>142.76320000000001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168.02</v>
      </c>
      <c r="R555" s="15">
        <f>'[1]TCE - ANEXO III - Preencher'!S564</f>
        <v>86.61</v>
      </c>
      <c r="S555" s="16">
        <f t="shared" si="51"/>
        <v>81.410000000000011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226.32320000000004</v>
      </c>
    </row>
    <row r="556" spans="1:28" x14ac:dyDescent="0.2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IVIANE KELY SENA DO NASCIMENTO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10/2024</v>
      </c>
      <c r="H556" s="14">
        <f>'[1]TCE - ANEXO III - Preencher'!I565</f>
        <v>0</v>
      </c>
      <c r="I556" s="14">
        <f>'[1]TCE - ANEXO III - Preencher'!J565</f>
        <v>453.76159999999999</v>
      </c>
      <c r="J556" s="14">
        <f>'[1]TCE - ANEXO III - Preencher'!K565</f>
        <v>0</v>
      </c>
      <c r="K556" s="15">
        <f>'[1]TCE - ANEXO III - Preencher'!L565</f>
        <v>93.28</v>
      </c>
      <c r="L556" s="15">
        <f>'[1]TCE - ANEXO III - Preencher'!M565</f>
        <v>3.59</v>
      </c>
      <c r="M556" s="15">
        <f t="shared" si="49"/>
        <v>89.69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112.24</v>
      </c>
      <c r="U556" s="15">
        <f>'[1]TCE - ANEXO III - Preencher'!V565</f>
        <v>0</v>
      </c>
      <c r="V556" s="16">
        <f t="shared" si="52"/>
        <v>112.24</v>
      </c>
      <c r="W556" s="17" t="str">
        <f>IF('[1]TCE - ANEXO III - Preencher'!X565="","",'[1]TCE - ANEXO III - Preencher'!X565)</f>
        <v>AUXÍLIO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657.84159999999997</v>
      </c>
    </row>
    <row r="557" spans="1:28" x14ac:dyDescent="0.2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IZA REBEKA BEZERRA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 t="str">
        <f>IF('[1]TCE - ANEXO III - Preencher'!H566="","",'[1]TCE - ANEXO III - Preencher'!H566)</f>
        <v>10/2024</v>
      </c>
      <c r="H557" s="14">
        <f>'[1]TCE - ANEXO III - Preencher'!I566</f>
        <v>0</v>
      </c>
      <c r="I557" s="14">
        <f>'[1]TCE - ANEXO III - Preencher'!J566</f>
        <v>94.190400000000011</v>
      </c>
      <c r="J557" s="14">
        <f>'[1]TCE - ANEXO III - Preencher'!K566</f>
        <v>0</v>
      </c>
      <c r="K557" s="15">
        <f>'[1]TCE - ANEXO III - Preencher'!L566</f>
        <v>93.28</v>
      </c>
      <c r="L557" s="15">
        <f>'[1]TCE - ANEXO III - Preencher'!M566</f>
        <v>31.14</v>
      </c>
      <c r="M557" s="15">
        <f t="shared" si="49"/>
        <v>62.14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135.22</v>
      </c>
      <c r="R557" s="15">
        <f>'[1]TCE - ANEXO III - Preencher'!S566</f>
        <v>82</v>
      </c>
      <c r="S557" s="16">
        <f t="shared" si="51"/>
        <v>53.22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211.7004</v>
      </c>
    </row>
    <row r="558" spans="1:28" x14ac:dyDescent="0.2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IZABELA MARIA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5152-05</v>
      </c>
      <c r="G558" s="13" t="str">
        <f>IF('[1]TCE - ANEXO III - Preencher'!H567="","",'[1]TCE - ANEXO III - Preencher'!H567)</f>
        <v>10/2024</v>
      </c>
      <c r="H558" s="14">
        <f>'[1]TCE - ANEXO III - Preencher'!I567</f>
        <v>0</v>
      </c>
      <c r="I558" s="14">
        <f>'[1]TCE - ANEXO III - Preencher'!J567</f>
        <v>121.892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124.042</v>
      </c>
    </row>
    <row r="559" spans="1:28" x14ac:dyDescent="0.2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IZABELE MARIA BARBOSA SILVA MOTTA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10/2024</v>
      </c>
      <c r="H559" s="14">
        <f>'[1]TCE - ANEXO III - Preencher'!I568</f>
        <v>0</v>
      </c>
      <c r="I559" s="14">
        <f>'[1]TCE - ANEXO III - Preencher'!J568</f>
        <v>471.33120000000002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240.52</v>
      </c>
      <c r="U559" s="15">
        <f>'[1]TCE - ANEXO III - Preencher'!V568</f>
        <v>0</v>
      </c>
      <c r="V559" s="16">
        <f t="shared" si="52"/>
        <v>240.52</v>
      </c>
      <c r="W559" s="17" t="str">
        <f>IF('[1]TCE - ANEXO III - Preencher'!X568="","",'[1]TCE - ANEXO III - Preencher'!X568)</f>
        <v>AUXÍLIO CRECHE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714.00120000000004</v>
      </c>
    </row>
    <row r="560" spans="1:28" x14ac:dyDescent="0.2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IZABELLA CLEMENTINO DE OLIVEIRA TAVARES RABELO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2237-10</v>
      </c>
      <c r="G560" s="13" t="str">
        <f>IF('[1]TCE - ANEXO III - Preencher'!H569="","",'[1]TCE - ANEXO III - Preencher'!H569)</f>
        <v>10/2024</v>
      </c>
      <c r="H560" s="14">
        <f>'[1]TCE - ANEXO III - Preencher'!I569</f>
        <v>0</v>
      </c>
      <c r="I560" s="14">
        <f>'[1]TCE - ANEXO III - Preencher'!J569</f>
        <v>300.22879999999998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381.21999999999997</v>
      </c>
      <c r="R560" s="15">
        <f>'[1]TCE - ANEXO III - Preencher'!S569</f>
        <v>168.96</v>
      </c>
      <c r="S560" s="16">
        <f t="shared" si="51"/>
        <v>212.25999999999996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514.63879999999995</v>
      </c>
    </row>
    <row r="561" spans="1:28" x14ac:dyDescent="0.2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IZABELLE DE ARAUJO VILAR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3241-15</v>
      </c>
      <c r="G561" s="13" t="str">
        <f>IF('[1]TCE - ANEXO III - Preencher'!H570="","",'[1]TCE - ANEXO III - Preencher'!H570)</f>
        <v>10/2024</v>
      </c>
      <c r="H561" s="14">
        <f>'[1]TCE - ANEXO III - Preencher'!I570</f>
        <v>0</v>
      </c>
      <c r="I561" s="14">
        <f>'[1]TCE - ANEXO III - Preencher'!J570</f>
        <v>301.09120000000001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69.61999999999999</v>
      </c>
      <c r="R561" s="15">
        <f>'[1]TCE - ANEXO III - Preencher'!S570</f>
        <v>65.599999999999994</v>
      </c>
      <c r="S561" s="16">
        <f t="shared" si="51"/>
        <v>4.019999999999996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307.26119999999997</v>
      </c>
    </row>
    <row r="562" spans="1:28" x14ac:dyDescent="0.2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JAASIEL SOBREIRA DE ALBUQUERQUE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5151-10</v>
      </c>
      <c r="G562" s="13" t="str">
        <f>IF('[1]TCE - ANEXO III - Preencher'!H571="","",'[1]TCE - ANEXO III - Preencher'!H571)</f>
        <v>10/2024</v>
      </c>
      <c r="H562" s="14">
        <f>'[1]TCE - ANEXO III - Preencher'!I571</f>
        <v>0</v>
      </c>
      <c r="I562" s="14">
        <f>'[1]TCE - ANEXO III - Preencher'!J571</f>
        <v>233.67760000000001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235.82760000000002</v>
      </c>
    </row>
    <row r="563" spans="1:28" x14ac:dyDescent="0.2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JAAZIEL ALVES DE SOUZA MONTEIRO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10/2024</v>
      </c>
      <c r="H563" s="14">
        <f>'[1]TCE - ANEXO III - Preencher'!I572</f>
        <v>0</v>
      </c>
      <c r="I563" s="14">
        <f>'[1]TCE - ANEXO III - Preencher'!J572</f>
        <v>291.23439999999999</v>
      </c>
      <c r="J563" s="14">
        <f>'[1]TCE - ANEXO III - Preencher'!K572</f>
        <v>0</v>
      </c>
      <c r="K563" s="15">
        <f>'[1]TCE - ANEXO III - Preencher'!L572</f>
        <v>93.28</v>
      </c>
      <c r="L563" s="15">
        <f>'[1]TCE - ANEXO III - Preencher'!M572</f>
        <v>28.24</v>
      </c>
      <c r="M563" s="15">
        <f t="shared" si="49"/>
        <v>65.040000000000006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127.02</v>
      </c>
      <c r="R563" s="15">
        <f>'[1]TCE - ANEXO III - Preencher'!S572</f>
        <v>84.72</v>
      </c>
      <c r="S563" s="16">
        <f t="shared" si="51"/>
        <v>42.3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400.7244</v>
      </c>
    </row>
    <row r="564" spans="1:28" x14ac:dyDescent="0.2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JACIARA MAYARA DA SILVA MENDONCA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10/2024</v>
      </c>
      <c r="H564" s="14">
        <f>'[1]TCE - ANEXO III - Preencher'!I573</f>
        <v>0</v>
      </c>
      <c r="I564" s="14">
        <f>'[1]TCE - ANEXO III - Preencher'!J573</f>
        <v>275.7792</v>
      </c>
      <c r="J564" s="14">
        <f>'[1]TCE - ANEXO III - Preencher'!K573</f>
        <v>0</v>
      </c>
      <c r="K564" s="15">
        <f>'[1]TCE - ANEXO III - Preencher'!L573</f>
        <v>93.28</v>
      </c>
      <c r="L564" s="15">
        <f>'[1]TCE - ANEXO III - Preencher'!M573</f>
        <v>28.24</v>
      </c>
      <c r="M564" s="15">
        <f t="shared" si="49"/>
        <v>65.040000000000006</v>
      </c>
      <c r="N564" s="15">
        <f>'[1]TCE - ANEXO III - Preencher'!O573</f>
        <v>2.15</v>
      </c>
      <c r="O564" s="15">
        <f>'[1]TCE - ANEXO III - Preencher'!P573</f>
        <v>0</v>
      </c>
      <c r="P564" s="16">
        <f t="shared" si="50"/>
        <v>2.15</v>
      </c>
      <c r="Q564" s="15">
        <f>'[1]TCE - ANEXO III - Preencher'!R573</f>
        <v>127.02</v>
      </c>
      <c r="R564" s="15">
        <f>'[1]TCE - ANEXO III - Preencher'!S573</f>
        <v>84.72</v>
      </c>
      <c r="S564" s="16">
        <f t="shared" si="51"/>
        <v>42.3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385.26920000000001</v>
      </c>
    </row>
    <row r="565" spans="1:28" x14ac:dyDescent="0.2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JACIENE PEREIRA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5211-30</v>
      </c>
      <c r="G565" s="13" t="str">
        <f>IF('[1]TCE - ANEXO III - Preencher'!H574="","",'[1]TCE - ANEXO III - Preencher'!H574)</f>
        <v>10/2024</v>
      </c>
      <c r="H565" s="14">
        <f>'[1]TCE - ANEXO III - Preencher'!I574</f>
        <v>0</v>
      </c>
      <c r="I565" s="14">
        <f>'[1]TCE - ANEXO III - Preencher'!J574</f>
        <v>195.184</v>
      </c>
      <c r="J565" s="14">
        <f>'[1]TCE - ANEXO III - Preencher'!K574</f>
        <v>0</v>
      </c>
      <c r="K565" s="15">
        <f>'[1]TCE - ANEXO III - Preencher'!L574</f>
        <v>93.28</v>
      </c>
      <c r="L565" s="15">
        <f>'[1]TCE - ANEXO III - Preencher'!M574</f>
        <v>32.200000000000003</v>
      </c>
      <c r="M565" s="15">
        <f t="shared" si="49"/>
        <v>61.08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250.02</v>
      </c>
      <c r="R565" s="15">
        <f>'[1]TCE - ANEXO III - Preencher'!S574</f>
        <v>96.6</v>
      </c>
      <c r="S565" s="16">
        <f t="shared" si="51"/>
        <v>153.42000000000002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411.834</v>
      </c>
    </row>
    <row r="566" spans="1:28" x14ac:dyDescent="0.2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JACILENE CESARIO DO ESPIRITO SANTO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10/2024</v>
      </c>
      <c r="H566" s="14">
        <f>'[1]TCE - ANEXO III - Preencher'!I575</f>
        <v>0</v>
      </c>
      <c r="I566" s="14">
        <f>'[1]TCE - ANEXO III - Preencher'!J575</f>
        <v>307.3664</v>
      </c>
      <c r="J566" s="14">
        <f>'[1]TCE - ANEXO III - Preencher'!K575</f>
        <v>0</v>
      </c>
      <c r="K566" s="15">
        <f>'[1]TCE - ANEXO III - Preencher'!L575</f>
        <v>93.28</v>
      </c>
      <c r="L566" s="15">
        <f>'[1]TCE - ANEXO III - Preencher'!M575</f>
        <v>28.24</v>
      </c>
      <c r="M566" s="15">
        <f t="shared" si="49"/>
        <v>65.040000000000006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127.02</v>
      </c>
      <c r="R566" s="15">
        <f>'[1]TCE - ANEXO III - Preencher'!S575</f>
        <v>84.72</v>
      </c>
      <c r="S566" s="16">
        <f t="shared" si="51"/>
        <v>42.3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416.85640000000001</v>
      </c>
    </row>
    <row r="567" spans="1:28" x14ac:dyDescent="0.2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JACILENE FRANCISCA LOPES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5143-20</v>
      </c>
      <c r="G567" s="13" t="str">
        <f>IF('[1]TCE - ANEXO III - Preencher'!H576="","",'[1]TCE - ANEXO III - Preencher'!H576)</f>
        <v>10/2024</v>
      </c>
      <c r="H567" s="14">
        <f>'[1]TCE - ANEXO III - Preencher'!I576</f>
        <v>0</v>
      </c>
      <c r="I567" s="14">
        <f>'[1]TCE - ANEXO III - Preencher'!J576</f>
        <v>142.76320000000001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168.02</v>
      </c>
      <c r="R567" s="15">
        <f>'[1]TCE - ANEXO III - Preencher'!S576</f>
        <v>86.61</v>
      </c>
      <c r="S567" s="16">
        <f t="shared" si="51"/>
        <v>81.410000000000011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226.32320000000004</v>
      </c>
    </row>
    <row r="568" spans="1:28" x14ac:dyDescent="0.2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JACILENE SOARES DE OLIVEIRA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10/2024</v>
      </c>
      <c r="H568" s="14">
        <f>'[1]TCE - ANEXO III - Preencher'!I577</f>
        <v>0</v>
      </c>
      <c r="I568" s="14">
        <f>'[1]TCE - ANEXO III - Preencher'!J577</f>
        <v>323.012</v>
      </c>
      <c r="J568" s="14">
        <f>'[1]TCE - ANEXO III - Preencher'!K577</f>
        <v>0</v>
      </c>
      <c r="K568" s="15">
        <f>'[1]TCE - ANEXO III - Preencher'!L577</f>
        <v>93.28</v>
      </c>
      <c r="L568" s="15">
        <f>'[1]TCE - ANEXO III - Preencher'!M577</f>
        <v>28.24</v>
      </c>
      <c r="M568" s="15">
        <f t="shared" si="49"/>
        <v>65.040000000000006</v>
      </c>
      <c r="N568" s="15">
        <f>'[1]TCE - ANEXO III - Preencher'!O577</f>
        <v>4.5199999999999996</v>
      </c>
      <c r="O568" s="15">
        <f>'[1]TCE - ANEXO III - Preencher'!P577</f>
        <v>0</v>
      </c>
      <c r="P568" s="16">
        <f t="shared" si="50"/>
        <v>4.5199999999999996</v>
      </c>
      <c r="Q568" s="15">
        <f>'[1]TCE - ANEXO III - Preencher'!R577</f>
        <v>135.22</v>
      </c>
      <c r="R568" s="15">
        <f>'[1]TCE - ANEXO III - Preencher'!S577</f>
        <v>84.72</v>
      </c>
      <c r="S568" s="16">
        <f t="shared" si="51"/>
        <v>50.5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443.072</v>
      </c>
    </row>
    <row r="569" spans="1:28" x14ac:dyDescent="0.2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JACIONE TAVARES DOS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10/2024</v>
      </c>
      <c r="H569" s="14">
        <f>'[1]TCE - ANEXO III - Preencher'!I578</f>
        <v>0</v>
      </c>
      <c r="I569" s="14">
        <f>'[1]TCE - ANEXO III - Preencher'!J578</f>
        <v>290.42239999999998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292.57239999999996</v>
      </c>
    </row>
    <row r="570" spans="1:28" x14ac:dyDescent="0.2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JACKELINE EVELYN FERREIRA DE LIMA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10/2024</v>
      </c>
      <c r="H570" s="14">
        <f>'[1]TCE - ANEXO III - Preencher'!I579</f>
        <v>0</v>
      </c>
      <c r="I570" s="14">
        <f>'[1]TCE - ANEXO III - Preencher'!J579</f>
        <v>127.2968</v>
      </c>
      <c r="J570" s="14">
        <f>'[1]TCE - ANEXO III - Preencher'!K579</f>
        <v>0</v>
      </c>
      <c r="K570" s="15">
        <f>'[1]TCE - ANEXO III - Preencher'!L579</f>
        <v>93.28</v>
      </c>
      <c r="L570" s="15">
        <f>'[1]TCE - ANEXO III - Preencher'!M579</f>
        <v>28.87</v>
      </c>
      <c r="M570" s="15">
        <f t="shared" si="49"/>
        <v>64.41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83.7</v>
      </c>
      <c r="U570" s="15">
        <f>'[1]TCE - ANEXO III - Preencher'!V579</f>
        <v>0</v>
      </c>
      <c r="V570" s="16">
        <f t="shared" si="52"/>
        <v>83.7</v>
      </c>
      <c r="W570" s="17" t="str">
        <f>IF('[1]TCE - ANEXO III - Preencher'!X579="","",'[1]TCE - ANEXO III - Preencher'!X579)</f>
        <v>AUXÍLIO CRECHE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277.55680000000001</v>
      </c>
    </row>
    <row r="571" spans="1:28" x14ac:dyDescent="0.2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JACYARA PETRONIA SIMOES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10/2024</v>
      </c>
      <c r="H571" s="14">
        <f>'[1]TCE - ANEXO III - Preencher'!I580</f>
        <v>0</v>
      </c>
      <c r="I571" s="14">
        <f>'[1]TCE - ANEXO III - Preencher'!J580</f>
        <v>284.77440000000001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286.92439999999999</v>
      </c>
    </row>
    <row r="572" spans="1:28" x14ac:dyDescent="0.2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JADILEIDE DOS SANTOS SILVA LIMA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5143-20</v>
      </c>
      <c r="G572" s="13" t="str">
        <f>IF('[1]TCE - ANEXO III - Preencher'!H581="","",'[1]TCE - ANEXO III - Preencher'!H581)</f>
        <v>10/2024</v>
      </c>
      <c r="H572" s="14">
        <f>'[1]TCE - ANEXO III - Preencher'!I581</f>
        <v>0</v>
      </c>
      <c r="I572" s="14">
        <f>'[1]TCE - ANEXO III - Preencher'!J581</f>
        <v>138.07679999999999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2.15</v>
      </c>
      <c r="O572" s="15">
        <f>'[1]TCE - ANEXO III - Preencher'!P581</f>
        <v>0</v>
      </c>
      <c r="P572" s="16">
        <f t="shared" si="50"/>
        <v>2.15</v>
      </c>
      <c r="Q572" s="15">
        <f>'[1]TCE - ANEXO III - Preencher'!R581</f>
        <v>168.02</v>
      </c>
      <c r="R572" s="15">
        <f>'[1]TCE - ANEXO III - Preencher'!S581</f>
        <v>86.61</v>
      </c>
      <c r="S572" s="16">
        <f t="shared" si="51"/>
        <v>81.410000000000011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221.63679999999999</v>
      </c>
    </row>
    <row r="573" spans="1:28" x14ac:dyDescent="0.2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JADISON VIEIRA DE OLIVEIRA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2526-05</v>
      </c>
      <c r="G573" s="13" t="str">
        <f>IF('[1]TCE - ANEXO III - Preencher'!H582="","",'[1]TCE - ANEXO III - Preencher'!H582)</f>
        <v>10/2024</v>
      </c>
      <c r="H573" s="14">
        <f>'[1]TCE - ANEXO III - Preencher'!I582</f>
        <v>0</v>
      </c>
      <c r="I573" s="14">
        <f>'[1]TCE - ANEXO III - Preencher'!J582</f>
        <v>237.55119999999999</v>
      </c>
      <c r="J573" s="14">
        <f>'[1]TCE - ANEXO III - Preencher'!K582</f>
        <v>0</v>
      </c>
      <c r="K573" s="15">
        <f>'[1]TCE - ANEXO III - Preencher'!L582</f>
        <v>93.28</v>
      </c>
      <c r="L573" s="15">
        <f>'[1]TCE - ANEXO III - Preencher'!M582</f>
        <v>44</v>
      </c>
      <c r="M573" s="15">
        <f t="shared" si="49"/>
        <v>49.28</v>
      </c>
      <c r="N573" s="15">
        <f>'[1]TCE - ANEXO III - Preencher'!O582</f>
        <v>2.15</v>
      </c>
      <c r="O573" s="15">
        <f>'[1]TCE - ANEXO III - Preencher'!P582</f>
        <v>0</v>
      </c>
      <c r="P573" s="16">
        <f t="shared" si="50"/>
        <v>2.15</v>
      </c>
      <c r="Q573" s="15">
        <f>'[1]TCE - ANEXO III - Preencher'!R582</f>
        <v>127.02</v>
      </c>
      <c r="R573" s="15">
        <f>'[1]TCE - ANEXO III - Preencher'!S582</f>
        <v>123</v>
      </c>
      <c r="S573" s="16">
        <f t="shared" si="51"/>
        <v>4.019999999999996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293.00119999999993</v>
      </c>
    </row>
    <row r="574" spans="1:28" x14ac:dyDescent="0.2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JAILSON SOUZA DE CARVALHO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10/2024</v>
      </c>
      <c r="H574" s="14">
        <f>'[1]TCE - ANEXO III - Preencher'!I583</f>
        <v>0</v>
      </c>
      <c r="I574" s="14">
        <f>'[1]TCE - ANEXO III - Preencher'!J583</f>
        <v>355.74959999999999</v>
      </c>
      <c r="J574" s="14">
        <f>'[1]TCE - ANEXO III - Preencher'!K583</f>
        <v>0</v>
      </c>
      <c r="K574" s="15">
        <f>'[1]TCE - ANEXO III - Preencher'!L583</f>
        <v>93.28</v>
      </c>
      <c r="L574" s="15">
        <f>'[1]TCE - ANEXO III - Preencher'!M583</f>
        <v>28.24</v>
      </c>
      <c r="M574" s="15">
        <f t="shared" si="49"/>
        <v>65.040000000000006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422.93959999999998</v>
      </c>
    </row>
    <row r="575" spans="1:28" x14ac:dyDescent="0.2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JAMILLY DA CONCEICAO DE OLIVEIRA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10/2024</v>
      </c>
      <c r="H575" s="14">
        <f>'[1]TCE - ANEXO III - Preencher'!I584</f>
        <v>0</v>
      </c>
      <c r="I575" s="14">
        <f>'[1]TCE - ANEXO III - Preencher'!J584</f>
        <v>188.392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190.542</v>
      </c>
    </row>
    <row r="576" spans="1:28" x14ac:dyDescent="0.2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JANAINA MARIA DE LIMA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10/2024</v>
      </c>
      <c r="H576" s="14">
        <f>'[1]TCE - ANEXO III - Preencher'!I585</f>
        <v>0</v>
      </c>
      <c r="I576" s="14">
        <f>'[1]TCE - ANEXO III - Preencher'!J585</f>
        <v>296.07040000000001</v>
      </c>
      <c r="J576" s="14">
        <f>'[1]TCE - ANEXO III - Preencher'!K585</f>
        <v>0</v>
      </c>
      <c r="K576" s="15">
        <f>'[1]TCE - ANEXO III - Preencher'!L585</f>
        <v>93.28</v>
      </c>
      <c r="L576" s="15">
        <f>'[1]TCE - ANEXO III - Preencher'!M585</f>
        <v>28.24</v>
      </c>
      <c r="M576" s="15">
        <f t="shared" si="49"/>
        <v>65.040000000000006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135.22</v>
      </c>
      <c r="R576" s="15">
        <f>'[1]TCE - ANEXO III - Preencher'!S585</f>
        <v>84.72</v>
      </c>
      <c r="S576" s="16">
        <f t="shared" si="51"/>
        <v>50.5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413.7604</v>
      </c>
    </row>
    <row r="577" spans="1:28" x14ac:dyDescent="0.2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JANAINA SAMUEL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5135-05</v>
      </c>
      <c r="G577" s="13" t="str">
        <f>IF('[1]TCE - ANEXO III - Preencher'!H586="","",'[1]TCE - ANEXO III - Preencher'!H586)</f>
        <v>10/2024</v>
      </c>
      <c r="H577" s="14">
        <f>'[1]TCE - ANEXO III - Preencher'!I586</f>
        <v>0</v>
      </c>
      <c r="I577" s="14">
        <f>'[1]TCE - ANEXO III - Preencher'!J586</f>
        <v>139.93680000000001</v>
      </c>
      <c r="J577" s="14">
        <f>'[1]TCE - ANEXO III - Preencher'!K586</f>
        <v>0</v>
      </c>
      <c r="K577" s="15">
        <f>'[1]TCE - ANEXO III - Preencher'!L586</f>
        <v>93.28</v>
      </c>
      <c r="L577" s="15">
        <f>'[1]TCE - ANEXO III - Preencher'!M586</f>
        <v>28.87</v>
      </c>
      <c r="M577" s="15">
        <f t="shared" si="49"/>
        <v>64.41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192.62</v>
      </c>
      <c r="R577" s="15">
        <f>'[1]TCE - ANEXO III - Preencher'!S586</f>
        <v>86.61</v>
      </c>
      <c r="S577" s="16">
        <f t="shared" si="51"/>
        <v>106.01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312.5068</v>
      </c>
    </row>
    <row r="578" spans="1:28" x14ac:dyDescent="0.2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JANAINA SANTOS JARDIM DE SA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5211-30</v>
      </c>
      <c r="G578" s="13" t="str">
        <f>IF('[1]TCE - ANEXO III - Preencher'!H587="","",'[1]TCE - ANEXO III - Preencher'!H587)</f>
        <v>10/2024</v>
      </c>
      <c r="H578" s="14">
        <f>'[1]TCE - ANEXO III - Preencher'!I587</f>
        <v>0</v>
      </c>
      <c r="I578" s="14">
        <f>'[1]TCE - ANEXO III - Preencher'!J587</f>
        <v>139.1096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4.5199999999999996</v>
      </c>
      <c r="O578" s="15">
        <f>'[1]TCE - ANEXO III - Preencher'!P587</f>
        <v>0</v>
      </c>
      <c r="P578" s="16">
        <f t="shared" si="50"/>
        <v>4.5199999999999996</v>
      </c>
      <c r="Q578" s="15">
        <f>'[1]TCE - ANEXO III - Preencher'!R587</f>
        <v>135.22</v>
      </c>
      <c r="R578" s="15">
        <f>'[1]TCE - ANEXO III - Preencher'!S587</f>
        <v>96.6</v>
      </c>
      <c r="S578" s="16">
        <f t="shared" si="51"/>
        <v>38.620000000000005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182.24960000000002</v>
      </c>
    </row>
    <row r="579" spans="1:28" x14ac:dyDescent="0.2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JANAINA SILVA DO VALE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10/2024</v>
      </c>
      <c r="H579" s="14">
        <f>'[1]TCE - ANEXO III - Preencher'!I588</f>
        <v>0</v>
      </c>
      <c r="I579" s="14">
        <f>'[1]TCE - ANEXO III - Preencher'!J588</f>
        <v>120.4328</v>
      </c>
      <c r="J579" s="14">
        <f>'[1]TCE - ANEXO III - Preencher'!K588</f>
        <v>0</v>
      </c>
      <c r="K579" s="15">
        <f>'[1]TCE - ANEXO III - Preencher'!L588</f>
        <v>93.28</v>
      </c>
      <c r="L579" s="15">
        <f>'[1]TCE - ANEXO III - Preencher'!M588</f>
        <v>28.87</v>
      </c>
      <c r="M579" s="15">
        <f t="shared" si="49"/>
        <v>64.41</v>
      </c>
      <c r="N579" s="15">
        <f>'[1]TCE - ANEXO III - Preencher'!O588</f>
        <v>2.15</v>
      </c>
      <c r="O579" s="15">
        <f>'[1]TCE - ANEXO III - Preencher'!P588</f>
        <v>0</v>
      </c>
      <c r="P579" s="16">
        <f t="shared" si="50"/>
        <v>2.15</v>
      </c>
      <c r="Q579" s="15">
        <f>'[1]TCE - ANEXO III - Preencher'!R588</f>
        <v>127.02</v>
      </c>
      <c r="R579" s="15">
        <f>'[1]TCE - ANEXO III - Preencher'!S588</f>
        <v>81.13</v>
      </c>
      <c r="S579" s="16">
        <f t="shared" si="51"/>
        <v>45.89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232.88280000000003</v>
      </c>
    </row>
    <row r="580" spans="1:28" x14ac:dyDescent="0.2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JANAINA VIEIRA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10/2024</v>
      </c>
      <c r="H580" s="14">
        <f>'[1]TCE - ANEXO III - Preencher'!I589</f>
        <v>0</v>
      </c>
      <c r="I580" s="14">
        <f>'[1]TCE - ANEXO III - Preencher'!J589</f>
        <v>292.976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70.22</v>
      </c>
      <c r="U580" s="15">
        <f>'[1]TCE - ANEXO III - Preencher'!V589</f>
        <v>0</v>
      </c>
      <c r="V580" s="16">
        <f t="shared" ref="V580:V643" si="58">T580-U580</f>
        <v>70.22</v>
      </c>
      <c r="W580" s="17" t="str">
        <f>IF('[1]TCE - ANEXO III - Preencher'!X589="","",'[1]TCE - ANEXO III - Preencher'!X589)</f>
        <v>AUXÍLIO CRECHE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365.346</v>
      </c>
    </row>
    <row r="581" spans="1:28" x14ac:dyDescent="0.2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JANDERSON FRANKLIN SALVADOR DE MENDONCA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10/2024</v>
      </c>
      <c r="H581" s="14">
        <f>'[1]TCE - ANEXO III - Preencher'!I590</f>
        <v>0</v>
      </c>
      <c r="I581" s="14">
        <f>'[1]TCE - ANEXO III - Preencher'!J590</f>
        <v>279.98480000000001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282.13479999999998</v>
      </c>
    </row>
    <row r="582" spans="1:28" x14ac:dyDescent="0.2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JANE CLEIDE DE LIMA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10/2024</v>
      </c>
      <c r="H582" s="14">
        <f>'[1]TCE - ANEXO III - Preencher'!I591</f>
        <v>0</v>
      </c>
      <c r="I582" s="14">
        <f>'[1]TCE - ANEXO III - Preencher'!J591</f>
        <v>278.42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2.15</v>
      </c>
      <c r="O582" s="15">
        <f>'[1]TCE - ANEXO III - Preencher'!P591</f>
        <v>0</v>
      </c>
      <c r="P582" s="16">
        <f t="shared" si="56"/>
        <v>2.15</v>
      </c>
      <c r="Q582" s="15">
        <f>'[1]TCE - ANEXO III - Preencher'!R591</f>
        <v>127.02</v>
      </c>
      <c r="R582" s="15">
        <f>'[1]TCE - ANEXO III - Preencher'!S591</f>
        <v>84.72</v>
      </c>
      <c r="S582" s="16">
        <f t="shared" si="57"/>
        <v>42.3</v>
      </c>
      <c r="T582" s="15">
        <f>'[1]TCE - ANEXO III - Preencher'!U591</f>
        <v>81.02</v>
      </c>
      <c r="U582" s="15">
        <f>'[1]TCE - ANEXO III - Preencher'!V591</f>
        <v>0</v>
      </c>
      <c r="V582" s="16">
        <f t="shared" si="58"/>
        <v>81.02</v>
      </c>
      <c r="W582" s="17" t="str">
        <f>IF('[1]TCE - ANEXO III - Preencher'!X591="","",'[1]TCE - ANEXO III - Preencher'!X591)</f>
        <v>AUXÍLIO CRECHE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403.89</v>
      </c>
    </row>
    <row r="583" spans="1:28" x14ac:dyDescent="0.2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JANE JANAINA CARDOSO VAN OOSTERHOUT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2251-25</v>
      </c>
      <c r="G583" s="13" t="str">
        <f>IF('[1]TCE - ANEXO III - Preencher'!H592="","",'[1]TCE - ANEXO III - Preencher'!H592)</f>
        <v>10/2024</v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2.15</v>
      </c>
    </row>
    <row r="584" spans="1:28" x14ac:dyDescent="0.2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JANIEIRY BATISTA FERREIRA DE ARAUJO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10/2024</v>
      </c>
      <c r="H584" s="14">
        <f>'[1]TCE - ANEXO III - Preencher'!I593</f>
        <v>0</v>
      </c>
      <c r="I584" s="14">
        <f>'[1]TCE - ANEXO III - Preencher'!J593</f>
        <v>196.0984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2.15</v>
      </c>
      <c r="O584" s="15">
        <f>'[1]TCE - ANEXO III - Preencher'!P593</f>
        <v>0</v>
      </c>
      <c r="P584" s="16">
        <f t="shared" si="56"/>
        <v>2.15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198.2484</v>
      </c>
    </row>
    <row r="585" spans="1:28" x14ac:dyDescent="0.2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JANINE ALVES DE SOUZA LUCENA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10/2024</v>
      </c>
      <c r="H585" s="14">
        <f>'[1]TCE - ANEXO III - Preencher'!I594</f>
        <v>0</v>
      </c>
      <c r="I585" s="14">
        <f>'[1]TCE - ANEXO III - Preencher'!J594</f>
        <v>296.07040000000001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298.22039999999998</v>
      </c>
    </row>
    <row r="586" spans="1:28" x14ac:dyDescent="0.2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JAQUELINE BRAZ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10/2024</v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2.15</v>
      </c>
      <c r="O586" s="15">
        <f>'[1]TCE - ANEXO III - Preencher'!P595</f>
        <v>0</v>
      </c>
      <c r="P586" s="16">
        <f t="shared" si="56"/>
        <v>2.15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2.15</v>
      </c>
    </row>
    <row r="587" spans="1:28" x14ac:dyDescent="0.2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JAQUELINE MARIA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4110-10</v>
      </c>
      <c r="G587" s="13" t="str">
        <f>IF('[1]TCE - ANEXO III - Preencher'!H596="","",'[1]TCE - ANEXO III - Preencher'!H596)</f>
        <v>10/2024</v>
      </c>
      <c r="H587" s="14">
        <f>'[1]TCE - ANEXO III - Preencher'!I596</f>
        <v>0</v>
      </c>
      <c r="I587" s="14">
        <f>'[1]TCE - ANEXO III - Preencher'!J596</f>
        <v>80.839200000000005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4.5199999999999996</v>
      </c>
      <c r="O587" s="15">
        <f>'[1]TCE - ANEXO III - Preencher'!P596</f>
        <v>0</v>
      </c>
      <c r="P587" s="16">
        <f t="shared" si="56"/>
        <v>4.5199999999999996</v>
      </c>
      <c r="Q587" s="15">
        <f>'[1]TCE - ANEXO III - Preencher'!R596</f>
        <v>127.02</v>
      </c>
      <c r="R587" s="15">
        <f>'[1]TCE - ANEXO III - Preencher'!S596</f>
        <v>0</v>
      </c>
      <c r="S587" s="16">
        <f t="shared" si="57"/>
        <v>127.02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212.3792</v>
      </c>
    </row>
    <row r="588" spans="1:28" x14ac:dyDescent="0.2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JAQUELINE MARIA DA SILVA DOS SANTOS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10/2024</v>
      </c>
      <c r="H588" s="14">
        <f>'[1]TCE - ANEXO III - Preencher'!I597</f>
        <v>0</v>
      </c>
      <c r="I588" s="14">
        <f>'[1]TCE - ANEXO III - Preencher'!J597</f>
        <v>128.32159999999999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80.91</v>
      </c>
      <c r="U588" s="15">
        <f>'[1]TCE - ANEXO III - Preencher'!V597</f>
        <v>0</v>
      </c>
      <c r="V588" s="16">
        <f t="shared" si="58"/>
        <v>80.91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211.38159999999999</v>
      </c>
    </row>
    <row r="589" spans="1:28" x14ac:dyDescent="0.2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JAQUELINE MARILIA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1423-40</v>
      </c>
      <c r="G589" s="13" t="str">
        <f>IF('[1]TCE - ANEXO III - Preencher'!H598="","",'[1]TCE - ANEXO III - Preencher'!H598)</f>
        <v>10/2024</v>
      </c>
      <c r="H589" s="14">
        <f>'[1]TCE - ANEXO III - Preencher'!I598</f>
        <v>0</v>
      </c>
      <c r="I589" s="14">
        <f>'[1]TCE - ANEXO III - Preencher'!J598</f>
        <v>302.17599999999999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2.15</v>
      </c>
      <c r="O589" s="15">
        <f>'[1]TCE - ANEXO III - Preencher'!P598</f>
        <v>0</v>
      </c>
      <c r="P589" s="16">
        <f t="shared" si="56"/>
        <v>2.15</v>
      </c>
      <c r="Q589" s="15">
        <f>'[1]TCE - ANEXO III - Preencher'!R598</f>
        <v>192.62</v>
      </c>
      <c r="R589" s="15">
        <f>'[1]TCE - ANEXO III - Preencher'!S598</f>
        <v>183.44</v>
      </c>
      <c r="S589" s="16">
        <f t="shared" si="57"/>
        <v>9.1800000000000068</v>
      </c>
      <c r="T589" s="15">
        <f>'[1]TCE - ANEXO III - Preencher'!U598</f>
        <v>83.7</v>
      </c>
      <c r="U589" s="15">
        <f>'[1]TCE - ANEXO III - Preencher'!V598</f>
        <v>0</v>
      </c>
      <c r="V589" s="16">
        <f t="shared" si="58"/>
        <v>83.7</v>
      </c>
      <c r="W589" s="17" t="str">
        <f>IF('[1]TCE - ANEXO III - Preencher'!X598="","",'[1]TCE - ANEXO III - Preencher'!X598)</f>
        <v>AUXÍLIO CRECHE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397.20599999999996</v>
      </c>
    </row>
    <row r="590" spans="1:28" x14ac:dyDescent="0.2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JAQUELINE ROCHA SILVA DE SOUZA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10/2024</v>
      </c>
      <c r="H590" s="14">
        <f>'[1]TCE - ANEXO III - Preencher'!I599</f>
        <v>0</v>
      </c>
      <c r="I590" s="14">
        <f>'[1]TCE - ANEXO III - Preencher'!J599</f>
        <v>301.71839999999997</v>
      </c>
      <c r="J590" s="14">
        <f>'[1]TCE - ANEXO III - Preencher'!K599</f>
        <v>0</v>
      </c>
      <c r="K590" s="15">
        <f>'[1]TCE - ANEXO III - Preencher'!L599</f>
        <v>93.28</v>
      </c>
      <c r="L590" s="15">
        <f>'[1]TCE - ANEXO III - Preencher'!M599</f>
        <v>28.24</v>
      </c>
      <c r="M590" s="15">
        <f t="shared" si="55"/>
        <v>65.040000000000006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368.90839999999997</v>
      </c>
    </row>
    <row r="591" spans="1:28" x14ac:dyDescent="0.2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JARLENE COSTA DE BRITO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10/2024</v>
      </c>
      <c r="H591" s="14">
        <f>'[1]TCE - ANEXO III - Preencher'!I600</f>
        <v>0</v>
      </c>
      <c r="I591" s="14">
        <f>'[1]TCE - ANEXO III - Preencher'!J600</f>
        <v>288.65519999999998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290.80519999999996</v>
      </c>
    </row>
    <row r="592" spans="1:28" x14ac:dyDescent="0.2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JEANDRO NASCIMENTO DE OLIVEIRA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5151-10</v>
      </c>
      <c r="G592" s="13" t="str">
        <f>IF('[1]TCE - ANEXO III - Preencher'!H601="","",'[1]TCE - ANEXO III - Preencher'!H601)</f>
        <v>10/2024</v>
      </c>
      <c r="H592" s="14">
        <f>'[1]TCE - ANEXO III - Preencher'!I601</f>
        <v>0</v>
      </c>
      <c r="I592" s="14">
        <f>'[1]TCE - ANEXO III - Preencher'!J601</f>
        <v>155.65039999999999</v>
      </c>
      <c r="J592" s="14">
        <f>'[1]TCE - ANEXO III - Preencher'!K601</f>
        <v>0</v>
      </c>
      <c r="K592" s="15">
        <f>'[1]TCE - ANEXO III - Preencher'!L601</f>
        <v>93.28</v>
      </c>
      <c r="L592" s="15">
        <f>'[1]TCE - ANEXO III - Preencher'!M601</f>
        <v>28.87</v>
      </c>
      <c r="M592" s="15">
        <f t="shared" si="55"/>
        <v>64.41</v>
      </c>
      <c r="N592" s="15">
        <f>'[1]TCE - ANEXO III - Preencher'!O601</f>
        <v>2.15</v>
      </c>
      <c r="O592" s="15">
        <f>'[1]TCE - ANEXO III - Preencher'!P601</f>
        <v>0</v>
      </c>
      <c r="P592" s="16">
        <f t="shared" si="56"/>
        <v>2.15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222.21039999999999</v>
      </c>
    </row>
    <row r="593" spans="1:28" x14ac:dyDescent="0.2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JECIEL VIANA MEDEIROS DE MELO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10/2024</v>
      </c>
      <c r="H593" s="14">
        <f>'[1]TCE - ANEXO III - Preencher'!I602</f>
        <v>0</v>
      </c>
      <c r="I593" s="14">
        <f>'[1]TCE - ANEXO III - Preencher'!J602</f>
        <v>417.90559999999999</v>
      </c>
      <c r="J593" s="14">
        <f>'[1]TCE - ANEXO III - Preencher'!K602</f>
        <v>0</v>
      </c>
      <c r="K593" s="15">
        <f>'[1]TCE - ANEXO III - Preencher'!L602</f>
        <v>93.28</v>
      </c>
      <c r="L593" s="15">
        <f>'[1]TCE - ANEXO III - Preencher'!M602</f>
        <v>28.24</v>
      </c>
      <c r="M593" s="15">
        <f t="shared" si="55"/>
        <v>65.040000000000006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485.09559999999999</v>
      </c>
    </row>
    <row r="594" spans="1:28" x14ac:dyDescent="0.2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JEFFERSON RONNEY FERREIRA BARBOZA ALBINO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3241-15</v>
      </c>
      <c r="G594" s="13" t="str">
        <f>IF('[1]TCE - ANEXO III - Preencher'!H603="","",'[1]TCE - ANEXO III - Preencher'!H603)</f>
        <v>10/2024</v>
      </c>
      <c r="H594" s="14">
        <f>'[1]TCE - ANEXO III - Preencher'!I603</f>
        <v>0</v>
      </c>
      <c r="I594" s="14">
        <f>'[1]TCE - ANEXO III - Preencher'!J603</f>
        <v>366.5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368.65</v>
      </c>
    </row>
    <row r="595" spans="1:28" x14ac:dyDescent="0.2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JEIZIANE TRIBUTINO DE ARAUJO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10/2024</v>
      </c>
      <c r="H595" s="14">
        <f>'[1]TCE - ANEXO III - Preencher'!I604</f>
        <v>0</v>
      </c>
      <c r="I595" s="14">
        <f>'[1]TCE - ANEXO III - Preencher'!J604</f>
        <v>470.12240000000003</v>
      </c>
      <c r="J595" s="14">
        <f>'[1]TCE - ANEXO III - Preencher'!K604</f>
        <v>0</v>
      </c>
      <c r="K595" s="15">
        <f>'[1]TCE - ANEXO III - Preencher'!L604</f>
        <v>93.28</v>
      </c>
      <c r="L595" s="15">
        <f>'[1]TCE - ANEXO III - Preencher'!M604</f>
        <v>3.59</v>
      </c>
      <c r="M595" s="15">
        <f t="shared" si="55"/>
        <v>89.69</v>
      </c>
      <c r="N595" s="15">
        <f>'[1]TCE - ANEXO III - Preencher'!O604</f>
        <v>4.5199999999999996</v>
      </c>
      <c r="O595" s="15">
        <f>'[1]TCE - ANEXO III - Preencher'!P604</f>
        <v>0</v>
      </c>
      <c r="P595" s="16">
        <f t="shared" si="56"/>
        <v>4.5199999999999996</v>
      </c>
      <c r="Q595" s="15">
        <f>'[1]TCE - ANEXO III - Preencher'!R604</f>
        <v>209.02</v>
      </c>
      <c r="R595" s="15">
        <f>'[1]TCE - ANEXO III - Preencher'!S604</f>
        <v>143.65</v>
      </c>
      <c r="S595" s="16">
        <f t="shared" si="57"/>
        <v>65.37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629.70240000000001</v>
      </c>
    </row>
    <row r="596" spans="1:28" x14ac:dyDescent="0.2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JENIFER MARIA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5134-30</v>
      </c>
      <c r="G596" s="13" t="str">
        <f>IF('[1]TCE - ANEXO III - Preencher'!H605="","",'[1]TCE - ANEXO III - Preencher'!H605)</f>
        <v>10/2024</v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4.5199999999999996</v>
      </c>
      <c r="O596" s="15">
        <f>'[1]TCE - ANEXO III - Preencher'!P605</f>
        <v>0</v>
      </c>
      <c r="P596" s="16">
        <f t="shared" si="56"/>
        <v>4.5199999999999996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4.5199999999999996</v>
      </c>
    </row>
    <row r="597" spans="1:28" x14ac:dyDescent="0.2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JENIFFER AMANDA LOPES DIAS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10/2024</v>
      </c>
      <c r="H597" s="14">
        <f>'[1]TCE - ANEXO III - Preencher'!I606</f>
        <v>0</v>
      </c>
      <c r="I597" s="14">
        <f>'[1]TCE - ANEXO III - Preencher'!J606</f>
        <v>332.39120000000003</v>
      </c>
      <c r="J597" s="14">
        <f>'[1]TCE - ANEXO III - Preencher'!K606</f>
        <v>0</v>
      </c>
      <c r="K597" s="15">
        <f>'[1]TCE - ANEXO III - Preencher'!L606</f>
        <v>93.28</v>
      </c>
      <c r="L597" s="15">
        <f>'[1]TCE - ANEXO III - Preencher'!M606</f>
        <v>28.24</v>
      </c>
      <c r="M597" s="15">
        <f t="shared" si="55"/>
        <v>65.040000000000006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250.02</v>
      </c>
      <c r="R597" s="15">
        <f>'[1]TCE - ANEXO III - Preencher'!S606</f>
        <v>84.72</v>
      </c>
      <c r="S597" s="16">
        <f t="shared" si="57"/>
        <v>165.3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564.88120000000004</v>
      </c>
    </row>
    <row r="598" spans="1:28" x14ac:dyDescent="0.2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JENNIFER MARIA DE CASTRO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2234-05</v>
      </c>
      <c r="G598" s="13" t="str">
        <f>IF('[1]TCE - ANEXO III - Preencher'!H607="","",'[1]TCE - ANEXO III - Preencher'!H607)</f>
        <v>10/2024</v>
      </c>
      <c r="H598" s="14">
        <f>'[1]TCE - ANEXO III - Preencher'!I607</f>
        <v>0</v>
      </c>
      <c r="I598" s="14">
        <f>'[1]TCE - ANEXO III - Preencher'!J607</f>
        <v>497.93040000000002</v>
      </c>
      <c r="J598" s="14">
        <f>'[1]TCE - ANEXO III - Preencher'!K607</f>
        <v>0</v>
      </c>
      <c r="K598" s="15">
        <f>'[1]TCE - ANEXO III - Preencher'!L607</f>
        <v>93.28</v>
      </c>
      <c r="L598" s="15">
        <f>'[1]TCE - ANEXO III - Preencher'!M607</f>
        <v>20.079999999999998</v>
      </c>
      <c r="M598" s="15">
        <f t="shared" si="55"/>
        <v>73.2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573.28039999999999</v>
      </c>
    </row>
    <row r="599" spans="1:28" x14ac:dyDescent="0.2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JENNIFER MARTINS LIMA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10/2024</v>
      </c>
      <c r="H599" s="14">
        <f>'[1]TCE - ANEXO III - Preencher'!I608</f>
        <v>0</v>
      </c>
      <c r="I599" s="14">
        <f>'[1]TCE - ANEXO III - Preencher'!J608</f>
        <v>126.1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4.5199999999999996</v>
      </c>
      <c r="O599" s="15">
        <f>'[1]TCE - ANEXO III - Preencher'!P608</f>
        <v>0</v>
      </c>
      <c r="P599" s="16">
        <f t="shared" si="56"/>
        <v>4.5199999999999996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130.62</v>
      </c>
    </row>
    <row r="600" spans="1:28" x14ac:dyDescent="0.2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JESANE DANTAS ARAUJO BARBOSA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10/2024</v>
      </c>
      <c r="H600" s="14">
        <f>'[1]TCE - ANEXO III - Preencher'!I609</f>
        <v>0</v>
      </c>
      <c r="I600" s="14">
        <f>'[1]TCE - ANEXO III - Preencher'!J609</f>
        <v>120.9192</v>
      </c>
      <c r="J600" s="14">
        <f>'[1]TCE - ANEXO III - Preencher'!K609</f>
        <v>0</v>
      </c>
      <c r="K600" s="15">
        <f>'[1]TCE - ANEXO III - Preencher'!L609</f>
        <v>93.28</v>
      </c>
      <c r="L600" s="15">
        <f>'[1]TCE - ANEXO III - Preencher'!M609</f>
        <v>28.87</v>
      </c>
      <c r="M600" s="15">
        <f t="shared" si="55"/>
        <v>64.41</v>
      </c>
      <c r="N600" s="15">
        <f>'[1]TCE - ANEXO III - Preencher'!O609</f>
        <v>17.2</v>
      </c>
      <c r="O600" s="15">
        <f>'[1]TCE - ANEXO III - Preencher'!P609</f>
        <v>0</v>
      </c>
      <c r="P600" s="16">
        <f t="shared" si="56"/>
        <v>17.2</v>
      </c>
      <c r="Q600" s="15">
        <f>'[1]TCE - ANEXO III - Preencher'!R609</f>
        <v>135.22</v>
      </c>
      <c r="R600" s="15">
        <f>'[1]TCE - ANEXO III - Preencher'!S609</f>
        <v>86.61</v>
      </c>
      <c r="S600" s="16">
        <f t="shared" si="57"/>
        <v>48.61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251.13920000000002</v>
      </c>
    </row>
    <row r="601" spans="1:28" x14ac:dyDescent="0.2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JESSE CARLOS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5174-10</v>
      </c>
      <c r="G601" s="13" t="str">
        <f>IF('[1]TCE - ANEXO III - Preencher'!H610="","",'[1]TCE - ANEXO III - Preencher'!H610)</f>
        <v>10/2024</v>
      </c>
      <c r="H601" s="14">
        <f>'[1]TCE - ANEXO III - Preencher'!I610</f>
        <v>0</v>
      </c>
      <c r="I601" s="14">
        <f>'[1]TCE - ANEXO III - Preencher'!J610</f>
        <v>115.48480000000001</v>
      </c>
      <c r="J601" s="14">
        <f>'[1]TCE - ANEXO III - Preencher'!K610</f>
        <v>0</v>
      </c>
      <c r="K601" s="15">
        <f>'[1]TCE - ANEXO III - Preencher'!L610</f>
        <v>93.28</v>
      </c>
      <c r="L601" s="15">
        <f>'[1]TCE - ANEXO III - Preencher'!M610</f>
        <v>28.87</v>
      </c>
      <c r="M601" s="15">
        <f t="shared" si="55"/>
        <v>64.41</v>
      </c>
      <c r="N601" s="15">
        <f>'[1]TCE - ANEXO III - Preencher'!O610</f>
        <v>2.15</v>
      </c>
      <c r="O601" s="15">
        <f>'[1]TCE - ANEXO III - Preencher'!P610</f>
        <v>0</v>
      </c>
      <c r="P601" s="16">
        <f t="shared" si="56"/>
        <v>2.15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182.04480000000001</v>
      </c>
    </row>
    <row r="602" spans="1:28" x14ac:dyDescent="0.2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JESSE GOMES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8601-10</v>
      </c>
      <c r="G602" s="13" t="str">
        <f>IF('[1]TCE - ANEXO III - Preencher'!H611="","",'[1]TCE - ANEXO III - Preencher'!H611)</f>
        <v>10/2024</v>
      </c>
      <c r="H602" s="14">
        <f>'[1]TCE - ANEXO III - Preencher'!I611</f>
        <v>0</v>
      </c>
      <c r="I602" s="14">
        <f>'[1]TCE - ANEXO III - Preencher'!J611</f>
        <v>266.38959999999997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4.5199999999999996</v>
      </c>
      <c r="O602" s="15">
        <f>'[1]TCE - ANEXO III - Preencher'!P611</f>
        <v>0</v>
      </c>
      <c r="P602" s="16">
        <f t="shared" si="56"/>
        <v>4.5199999999999996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270.90959999999995</v>
      </c>
    </row>
    <row r="603" spans="1:28" x14ac:dyDescent="0.2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JESSICA DANTAS PESSOA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2235-05</v>
      </c>
      <c r="G603" s="13" t="str">
        <f>IF('[1]TCE - ANEXO III - Preencher'!H612="","",'[1]TCE - ANEXO III - Preencher'!H612)</f>
        <v>10/2024</v>
      </c>
      <c r="H603" s="14">
        <f>'[1]TCE - ANEXO III - Preencher'!I612</f>
        <v>0</v>
      </c>
      <c r="I603" s="14">
        <f>'[1]TCE - ANEXO III - Preencher'!J612</f>
        <v>410.36559999999997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4.5199999999999996</v>
      </c>
      <c r="O603" s="15">
        <f>'[1]TCE - ANEXO III - Preencher'!P612</f>
        <v>0</v>
      </c>
      <c r="P603" s="16">
        <f t="shared" si="56"/>
        <v>4.5199999999999996</v>
      </c>
      <c r="Q603" s="15">
        <f>'[1]TCE - ANEXO III - Preencher'!R612</f>
        <v>381.21999999999997</v>
      </c>
      <c r="R603" s="15">
        <f>'[1]TCE - ANEXO III - Preencher'!S612</f>
        <v>111.54</v>
      </c>
      <c r="S603" s="16">
        <f t="shared" si="57"/>
        <v>269.67999999999995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684.5655999999999</v>
      </c>
    </row>
    <row r="604" spans="1:28" x14ac:dyDescent="0.2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JESSICA DAYANNE SANTOS BERNARDO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10/2024</v>
      </c>
      <c r="H604" s="14">
        <f>'[1]TCE - ANEXO III - Preencher'!I613</f>
        <v>0</v>
      </c>
      <c r="I604" s="14">
        <f>'[1]TCE - ANEXO III - Preencher'!J613</f>
        <v>334.08080000000001</v>
      </c>
      <c r="J604" s="14">
        <f>'[1]TCE - ANEXO III - Preencher'!K613</f>
        <v>0</v>
      </c>
      <c r="K604" s="15">
        <f>'[1]TCE - ANEXO III - Preencher'!L613</f>
        <v>93.28</v>
      </c>
      <c r="L604" s="15">
        <f>'[1]TCE - ANEXO III - Preencher'!M613</f>
        <v>2.95</v>
      </c>
      <c r="M604" s="15">
        <f t="shared" si="55"/>
        <v>90.33</v>
      </c>
      <c r="N604" s="15">
        <f>'[1]TCE - ANEXO III - Preencher'!O613</f>
        <v>2.15</v>
      </c>
      <c r="O604" s="15">
        <f>'[1]TCE - ANEXO III - Preencher'!P613</f>
        <v>0</v>
      </c>
      <c r="P604" s="16">
        <f t="shared" si="56"/>
        <v>2.15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426.56079999999997</v>
      </c>
    </row>
    <row r="605" spans="1:28" x14ac:dyDescent="0.2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JESSICA DO ESPIRITO SANTO DAS CHAGAS ALVES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10/2024</v>
      </c>
      <c r="H605" s="14">
        <f>'[1]TCE - ANEXO III - Preencher'!I614</f>
        <v>0</v>
      </c>
      <c r="I605" s="14">
        <f>'[1]TCE - ANEXO III - Preencher'!J614</f>
        <v>298.57600000000002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4.5199999999999996</v>
      </c>
      <c r="O605" s="15">
        <f>'[1]TCE - ANEXO III - Preencher'!P614</f>
        <v>0</v>
      </c>
      <c r="P605" s="16">
        <f t="shared" si="56"/>
        <v>4.5199999999999996</v>
      </c>
      <c r="Q605" s="15">
        <f>'[1]TCE - ANEXO III - Preencher'!R614</f>
        <v>135.22</v>
      </c>
      <c r="R605" s="15">
        <f>'[1]TCE - ANEXO III - Preencher'!S614</f>
        <v>75.680000000000007</v>
      </c>
      <c r="S605" s="16">
        <f t="shared" si="57"/>
        <v>59.539999999999992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362.63599999999997</v>
      </c>
    </row>
    <row r="606" spans="1:28" x14ac:dyDescent="0.2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JESSICA FALCAO PIMENTEL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10/2024</v>
      </c>
      <c r="H606" s="14">
        <f>'[1]TCE - ANEXO III - Preencher'!I615</f>
        <v>0</v>
      </c>
      <c r="I606" s="14">
        <f>'[1]TCE - ANEXO III - Preencher'!J615</f>
        <v>294.62560000000002</v>
      </c>
      <c r="J606" s="14">
        <f>'[1]TCE - ANEXO III - Preencher'!K615</f>
        <v>0</v>
      </c>
      <c r="K606" s="15">
        <f>'[1]TCE - ANEXO III - Preencher'!L615</f>
        <v>93.28</v>
      </c>
      <c r="L606" s="15">
        <f>'[1]TCE - ANEXO III - Preencher'!M615</f>
        <v>28.24</v>
      </c>
      <c r="M606" s="15">
        <f t="shared" si="55"/>
        <v>65.040000000000006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127.02</v>
      </c>
      <c r="R606" s="15">
        <f>'[1]TCE - ANEXO III - Preencher'!S615</f>
        <v>84.72</v>
      </c>
      <c r="S606" s="16">
        <f t="shared" si="57"/>
        <v>42.3</v>
      </c>
      <c r="T606" s="15">
        <f>'[1]TCE - ANEXO III - Preencher'!U615</f>
        <v>81.02</v>
      </c>
      <c r="U606" s="15">
        <f>'[1]TCE - ANEXO III - Preencher'!V615</f>
        <v>0</v>
      </c>
      <c r="V606" s="16">
        <f t="shared" si="58"/>
        <v>81.02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485.13560000000001</v>
      </c>
    </row>
    <row r="607" spans="1:28" x14ac:dyDescent="0.2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JESSICA FRANCIELLY DIOGENES COUTINHO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2236-05</v>
      </c>
      <c r="G607" s="13" t="str">
        <f>IF('[1]TCE - ANEXO III - Preencher'!H616="","",'[1]TCE - ANEXO III - Preencher'!H616)</f>
        <v>10/2024</v>
      </c>
      <c r="H607" s="14">
        <f>'[1]TCE - ANEXO III - Preencher'!I616</f>
        <v>0</v>
      </c>
      <c r="I607" s="14">
        <f>'[1]TCE - ANEXO III - Preencher'!J616</f>
        <v>208.6688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4.5199999999999996</v>
      </c>
      <c r="O607" s="15">
        <f>'[1]TCE - ANEXO III - Preencher'!P616</f>
        <v>0</v>
      </c>
      <c r="P607" s="16">
        <f t="shared" si="56"/>
        <v>4.5199999999999996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213.18880000000001</v>
      </c>
    </row>
    <row r="608" spans="1:28" x14ac:dyDescent="0.2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JESSICA GALVAO HEIN</v>
      </c>
      <c r="E608" s="9" t="str">
        <f>IF('[1]TCE - ANEXO III - Preencher'!F617="4 - Assistência Odontológica","2 - Outros Profissionais da Saúde",'[1]TCE - ANEXO III - Preencher'!F617)</f>
        <v>1 - Médico</v>
      </c>
      <c r="F608" s="12" t="str">
        <f>'[1]TCE - ANEXO III - Preencher'!G617</f>
        <v>2251-25</v>
      </c>
      <c r="G608" s="13" t="str">
        <f>IF('[1]TCE - ANEXO III - Preencher'!H617="","",'[1]TCE - ANEXO III - Preencher'!H617)</f>
        <v>10/2024</v>
      </c>
      <c r="H608" s="14">
        <f>'[1]TCE - ANEXO III - Preencher'!I617</f>
        <v>0</v>
      </c>
      <c r="I608" s="14">
        <f>'[1]TCE - ANEXO III - Preencher'!J617</f>
        <v>326.88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329.03</v>
      </c>
    </row>
    <row r="609" spans="1:28" x14ac:dyDescent="0.2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JESSICA MARIA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10/2024</v>
      </c>
      <c r="H609" s="14">
        <f>'[1]TCE - ANEXO III - Preencher'!I618</f>
        <v>0</v>
      </c>
      <c r="I609" s="14">
        <f>'[1]TCE - ANEXO III - Preencher'!J618</f>
        <v>319.83359999999999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17.2</v>
      </c>
      <c r="O609" s="15">
        <f>'[1]TCE - ANEXO III - Preencher'!P618</f>
        <v>0</v>
      </c>
      <c r="P609" s="16">
        <f t="shared" si="56"/>
        <v>17.2</v>
      </c>
      <c r="Q609" s="15">
        <f>'[1]TCE - ANEXO III - Preencher'!R618</f>
        <v>127.02</v>
      </c>
      <c r="R609" s="15">
        <f>'[1]TCE - ANEXO III - Preencher'!S618</f>
        <v>84.72</v>
      </c>
      <c r="S609" s="16">
        <f t="shared" si="57"/>
        <v>42.3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379.33359999999999</v>
      </c>
    </row>
    <row r="610" spans="1:28" x14ac:dyDescent="0.2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JESSICA MARIA NOGUEIRA DE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2236-05</v>
      </c>
      <c r="G610" s="13" t="str">
        <f>IF('[1]TCE - ANEXO III - Preencher'!H619="","",'[1]TCE - ANEXO III - Preencher'!H619)</f>
        <v>10/2024</v>
      </c>
      <c r="H610" s="14">
        <f>'[1]TCE - ANEXO III - Preencher'!I619</f>
        <v>0</v>
      </c>
      <c r="I610" s="14">
        <f>'[1]TCE - ANEXO III - Preencher'!J619</f>
        <v>178.89760000000001</v>
      </c>
      <c r="J610" s="14">
        <f>'[1]TCE - ANEXO III - Preencher'!K619</f>
        <v>0</v>
      </c>
      <c r="K610" s="15">
        <f>'[1]TCE - ANEXO III - Preencher'!L619</f>
        <v>93.28</v>
      </c>
      <c r="L610" s="15">
        <f>'[1]TCE - ANEXO III - Preencher'!M619</f>
        <v>2.27</v>
      </c>
      <c r="M610" s="15">
        <f t="shared" si="55"/>
        <v>91.01</v>
      </c>
      <c r="N610" s="15">
        <f>'[1]TCE - ANEXO III - Preencher'!O619</f>
        <v>17.2</v>
      </c>
      <c r="O610" s="15">
        <f>'[1]TCE - ANEXO III - Preencher'!P619</f>
        <v>0</v>
      </c>
      <c r="P610" s="16">
        <f t="shared" si="56"/>
        <v>17.2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287.10759999999999</v>
      </c>
    </row>
    <row r="611" spans="1:28" x14ac:dyDescent="0.2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JEYSSE KARLA DE ARAUJO FERREIRA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10/2024</v>
      </c>
      <c r="H611" s="14">
        <f>'[1]TCE - ANEXO III - Preencher'!I620</f>
        <v>0</v>
      </c>
      <c r="I611" s="14">
        <f>'[1]TCE - ANEXO III - Preencher'!J620</f>
        <v>390.45679999999999</v>
      </c>
      <c r="J611" s="14">
        <f>'[1]TCE - ANEXO III - Preencher'!K620</f>
        <v>0</v>
      </c>
      <c r="K611" s="15">
        <f>'[1]TCE - ANEXO III - Preencher'!L620</f>
        <v>93.28</v>
      </c>
      <c r="L611" s="15">
        <f>'[1]TCE - ANEXO III - Preencher'!M620</f>
        <v>2.79</v>
      </c>
      <c r="M611" s="15">
        <f t="shared" si="55"/>
        <v>90.49</v>
      </c>
      <c r="N611" s="15">
        <f>'[1]TCE - ANEXO III - Preencher'!O620</f>
        <v>2.15</v>
      </c>
      <c r="O611" s="15">
        <f>'[1]TCE - ANEXO III - Preencher'!P620</f>
        <v>0</v>
      </c>
      <c r="P611" s="16">
        <f t="shared" si="56"/>
        <v>2.15</v>
      </c>
      <c r="Q611" s="15">
        <f>'[1]TCE - ANEXO III - Preencher'!R620</f>
        <v>192.62</v>
      </c>
      <c r="R611" s="15">
        <f>'[1]TCE - ANEXO III - Preencher'!S620</f>
        <v>109.65</v>
      </c>
      <c r="S611" s="16">
        <f t="shared" si="57"/>
        <v>82.97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566.06679999999994</v>
      </c>
    </row>
    <row r="612" spans="1:28" x14ac:dyDescent="0.2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JEYSSON SUELDO BARROS DOS SANTOS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3241-15</v>
      </c>
      <c r="G612" s="13" t="str">
        <f>IF('[1]TCE - ANEXO III - Preencher'!H621="","",'[1]TCE - ANEXO III - Preencher'!H621)</f>
        <v>10/2024</v>
      </c>
      <c r="H612" s="14">
        <f>'[1]TCE - ANEXO III - Preencher'!I621</f>
        <v>0</v>
      </c>
      <c r="I612" s="14">
        <f>'[1]TCE - ANEXO III - Preencher'!J621</f>
        <v>530.65519999999992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17.2</v>
      </c>
      <c r="O612" s="15">
        <f>'[1]TCE - ANEXO III - Preencher'!P621</f>
        <v>0</v>
      </c>
      <c r="P612" s="16">
        <f t="shared" si="56"/>
        <v>17.2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547.85519999999997</v>
      </c>
    </row>
    <row r="613" spans="1:28" x14ac:dyDescent="0.2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JHONATA CLARCK RODRIGUES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2236-05</v>
      </c>
      <c r="G613" s="13" t="str">
        <f>IF('[1]TCE - ANEXO III - Preencher'!H622="","",'[1]TCE - ANEXO III - Preencher'!H622)</f>
        <v>10/2024</v>
      </c>
      <c r="H613" s="14">
        <f>'[1]TCE - ANEXO III - Preencher'!I622</f>
        <v>0</v>
      </c>
      <c r="I613" s="14">
        <f>'[1]TCE - ANEXO III - Preencher'!J622</f>
        <v>208.58320000000001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210.73320000000001</v>
      </c>
    </row>
    <row r="614" spans="1:28" x14ac:dyDescent="0.2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JHONATAN DIEGO BARBOSA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10/2024</v>
      </c>
      <c r="H614" s="14">
        <f>'[1]TCE - ANEXO III - Preencher'!I623</f>
        <v>0</v>
      </c>
      <c r="I614" s="14">
        <f>'[1]TCE - ANEXO III - Preencher'!J623</f>
        <v>341.82080000000002</v>
      </c>
      <c r="J614" s="14">
        <f>'[1]TCE - ANEXO III - Preencher'!K623</f>
        <v>0</v>
      </c>
      <c r="K614" s="15">
        <f>'[1]TCE - ANEXO III - Preencher'!L623</f>
        <v>93.28</v>
      </c>
      <c r="L614" s="15">
        <f>'[1]TCE - ANEXO III - Preencher'!M623</f>
        <v>28.24</v>
      </c>
      <c r="M614" s="15">
        <f t="shared" si="55"/>
        <v>65.040000000000006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200.82000000000002</v>
      </c>
      <c r="R614" s="15">
        <f>'[1]TCE - ANEXO III - Preencher'!S623</f>
        <v>84.72</v>
      </c>
      <c r="S614" s="16">
        <f t="shared" si="57"/>
        <v>116.10000000000002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525.11080000000004</v>
      </c>
    </row>
    <row r="615" spans="1:28" x14ac:dyDescent="0.2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JOANA D ARC SANTOS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10/2024</v>
      </c>
      <c r="H615" s="14">
        <f>'[1]TCE - ANEXO III - Preencher'!I624</f>
        <v>0</v>
      </c>
      <c r="I615" s="14">
        <f>'[1]TCE - ANEXO III - Preencher'!J624</f>
        <v>541.65440000000001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4.5199999999999996</v>
      </c>
      <c r="O615" s="15">
        <f>'[1]TCE - ANEXO III - Preencher'!P624</f>
        <v>0</v>
      </c>
      <c r="P615" s="16">
        <f t="shared" si="56"/>
        <v>4.5199999999999996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546.17439999999999</v>
      </c>
    </row>
    <row r="616" spans="1:28" x14ac:dyDescent="0.2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JOANA LAIS ARRUDA DE LIMA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10/2024</v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2.15</v>
      </c>
      <c r="O616" s="15">
        <f>'[1]TCE - ANEXO III - Preencher'!P625</f>
        <v>0</v>
      </c>
      <c r="P616" s="16">
        <f t="shared" si="56"/>
        <v>2.15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2.15</v>
      </c>
    </row>
    <row r="617" spans="1:28" x14ac:dyDescent="0.2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JOANA VIEIRA CAVALCANTI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2251-25</v>
      </c>
      <c r="G617" s="13" t="str">
        <f>IF('[1]TCE - ANEXO III - Preencher'!H626="","",'[1]TCE - ANEXO III - Preencher'!H626)</f>
        <v>10/2024</v>
      </c>
      <c r="H617" s="14">
        <f>'[1]TCE - ANEXO III - Preencher'!I626</f>
        <v>0</v>
      </c>
      <c r="I617" s="14">
        <f>'[1]TCE - ANEXO III - Preencher'!J626</f>
        <v>839.98720000000003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842.13720000000001</v>
      </c>
    </row>
    <row r="618" spans="1:28" x14ac:dyDescent="0.2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JOANNY FRANCELINY DE OLIVEIRA SILVA</v>
      </c>
      <c r="E618" s="9" t="str">
        <f>IF('[1]TCE - ANEXO III - Preencher'!F627="4 - Assistência Odontológica","2 - Outros Profissionais da Saúde",'[1]TCE - ANEXO III - Preencher'!F627)</f>
        <v>1 - Médico</v>
      </c>
      <c r="F618" s="12" t="str">
        <f>'[1]TCE - ANEXO III - Preencher'!G627</f>
        <v>2251-25</v>
      </c>
      <c r="G618" s="13" t="str">
        <f>IF('[1]TCE - ANEXO III - Preencher'!H627="","",'[1]TCE - ANEXO III - Preencher'!H627)</f>
        <v>10/2024</v>
      </c>
      <c r="H618" s="14">
        <f>'[1]TCE - ANEXO III - Preencher'!I627</f>
        <v>0</v>
      </c>
      <c r="I618" s="14">
        <f>'[1]TCE - ANEXO III - Preencher'!J627</f>
        <v>350.3184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352.46839999999997</v>
      </c>
    </row>
    <row r="619" spans="1:28" x14ac:dyDescent="0.2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JOAO BATISTA TORQUATO DE SOUZA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5151-10</v>
      </c>
      <c r="G619" s="13" t="str">
        <f>IF('[1]TCE - ANEXO III - Preencher'!H628="","",'[1]TCE - ANEXO III - Preencher'!H628)</f>
        <v>10/2024</v>
      </c>
      <c r="H619" s="14">
        <f>'[1]TCE - ANEXO III - Preencher'!I628</f>
        <v>0</v>
      </c>
      <c r="I619" s="14">
        <f>'[1]TCE - ANEXO III - Preencher'!J628</f>
        <v>137.60640000000001</v>
      </c>
      <c r="J619" s="14">
        <f>'[1]TCE - ANEXO III - Preencher'!K628</f>
        <v>0</v>
      </c>
      <c r="K619" s="15">
        <f>'[1]TCE - ANEXO III - Preencher'!L628</f>
        <v>93.28</v>
      </c>
      <c r="L619" s="15">
        <f>'[1]TCE - ANEXO III - Preencher'!M628</f>
        <v>28.87</v>
      </c>
      <c r="M619" s="15">
        <f t="shared" si="55"/>
        <v>64.41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135.22</v>
      </c>
      <c r="R619" s="15">
        <f>'[1]TCE - ANEXO III - Preencher'!S628</f>
        <v>86.61</v>
      </c>
      <c r="S619" s="16">
        <f t="shared" si="57"/>
        <v>48.61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252.77640000000002</v>
      </c>
    </row>
    <row r="620" spans="1:28" x14ac:dyDescent="0.2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JOAO EDUARDO FLORENTINO DA SILVA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2251-25</v>
      </c>
      <c r="G620" s="13" t="str">
        <f>IF('[1]TCE - ANEXO III - Preencher'!H629="","",'[1]TCE - ANEXO III - Preencher'!H629)</f>
        <v>10/2024</v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2.15</v>
      </c>
    </row>
    <row r="621" spans="1:28" x14ac:dyDescent="0.2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JOAO PAULO RIBEIRO NETO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2252-25</v>
      </c>
      <c r="G621" s="13" t="str">
        <f>IF('[1]TCE - ANEXO III - Preencher'!H630="","",'[1]TCE - ANEXO III - Preencher'!H630)</f>
        <v>10/2024</v>
      </c>
      <c r="H621" s="14">
        <f>'[1]TCE - ANEXO III - Preencher'!I630</f>
        <v>0</v>
      </c>
      <c r="I621" s="14">
        <f>'[1]TCE - ANEXO III - Preencher'!J630</f>
        <v>1095.5663999999999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1097.7164</v>
      </c>
    </row>
    <row r="622" spans="1:28" x14ac:dyDescent="0.2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JOAO VICTOR PARANHOS FRAGOSO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10/2024</v>
      </c>
      <c r="H622" s="14">
        <f>'[1]TCE - ANEXO III - Preencher'!I631</f>
        <v>0</v>
      </c>
      <c r="I622" s="14">
        <f>'[1]TCE - ANEXO III - Preencher'!J631</f>
        <v>14.12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4.5199999999999996</v>
      </c>
      <c r="O622" s="15">
        <f>'[1]TCE - ANEXO III - Preencher'!P631</f>
        <v>0</v>
      </c>
      <c r="P622" s="16">
        <f t="shared" si="56"/>
        <v>4.5199999999999996</v>
      </c>
      <c r="Q622" s="15">
        <f>'[1]TCE - ANEXO III - Preencher'!R631</f>
        <v>225.42000000000002</v>
      </c>
      <c r="R622" s="15">
        <f>'[1]TCE - ANEXO III - Preencher'!S631</f>
        <v>0</v>
      </c>
      <c r="S622" s="16">
        <f t="shared" si="57"/>
        <v>225.42000000000002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244.06</v>
      </c>
    </row>
    <row r="623" spans="1:28" x14ac:dyDescent="0.2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JOAS FERREIRA DE SOUSA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5151-10</v>
      </c>
      <c r="G623" s="13" t="str">
        <f>IF('[1]TCE - ANEXO III - Preencher'!H632="","",'[1]TCE - ANEXO III - Preencher'!H632)</f>
        <v>10/2024</v>
      </c>
      <c r="H623" s="14">
        <f>'[1]TCE - ANEXO III - Preencher'!I632</f>
        <v>0</v>
      </c>
      <c r="I623" s="14">
        <f>'[1]TCE - ANEXO III - Preencher'!J632</f>
        <v>149.62559999999999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2.15</v>
      </c>
      <c r="O623" s="15">
        <f>'[1]TCE - ANEXO III - Preencher'!P632</f>
        <v>0</v>
      </c>
      <c r="P623" s="16">
        <f t="shared" si="56"/>
        <v>2.15</v>
      </c>
      <c r="Q623" s="15">
        <f>'[1]TCE - ANEXO III - Preencher'!R632</f>
        <v>250.02</v>
      </c>
      <c r="R623" s="15">
        <f>'[1]TCE - ANEXO III - Preencher'!S632</f>
        <v>86.61</v>
      </c>
      <c r="S623" s="16">
        <f t="shared" si="57"/>
        <v>163.41000000000003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315.18560000000002</v>
      </c>
    </row>
    <row r="624" spans="1:28" x14ac:dyDescent="0.2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JOELI SOUZA LIMA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10/2024</v>
      </c>
      <c r="H624" s="14">
        <f>'[1]TCE - ANEXO III - Preencher'!I633</f>
        <v>0</v>
      </c>
      <c r="I624" s="14">
        <f>'[1]TCE - ANEXO III - Preencher'!J633</f>
        <v>315.63600000000002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317.786</v>
      </c>
    </row>
    <row r="625" spans="1:28" x14ac:dyDescent="0.2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JOELMA ALCANTARA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10/2024</v>
      </c>
      <c r="H625" s="14">
        <f>'[1]TCE - ANEXO III - Preencher'!I634</f>
        <v>0</v>
      </c>
      <c r="I625" s="14">
        <f>'[1]TCE - ANEXO III - Preencher'!J634</f>
        <v>138.07679999999999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2.15</v>
      </c>
      <c r="O625" s="15">
        <f>'[1]TCE - ANEXO III - Preencher'!P634</f>
        <v>0</v>
      </c>
      <c r="P625" s="16">
        <f t="shared" si="56"/>
        <v>2.15</v>
      </c>
      <c r="Q625" s="15">
        <f>'[1]TCE - ANEXO III - Preencher'!R634</f>
        <v>159.82000000000002</v>
      </c>
      <c r="R625" s="15">
        <f>'[1]TCE - ANEXO III - Preencher'!S634</f>
        <v>86.61</v>
      </c>
      <c r="S625" s="16">
        <f t="shared" si="57"/>
        <v>73.210000000000022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213.43680000000001</v>
      </c>
    </row>
    <row r="626" spans="1:28" x14ac:dyDescent="0.2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JOELMA MARIA MACIEL CABRAL BARBOSA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10/2024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2.15</v>
      </c>
    </row>
    <row r="627" spans="1:28" x14ac:dyDescent="0.2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JOELMA PAULINO DOS SANTOS CARDOZO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10/2024</v>
      </c>
      <c r="H627" s="14">
        <f>'[1]TCE - ANEXO III - Preencher'!I636</f>
        <v>0</v>
      </c>
      <c r="I627" s="14">
        <f>'[1]TCE - ANEXO III - Preencher'!J636</f>
        <v>273.06240000000003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275.2124</v>
      </c>
    </row>
    <row r="628" spans="1:28" x14ac:dyDescent="0.2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JOELSON REGIS PEREIRA DA SILVA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5132-20</v>
      </c>
      <c r="G628" s="13" t="str">
        <f>IF('[1]TCE - ANEXO III - Preencher'!H637="","",'[1]TCE - ANEXO III - Preencher'!H637)</f>
        <v>10/2024</v>
      </c>
      <c r="H628" s="14">
        <f>'[1]TCE - ANEXO III - Preencher'!I637</f>
        <v>0</v>
      </c>
      <c r="I628" s="14">
        <f>'[1]TCE - ANEXO III - Preencher'!J637</f>
        <v>166.34960000000001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192.62</v>
      </c>
      <c r="R628" s="15">
        <f>'[1]TCE - ANEXO III - Preencher'!S637</f>
        <v>98.04</v>
      </c>
      <c r="S628" s="16">
        <f t="shared" si="57"/>
        <v>94.58</v>
      </c>
      <c r="T628" s="15">
        <f>'[1]TCE - ANEXO III - Preencher'!U637</f>
        <v>161.9</v>
      </c>
      <c r="U628" s="15">
        <f>'[1]TCE - ANEXO III - Preencher'!V637</f>
        <v>0</v>
      </c>
      <c r="V628" s="16">
        <f t="shared" si="58"/>
        <v>161.9</v>
      </c>
      <c r="W628" s="17" t="str">
        <f>IF('[1]TCE - ANEXO III - Preencher'!X637="","",'[1]TCE - ANEXO III - Preencher'!X637)</f>
        <v>AUXÍLIO CRECHE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424.9796</v>
      </c>
    </row>
    <row r="629" spans="1:28" x14ac:dyDescent="0.2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JONAS TRAJANO DE ARAUJO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3241-15</v>
      </c>
      <c r="G629" s="13" t="str">
        <f>IF('[1]TCE - ANEXO III - Preencher'!H638="","",'[1]TCE - ANEXO III - Preencher'!H638)</f>
        <v>10/2024</v>
      </c>
      <c r="H629" s="14">
        <f>'[1]TCE - ANEXO III - Preencher'!I638</f>
        <v>0</v>
      </c>
      <c r="I629" s="14">
        <f>'[1]TCE - ANEXO III - Preencher'!J638</f>
        <v>301.09120000000001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2.15</v>
      </c>
      <c r="O629" s="15">
        <f>'[1]TCE - ANEXO III - Preencher'!P638</f>
        <v>0</v>
      </c>
      <c r="P629" s="16">
        <f t="shared" si="56"/>
        <v>2.15</v>
      </c>
      <c r="Q629" s="15">
        <f>'[1]TCE - ANEXO III - Preencher'!R638</f>
        <v>69.61999999999999</v>
      </c>
      <c r="R629" s="15">
        <f>'[1]TCE - ANEXO III - Preencher'!S638</f>
        <v>65.599999999999994</v>
      </c>
      <c r="S629" s="16">
        <f t="shared" si="57"/>
        <v>4.019999999999996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307.26119999999997</v>
      </c>
    </row>
    <row r="630" spans="1:28" x14ac:dyDescent="0.2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JORGE ANTONIO ALMEIDA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5151-10</v>
      </c>
      <c r="G630" s="13" t="str">
        <f>IF('[1]TCE - ANEXO III - Preencher'!H639="","",'[1]TCE - ANEXO III - Preencher'!H639)</f>
        <v>10/2024</v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247.37</v>
      </c>
      <c r="K630" s="15">
        <f>'[1]TCE - ANEXO III - Preencher'!L639</f>
        <v>93.28</v>
      </c>
      <c r="L630" s="15">
        <f>'[1]TCE - ANEXO III - Preencher'!M639</f>
        <v>28.24</v>
      </c>
      <c r="M630" s="15">
        <f t="shared" si="55"/>
        <v>65.040000000000006</v>
      </c>
      <c r="N630" s="15">
        <f>'[1]TCE - ANEXO III - Preencher'!O639</f>
        <v>2.15</v>
      </c>
      <c r="O630" s="15">
        <f>'[1]TCE - ANEXO III - Preencher'!P639</f>
        <v>0</v>
      </c>
      <c r="P630" s="16">
        <f t="shared" si="56"/>
        <v>2.15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314.56</v>
      </c>
    </row>
    <row r="631" spans="1:28" x14ac:dyDescent="0.2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JORGE LUIS VITORINO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2236-05</v>
      </c>
      <c r="G631" s="13" t="str">
        <f>IF('[1]TCE - ANEXO III - Preencher'!H640="","",'[1]TCE - ANEXO III - Preencher'!H640)</f>
        <v>10/2024</v>
      </c>
      <c r="H631" s="14">
        <f>'[1]TCE - ANEXO III - Preencher'!I640</f>
        <v>0</v>
      </c>
      <c r="I631" s="14">
        <f>'[1]TCE - ANEXO III - Preencher'!J640</f>
        <v>237.8904</v>
      </c>
      <c r="J631" s="14">
        <f>'[1]TCE - ANEXO III - Preencher'!K640</f>
        <v>0</v>
      </c>
      <c r="K631" s="15">
        <f>'[1]TCE - ANEXO III - Preencher'!L640</f>
        <v>93.28</v>
      </c>
      <c r="L631" s="15">
        <f>'[1]TCE - ANEXO III - Preencher'!M640</f>
        <v>2.95</v>
      </c>
      <c r="M631" s="15">
        <f t="shared" si="55"/>
        <v>90.33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330.37039999999996</v>
      </c>
    </row>
    <row r="632" spans="1:28" x14ac:dyDescent="0.2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JORGE LUIZ BATISTA COSTA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10/2024</v>
      </c>
      <c r="H632" s="14">
        <f>'[1]TCE - ANEXO III - Preencher'!I641</f>
        <v>0</v>
      </c>
      <c r="I632" s="14">
        <f>'[1]TCE - ANEXO III - Preencher'!J641</f>
        <v>126.688</v>
      </c>
      <c r="J632" s="14">
        <f>'[1]TCE - ANEXO III - Preencher'!K641</f>
        <v>0</v>
      </c>
      <c r="K632" s="15">
        <f>'[1]TCE - ANEXO III - Preencher'!L641</f>
        <v>93.28</v>
      </c>
      <c r="L632" s="15">
        <f>'[1]TCE - ANEXO III - Preencher'!M641</f>
        <v>32.200000000000003</v>
      </c>
      <c r="M632" s="15">
        <f t="shared" si="55"/>
        <v>61.08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135.22</v>
      </c>
      <c r="R632" s="15">
        <f>'[1]TCE - ANEXO III - Preencher'!S641</f>
        <v>86.94</v>
      </c>
      <c r="S632" s="16">
        <f t="shared" si="57"/>
        <v>48.28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238.19800000000001</v>
      </c>
    </row>
    <row r="633" spans="1:28" x14ac:dyDescent="0.2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JORGE RODRIGO MORAIS DE LIMA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2234-05</v>
      </c>
      <c r="G633" s="13" t="str">
        <f>IF('[1]TCE - ANEXO III - Preencher'!H642="","",'[1]TCE - ANEXO III - Preencher'!H642)</f>
        <v>10/2024</v>
      </c>
      <c r="H633" s="14">
        <f>'[1]TCE - ANEXO III - Preencher'!I642</f>
        <v>0</v>
      </c>
      <c r="I633" s="14">
        <f>'[1]TCE - ANEXO III - Preencher'!J642</f>
        <v>494.32560000000001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496.47559999999999</v>
      </c>
    </row>
    <row r="634" spans="1:28" x14ac:dyDescent="0.2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JOSAFA XAVIER ARAUJO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4110-10</v>
      </c>
      <c r="G634" s="13" t="str">
        <f>IF('[1]TCE - ANEXO III - Preencher'!H643="","",'[1]TCE - ANEXO III - Preencher'!H643)</f>
        <v>10/2024</v>
      </c>
      <c r="H634" s="14">
        <f>'[1]TCE - ANEXO III - Preencher'!I643</f>
        <v>0</v>
      </c>
      <c r="I634" s="14">
        <f>'[1]TCE - ANEXO III - Preencher'!J643</f>
        <v>128.32159999999999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130.4716</v>
      </c>
    </row>
    <row r="635" spans="1:28" x14ac:dyDescent="0.2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JOSE ALBENES DOS SANTOS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5142-25</v>
      </c>
      <c r="G635" s="13" t="str">
        <f>IF('[1]TCE - ANEXO III - Preencher'!H644="","",'[1]TCE - ANEXO III - Preencher'!H644)</f>
        <v>10/2024</v>
      </c>
      <c r="H635" s="14">
        <f>'[1]TCE - ANEXO III - Preencher'!I644</f>
        <v>0</v>
      </c>
      <c r="I635" s="14">
        <f>'[1]TCE - ANEXO III - Preencher'!J644</f>
        <v>232.91759999999999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12.219999999999999</v>
      </c>
      <c r="R635" s="15">
        <f>'[1]TCE - ANEXO III - Preencher'!S644</f>
        <v>0</v>
      </c>
      <c r="S635" s="16">
        <f t="shared" si="57"/>
        <v>12.219999999999999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247.2876</v>
      </c>
    </row>
    <row r="636" spans="1:28" x14ac:dyDescent="0.2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JOSE ALMIR JAPIA DE LIMA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5171-10</v>
      </c>
      <c r="G636" s="13" t="str">
        <f>IF('[1]TCE - ANEXO III - Preencher'!H645="","",'[1]TCE - ANEXO III - Preencher'!H645)</f>
        <v>10/2024</v>
      </c>
      <c r="H636" s="14">
        <f>'[1]TCE - ANEXO III - Preencher'!I645</f>
        <v>0</v>
      </c>
      <c r="I636" s="14">
        <f>'[1]TCE - ANEXO III - Preencher'!J645</f>
        <v>229.596</v>
      </c>
      <c r="J636" s="14">
        <f>'[1]TCE - ANEXO III - Preencher'!K645</f>
        <v>0</v>
      </c>
      <c r="K636" s="15">
        <f>'[1]TCE - ANEXO III - Preencher'!L645</f>
        <v>93.28</v>
      </c>
      <c r="L636" s="15">
        <f>'[1]TCE - ANEXO III - Preencher'!M645</f>
        <v>44</v>
      </c>
      <c r="M636" s="15">
        <f t="shared" si="55"/>
        <v>49.28</v>
      </c>
      <c r="N636" s="15">
        <f>'[1]TCE - ANEXO III - Preencher'!O645</f>
        <v>4.5199999999999996</v>
      </c>
      <c r="O636" s="15">
        <f>'[1]TCE - ANEXO III - Preencher'!P645</f>
        <v>0</v>
      </c>
      <c r="P636" s="16">
        <f t="shared" si="56"/>
        <v>4.5199999999999996</v>
      </c>
      <c r="Q636" s="15">
        <f>'[1]TCE - ANEXO III - Preencher'!R645</f>
        <v>192.62</v>
      </c>
      <c r="R636" s="15">
        <f>'[1]TCE - ANEXO III - Preencher'!S645</f>
        <v>135.66999999999999</v>
      </c>
      <c r="S636" s="16">
        <f t="shared" si="57"/>
        <v>56.950000000000017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340.346</v>
      </c>
    </row>
    <row r="637" spans="1:28" x14ac:dyDescent="0.2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JOSE ANDRADE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5163-45</v>
      </c>
      <c r="G637" s="13" t="str">
        <f>IF('[1]TCE - ANEXO III - Preencher'!H646="","",'[1]TCE - ANEXO III - Preencher'!H646)</f>
        <v>10/2024</v>
      </c>
      <c r="H637" s="14">
        <f>'[1]TCE - ANEXO III - Preencher'!I646</f>
        <v>0</v>
      </c>
      <c r="I637" s="14">
        <f>'[1]TCE - ANEXO III - Preencher'!J646</f>
        <v>231.4384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2.15</v>
      </c>
      <c r="O637" s="15">
        <f>'[1]TCE - ANEXO III - Preencher'!P646</f>
        <v>0</v>
      </c>
      <c r="P637" s="16">
        <f t="shared" si="56"/>
        <v>2.15</v>
      </c>
      <c r="Q637" s="15">
        <f>'[1]TCE - ANEXO III - Preencher'!R646</f>
        <v>135.22</v>
      </c>
      <c r="R637" s="15">
        <f>'[1]TCE - ANEXO III - Preencher'!S646</f>
        <v>86.61</v>
      </c>
      <c r="S637" s="16">
        <f t="shared" si="57"/>
        <v>48.61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282.19839999999999</v>
      </c>
    </row>
    <row r="638" spans="1:28" x14ac:dyDescent="0.2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JOSE CARLOS EGIPEDES DE FRANCA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10/2024</v>
      </c>
      <c r="H638" s="14">
        <f>'[1]TCE - ANEXO III - Preencher'!I647</f>
        <v>0</v>
      </c>
      <c r="I638" s="14">
        <f>'[1]TCE - ANEXO III - Preencher'!J647</f>
        <v>313.32240000000002</v>
      </c>
      <c r="J638" s="14">
        <f>'[1]TCE - ANEXO III - Preencher'!K647</f>
        <v>0</v>
      </c>
      <c r="K638" s="15">
        <f>'[1]TCE - ANEXO III - Preencher'!L647</f>
        <v>93.28</v>
      </c>
      <c r="L638" s="15">
        <f>'[1]TCE - ANEXO III - Preencher'!M647</f>
        <v>28.24</v>
      </c>
      <c r="M638" s="15">
        <f t="shared" si="55"/>
        <v>65.040000000000006</v>
      </c>
      <c r="N638" s="15">
        <f>'[1]TCE - ANEXO III - Preencher'!O647</f>
        <v>2.15</v>
      </c>
      <c r="O638" s="15">
        <f>'[1]TCE - ANEXO III - Preencher'!P647</f>
        <v>0</v>
      </c>
      <c r="P638" s="16">
        <f t="shared" si="56"/>
        <v>2.15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380.51240000000001</v>
      </c>
    </row>
    <row r="639" spans="1:28" x14ac:dyDescent="0.2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JOSE CARLOS GOMES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5142-25</v>
      </c>
      <c r="G639" s="13" t="str">
        <f>IF('[1]TCE - ANEXO III - Preencher'!H648="","",'[1]TCE - ANEXO III - Preencher'!H648)</f>
        <v>10/2024</v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2.15</v>
      </c>
    </row>
    <row r="640" spans="1:28" x14ac:dyDescent="0.2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JOSE CEZAR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5142-25</v>
      </c>
      <c r="G640" s="13" t="str">
        <f>IF('[1]TCE - ANEXO III - Preencher'!H649="","",'[1]TCE - ANEXO III - Preencher'!H649)</f>
        <v>10/2024</v>
      </c>
      <c r="H640" s="14">
        <f>'[1]TCE - ANEXO III - Preencher'!I649</f>
        <v>0</v>
      </c>
      <c r="I640" s="14">
        <f>'[1]TCE - ANEXO III - Preencher'!J649</f>
        <v>167.19919999999999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2.15</v>
      </c>
      <c r="O640" s="15">
        <f>'[1]TCE - ANEXO III - Preencher'!P649</f>
        <v>0</v>
      </c>
      <c r="P640" s="16">
        <f t="shared" si="56"/>
        <v>2.15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169.3492</v>
      </c>
    </row>
    <row r="641" spans="1:28" x14ac:dyDescent="0.2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JOSE FABIO DA PAIXAO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10/2024</v>
      </c>
      <c r="H641" s="14">
        <f>'[1]TCE - ANEXO III - Preencher'!I650</f>
        <v>0</v>
      </c>
      <c r="I641" s="14">
        <f>'[1]TCE - ANEXO III - Preencher'!J650</f>
        <v>293.85680000000002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127.02</v>
      </c>
      <c r="R641" s="15">
        <f>'[1]TCE - ANEXO III - Preencher'!S650</f>
        <v>81.900000000000006</v>
      </c>
      <c r="S641" s="16">
        <f t="shared" si="57"/>
        <v>45.11999999999999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341.1268</v>
      </c>
    </row>
    <row r="642" spans="1:28" x14ac:dyDescent="0.2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JOSE HERMINIO DOS SANTOS NETO</v>
      </c>
      <c r="E642" s="9" t="str">
        <f>IF('[1]TCE - ANEXO III - Preencher'!F651="4 - Assistência Odontológica","2 - Outros Profissionais da Saúde",'[1]TCE - ANEXO III - Preencher'!F651)</f>
        <v>1 - Médico</v>
      </c>
      <c r="F642" s="12" t="str">
        <f>'[1]TCE - ANEXO III - Preencher'!G651</f>
        <v>2251-25</v>
      </c>
      <c r="G642" s="13" t="str">
        <f>IF('[1]TCE - ANEXO III - Preencher'!H651="","",'[1]TCE - ANEXO III - Preencher'!H651)</f>
        <v>10/2024</v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2.15</v>
      </c>
    </row>
    <row r="643" spans="1:28" x14ac:dyDescent="0.2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JOSE MANOEL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5151-10</v>
      </c>
      <c r="G643" s="13" t="str">
        <f>IF('[1]TCE - ANEXO III - Preencher'!H652="","",'[1]TCE - ANEXO III - Preencher'!H652)</f>
        <v>10/2024</v>
      </c>
      <c r="H643" s="14">
        <f>'[1]TCE - ANEXO III - Preencher'!I652</f>
        <v>0</v>
      </c>
      <c r="I643" s="14">
        <f>'[1]TCE - ANEXO III - Preencher'!J652</f>
        <v>136.1936</v>
      </c>
      <c r="J643" s="14">
        <f>'[1]TCE - ANEXO III - Preencher'!K652</f>
        <v>0</v>
      </c>
      <c r="K643" s="15">
        <f>'[1]TCE - ANEXO III - Preencher'!L652</f>
        <v>93.28</v>
      </c>
      <c r="L643" s="15">
        <f>'[1]TCE - ANEXO III - Preencher'!M652</f>
        <v>28.87</v>
      </c>
      <c r="M643" s="15">
        <f t="shared" si="55"/>
        <v>64.41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192.62</v>
      </c>
      <c r="R643" s="15">
        <f>'[1]TCE - ANEXO III - Preencher'!S652</f>
        <v>86.61</v>
      </c>
      <c r="S643" s="16">
        <f t="shared" si="57"/>
        <v>106.01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308.7636</v>
      </c>
    </row>
    <row r="644" spans="1:28" x14ac:dyDescent="0.2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JOSEANE DE OLIVEIRA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10/2024</v>
      </c>
      <c r="H644" s="14">
        <f>'[1]TCE - ANEXO III - Preencher'!I653</f>
        <v>0</v>
      </c>
      <c r="I644" s="14">
        <f>'[1]TCE - ANEXO III - Preencher'!J653</f>
        <v>123.8792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126.0292</v>
      </c>
    </row>
    <row r="645" spans="1:28" x14ac:dyDescent="0.2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 xml:space="preserve">JOSEANE MARIA DA SILVA 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5211-30</v>
      </c>
      <c r="G645" s="13" t="str">
        <f>IF('[1]TCE - ANEXO III - Preencher'!H654="","",'[1]TCE - ANEXO III - Preencher'!H654)</f>
        <v>10/2024</v>
      </c>
      <c r="H645" s="14">
        <f>'[1]TCE - ANEXO III - Preencher'!I654</f>
        <v>0</v>
      </c>
      <c r="I645" s="14">
        <f>'[1]TCE - ANEXO III - Preencher'!J654</f>
        <v>141.67439999999999</v>
      </c>
      <c r="J645" s="14">
        <f>'[1]TCE - ANEXO III - Preencher'!K654</f>
        <v>0</v>
      </c>
      <c r="K645" s="15">
        <f>'[1]TCE - ANEXO III - Preencher'!L654</f>
        <v>93.28</v>
      </c>
      <c r="L645" s="15">
        <f>'[1]TCE - ANEXO III - Preencher'!M654</f>
        <v>32.200000000000003</v>
      </c>
      <c r="M645" s="15">
        <f t="shared" si="61"/>
        <v>61.08</v>
      </c>
      <c r="N645" s="15">
        <f>'[1]TCE - ANEXO III - Preencher'!O654</f>
        <v>4.5199999999999996</v>
      </c>
      <c r="O645" s="15">
        <f>'[1]TCE - ANEXO III - Preencher'!P654</f>
        <v>0</v>
      </c>
      <c r="P645" s="16">
        <f t="shared" si="62"/>
        <v>4.5199999999999996</v>
      </c>
      <c r="Q645" s="15">
        <f>'[1]TCE - ANEXO III - Preencher'!R654</f>
        <v>266.41999999999996</v>
      </c>
      <c r="R645" s="15">
        <f>'[1]TCE - ANEXO III - Preencher'!S654</f>
        <v>87.9</v>
      </c>
      <c r="S645" s="16">
        <f t="shared" si="63"/>
        <v>178.51999999999995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385.79439999999994</v>
      </c>
    </row>
    <row r="646" spans="1:28" x14ac:dyDescent="0.2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JOSEFA PINHEIRO ALVES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10/2024</v>
      </c>
      <c r="H646" s="14">
        <f>'[1]TCE - ANEXO III - Preencher'!I655</f>
        <v>0</v>
      </c>
      <c r="I646" s="14">
        <f>'[1]TCE - ANEXO III - Preencher'!J655</f>
        <v>463.11919999999998</v>
      </c>
      <c r="J646" s="14">
        <f>'[1]TCE - ANEXO III - Preencher'!K655</f>
        <v>0</v>
      </c>
      <c r="K646" s="15">
        <f>'[1]TCE - ANEXO III - Preencher'!L655</f>
        <v>93.28</v>
      </c>
      <c r="L646" s="15">
        <f>'[1]TCE - ANEXO III - Preencher'!M655</f>
        <v>3.59</v>
      </c>
      <c r="M646" s="15">
        <f t="shared" si="61"/>
        <v>89.69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554.9591999999999</v>
      </c>
    </row>
    <row r="647" spans="1:28" x14ac:dyDescent="0.2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JOSELANE LOPES DE OLIVEIRA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5134-30</v>
      </c>
      <c r="G647" s="13" t="str">
        <f>IF('[1]TCE - ANEXO III - Preencher'!H656="","",'[1]TCE - ANEXO III - Preencher'!H656)</f>
        <v>10/2024</v>
      </c>
      <c r="H647" s="14">
        <f>'[1]TCE - ANEXO III - Preencher'!I656</f>
        <v>0</v>
      </c>
      <c r="I647" s="14">
        <f>'[1]TCE - ANEXO III - Preencher'!J656</f>
        <v>129.75120000000001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135.22</v>
      </c>
      <c r="R647" s="15">
        <f>'[1]TCE - ANEXO III - Preencher'!S656</f>
        <v>86.61</v>
      </c>
      <c r="S647" s="16">
        <f t="shared" si="63"/>
        <v>48.61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180.51120000000003</v>
      </c>
    </row>
    <row r="648" spans="1:28" x14ac:dyDescent="0.2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JOSELAYNE MARTILIANO MARTINS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10/2024</v>
      </c>
      <c r="H648" s="14">
        <f>'[1]TCE - ANEXO III - Preencher'!I657</f>
        <v>0</v>
      </c>
      <c r="I648" s="14">
        <f>'[1]TCE - ANEXO III - Preencher'!J657</f>
        <v>307.54399999999998</v>
      </c>
      <c r="J648" s="14">
        <f>'[1]TCE - ANEXO III - Preencher'!K657</f>
        <v>0</v>
      </c>
      <c r="K648" s="15">
        <f>'[1]TCE - ANEXO III - Preencher'!L657</f>
        <v>93.28</v>
      </c>
      <c r="L648" s="15">
        <f>'[1]TCE - ANEXO III - Preencher'!M657</f>
        <v>28.24</v>
      </c>
      <c r="M648" s="15">
        <f t="shared" si="61"/>
        <v>65.040000000000006</v>
      </c>
      <c r="N648" s="15">
        <f>'[1]TCE - ANEXO III - Preencher'!O657</f>
        <v>2.15</v>
      </c>
      <c r="O648" s="15">
        <f>'[1]TCE - ANEXO III - Preencher'!P657</f>
        <v>0</v>
      </c>
      <c r="P648" s="16">
        <f t="shared" si="62"/>
        <v>2.15</v>
      </c>
      <c r="Q648" s="15">
        <f>'[1]TCE - ANEXO III - Preencher'!R657</f>
        <v>135.22</v>
      </c>
      <c r="R648" s="15">
        <f>'[1]TCE - ANEXO III - Preencher'!S657</f>
        <v>74.13</v>
      </c>
      <c r="S648" s="16">
        <f t="shared" si="63"/>
        <v>61.09</v>
      </c>
      <c r="T648" s="15">
        <f>'[1]TCE - ANEXO III - Preencher'!U657</f>
        <v>67.52</v>
      </c>
      <c r="U648" s="15">
        <f>'[1]TCE - ANEXO III - Preencher'!V657</f>
        <v>0</v>
      </c>
      <c r="V648" s="16">
        <f t="shared" si="64"/>
        <v>67.52</v>
      </c>
      <c r="W648" s="17" t="str">
        <f>IF('[1]TCE - ANEXO III - Preencher'!X657="","",'[1]TCE - ANEXO III - Preencher'!X657)</f>
        <v>AUXÍLIO CRECHE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503.34399999999994</v>
      </c>
    </row>
    <row r="649" spans="1:28" x14ac:dyDescent="0.2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JOSENILDA MARIA DE FRANCA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5143-20</v>
      </c>
      <c r="G649" s="13" t="str">
        <f>IF('[1]TCE - ANEXO III - Preencher'!H658="","",'[1]TCE - ANEXO III - Preencher'!H658)</f>
        <v>10/2024</v>
      </c>
      <c r="H649" s="14">
        <f>'[1]TCE - ANEXO III - Preencher'!I658</f>
        <v>0</v>
      </c>
      <c r="I649" s="14">
        <f>'[1]TCE - ANEXO III - Preencher'!J658</f>
        <v>138.07679999999999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159.82000000000002</v>
      </c>
      <c r="R649" s="15">
        <f>'[1]TCE - ANEXO III - Preencher'!S658</f>
        <v>86.61</v>
      </c>
      <c r="S649" s="16">
        <f t="shared" si="63"/>
        <v>73.210000000000022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213.43680000000001</v>
      </c>
    </row>
    <row r="650" spans="1:28" x14ac:dyDescent="0.2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JOSIANE DE SOUSA VIANA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10/2024</v>
      </c>
      <c r="H650" s="14">
        <f>'[1]TCE - ANEXO III - Preencher'!I659</f>
        <v>0</v>
      </c>
      <c r="I650" s="14">
        <f>'[1]TCE - ANEXO III - Preencher'!J659</f>
        <v>301.71839999999997</v>
      </c>
      <c r="J650" s="14">
        <f>'[1]TCE - ANEXO III - Preencher'!K659</f>
        <v>0</v>
      </c>
      <c r="K650" s="15">
        <f>'[1]TCE - ANEXO III - Preencher'!L659</f>
        <v>93.28</v>
      </c>
      <c r="L650" s="15">
        <f>'[1]TCE - ANEXO III - Preencher'!M659</f>
        <v>28.24</v>
      </c>
      <c r="M650" s="15">
        <f t="shared" si="61"/>
        <v>65.040000000000006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135.22</v>
      </c>
      <c r="R650" s="15">
        <f>'[1]TCE - ANEXO III - Preencher'!S659</f>
        <v>84.72</v>
      </c>
      <c r="S650" s="16">
        <f t="shared" si="63"/>
        <v>50.5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419.40839999999997</v>
      </c>
    </row>
    <row r="651" spans="1:28" x14ac:dyDescent="0.2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JOSIANE JOSE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5134-30</v>
      </c>
      <c r="G651" s="13" t="str">
        <f>IF('[1]TCE - ANEXO III - Preencher'!H660="","",'[1]TCE - ANEXO III - Preencher'!H660)</f>
        <v>10/2024</v>
      </c>
      <c r="H651" s="14">
        <f>'[1]TCE - ANEXO III - Preencher'!I660</f>
        <v>0</v>
      </c>
      <c r="I651" s="14">
        <f>'[1]TCE - ANEXO III - Preencher'!J660</f>
        <v>115.48480000000001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2.15</v>
      </c>
      <c r="O651" s="15">
        <f>'[1]TCE - ANEXO III - Preencher'!P660</f>
        <v>0</v>
      </c>
      <c r="P651" s="16">
        <f t="shared" si="62"/>
        <v>2.15</v>
      </c>
      <c r="Q651" s="15">
        <f>'[1]TCE - ANEXO III - Preencher'!R660</f>
        <v>127.02</v>
      </c>
      <c r="R651" s="15">
        <f>'[1]TCE - ANEXO III - Preencher'!S660</f>
        <v>86.61</v>
      </c>
      <c r="S651" s="16">
        <f t="shared" si="63"/>
        <v>40.409999999999997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158.04480000000001</v>
      </c>
    </row>
    <row r="652" spans="1:28" x14ac:dyDescent="0.2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JOSIANE MARIA DO BOM PARTO OLIVEIRA DE MIRANDA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4110-10</v>
      </c>
      <c r="G652" s="13" t="str">
        <f>IF('[1]TCE - ANEXO III - Preencher'!H661="","",'[1]TCE - ANEXO III - Preencher'!H661)</f>
        <v>10/2024</v>
      </c>
      <c r="H652" s="14">
        <f>'[1]TCE - ANEXO III - Preencher'!I661</f>
        <v>0</v>
      </c>
      <c r="I652" s="14">
        <f>'[1]TCE - ANEXO III - Preencher'!J661</f>
        <v>200.08240000000001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381.21999999999997</v>
      </c>
      <c r="R652" s="15">
        <f>'[1]TCE - ANEXO III - Preencher'!S661</f>
        <v>103.69</v>
      </c>
      <c r="S652" s="16">
        <f t="shared" si="63"/>
        <v>277.52999999999997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479.76239999999996</v>
      </c>
    </row>
    <row r="653" spans="1:28" x14ac:dyDescent="0.2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JOSIAS JOSE RUFINO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5151-10</v>
      </c>
      <c r="G653" s="13" t="str">
        <f>IF('[1]TCE - ANEXO III - Preencher'!H662="","",'[1]TCE - ANEXO III - Preencher'!H662)</f>
        <v>10/2024</v>
      </c>
      <c r="H653" s="14">
        <f>'[1]TCE - ANEXO III - Preencher'!I662</f>
        <v>0</v>
      </c>
      <c r="I653" s="14">
        <f>'[1]TCE - ANEXO III - Preencher'!J662</f>
        <v>168.07759999999999</v>
      </c>
      <c r="J653" s="14">
        <f>'[1]TCE - ANEXO III - Preencher'!K662</f>
        <v>0</v>
      </c>
      <c r="K653" s="15">
        <f>'[1]TCE - ANEXO III - Preencher'!L662</f>
        <v>93.28</v>
      </c>
      <c r="L653" s="15">
        <f>'[1]TCE - ANEXO III - Preencher'!M662</f>
        <v>28.87</v>
      </c>
      <c r="M653" s="15">
        <f t="shared" si="61"/>
        <v>64.41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234.63759999999999</v>
      </c>
    </row>
    <row r="654" spans="1:28" x14ac:dyDescent="0.2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JOSILEIDE ALVES FERREIRA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10/2024</v>
      </c>
      <c r="H654" s="14">
        <f>'[1]TCE - ANEXO III - Preencher'!I663</f>
        <v>0</v>
      </c>
      <c r="I654" s="14">
        <f>'[1]TCE - ANEXO III - Preencher'!J663</f>
        <v>297.13839999999999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135.22</v>
      </c>
      <c r="R654" s="15">
        <f>'[1]TCE - ANEXO III - Preencher'!S663</f>
        <v>84.72</v>
      </c>
      <c r="S654" s="16">
        <f t="shared" si="63"/>
        <v>50.5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352.15839999999997</v>
      </c>
    </row>
    <row r="655" spans="1:28" x14ac:dyDescent="0.2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JOSILEIDE PEREIRA DA SILVA COSTA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 t="str">
        <f>IF('[1]TCE - ANEXO III - Preencher'!H664="","",'[1]TCE - ANEXO III - Preencher'!H664)</f>
        <v>10/2024</v>
      </c>
      <c r="H655" s="14">
        <f>'[1]TCE - ANEXO III - Preencher'!I664</f>
        <v>0</v>
      </c>
      <c r="I655" s="14">
        <f>'[1]TCE - ANEXO III - Preencher'!J664</f>
        <v>500.73599999999999</v>
      </c>
      <c r="J655" s="14">
        <f>'[1]TCE - ANEXO III - Preencher'!K664</f>
        <v>0</v>
      </c>
      <c r="K655" s="15">
        <f>'[1]TCE - ANEXO III - Preencher'!L664</f>
        <v>93.28</v>
      </c>
      <c r="L655" s="15">
        <f>'[1]TCE - ANEXO III - Preencher'!M664</f>
        <v>3.59</v>
      </c>
      <c r="M655" s="15">
        <f t="shared" si="61"/>
        <v>89.69</v>
      </c>
      <c r="N655" s="15">
        <f>'[1]TCE - ANEXO III - Preencher'!O664</f>
        <v>4.5199999999999996</v>
      </c>
      <c r="O655" s="15">
        <f>'[1]TCE - ANEXO III - Preencher'!P664</f>
        <v>0</v>
      </c>
      <c r="P655" s="16">
        <f t="shared" si="62"/>
        <v>4.5199999999999996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108.23</v>
      </c>
      <c r="U655" s="15">
        <f>'[1]TCE - ANEXO III - Preencher'!V664</f>
        <v>0</v>
      </c>
      <c r="V655" s="16">
        <f t="shared" si="64"/>
        <v>108.23</v>
      </c>
      <c r="W655" s="17" t="str">
        <f>IF('[1]TCE - ANEXO III - Preencher'!X664="","",'[1]TCE - ANEXO III - Preencher'!X664)</f>
        <v>AUXÍLIO CRECHE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703.17599999999993</v>
      </c>
    </row>
    <row r="656" spans="1:28" x14ac:dyDescent="0.2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JOSILENE MOURA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10/2024</v>
      </c>
      <c r="H656" s="14">
        <f>'[1]TCE - ANEXO III - Preencher'!I665</f>
        <v>0</v>
      </c>
      <c r="I656" s="14">
        <f>'[1]TCE - ANEXO III - Preencher'!J665</f>
        <v>347.59679999999997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2.15</v>
      </c>
      <c r="O656" s="15">
        <f>'[1]TCE - ANEXO III - Preencher'!P665</f>
        <v>0</v>
      </c>
      <c r="P656" s="16">
        <f t="shared" si="62"/>
        <v>2.15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349.74679999999995</v>
      </c>
    </row>
    <row r="657" spans="1:28" x14ac:dyDescent="0.2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JOSIVAN PEREIRA DO NASCIMENTO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5174-10</v>
      </c>
      <c r="G657" s="13" t="str">
        <f>IF('[1]TCE - ANEXO III - Preencher'!H666="","",'[1]TCE - ANEXO III - Preencher'!H666)</f>
        <v>10/2024</v>
      </c>
      <c r="H657" s="14">
        <f>'[1]TCE - ANEXO III - Preencher'!I666</f>
        <v>0</v>
      </c>
      <c r="I657" s="14">
        <f>'[1]TCE - ANEXO III - Preencher'!J666</f>
        <v>142.2064</v>
      </c>
      <c r="J657" s="14">
        <f>'[1]TCE - ANEXO III - Preencher'!K666</f>
        <v>0</v>
      </c>
      <c r="K657" s="15">
        <f>'[1]TCE - ANEXO III - Preencher'!L666</f>
        <v>93.28</v>
      </c>
      <c r="L657" s="15">
        <f>'[1]TCE - ANEXO III - Preencher'!M666</f>
        <v>28.87</v>
      </c>
      <c r="M657" s="15">
        <f t="shared" si="61"/>
        <v>64.41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208.7664</v>
      </c>
    </row>
    <row r="658" spans="1:28" x14ac:dyDescent="0.2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JOSUEL DA SILVA CORDEIRO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5152-05</v>
      </c>
      <c r="G658" s="13" t="str">
        <f>IF('[1]TCE - ANEXO III - Preencher'!H667="","",'[1]TCE - ANEXO III - Preencher'!H667)</f>
        <v>10/2024</v>
      </c>
      <c r="H658" s="14">
        <f>'[1]TCE - ANEXO III - Preencher'!I667</f>
        <v>0</v>
      </c>
      <c r="I658" s="14">
        <f>'[1]TCE - ANEXO III - Preencher'!J667</f>
        <v>145.11600000000001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2.15</v>
      </c>
      <c r="O658" s="15">
        <f>'[1]TCE - ANEXO III - Preencher'!P667</f>
        <v>0</v>
      </c>
      <c r="P658" s="16">
        <f t="shared" si="62"/>
        <v>2.15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147.26600000000002</v>
      </c>
    </row>
    <row r="659" spans="1:28" x14ac:dyDescent="0.2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JOYCE KELLY DA SILVA ALVES PENNA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5143-20</v>
      </c>
      <c r="G659" s="13" t="str">
        <f>IF('[1]TCE - ANEXO III - Preencher'!H668="","",'[1]TCE - ANEXO III - Preencher'!H668)</f>
        <v>10/2024</v>
      </c>
      <c r="H659" s="14">
        <f>'[1]TCE - ANEXO III - Preencher'!I668</f>
        <v>0</v>
      </c>
      <c r="I659" s="14">
        <f>'[1]TCE - ANEXO III - Preencher'!J668</f>
        <v>138.07679999999999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159.82000000000002</v>
      </c>
      <c r="R659" s="15">
        <f>'[1]TCE - ANEXO III - Preencher'!S668</f>
        <v>86.61</v>
      </c>
      <c r="S659" s="16">
        <f t="shared" si="63"/>
        <v>73.210000000000022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213.43680000000001</v>
      </c>
    </row>
    <row r="660" spans="1:28" x14ac:dyDescent="0.2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JOYSE MILLY FERREIRA DE OLIVEIRA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4110-10</v>
      </c>
      <c r="G660" s="13" t="str">
        <f>IF('[1]TCE - ANEXO III - Preencher'!H669="","",'[1]TCE - ANEXO III - Preencher'!H669)</f>
        <v>10/2024</v>
      </c>
      <c r="H660" s="14">
        <f>'[1]TCE - ANEXO III - Preencher'!I669</f>
        <v>0</v>
      </c>
      <c r="I660" s="14">
        <f>'[1]TCE - ANEXO III - Preencher'!J669</f>
        <v>112.12560000000001</v>
      </c>
      <c r="J660" s="14">
        <f>'[1]TCE - ANEXO III - Preencher'!K669</f>
        <v>0</v>
      </c>
      <c r="K660" s="15">
        <f>'[1]TCE - ANEXO III - Preencher'!L669</f>
        <v>93.28</v>
      </c>
      <c r="L660" s="15">
        <f>'[1]TCE - ANEXO III - Preencher'!M669</f>
        <v>28.87</v>
      </c>
      <c r="M660" s="15">
        <f t="shared" si="61"/>
        <v>64.41</v>
      </c>
      <c r="N660" s="15">
        <f>'[1]TCE - ANEXO III - Preencher'!O669</f>
        <v>4.5199999999999996</v>
      </c>
      <c r="O660" s="15">
        <f>'[1]TCE - ANEXO III - Preencher'!P669</f>
        <v>0</v>
      </c>
      <c r="P660" s="16">
        <f t="shared" si="62"/>
        <v>4.5199999999999996</v>
      </c>
      <c r="Q660" s="15">
        <f>'[1]TCE - ANEXO III - Preencher'!R669</f>
        <v>192.62</v>
      </c>
      <c r="R660" s="15">
        <f>'[1]TCE - ANEXO III - Preencher'!S669</f>
        <v>86.61</v>
      </c>
      <c r="S660" s="16">
        <f t="shared" si="63"/>
        <v>106.01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287.06560000000002</v>
      </c>
    </row>
    <row r="661" spans="1:28" x14ac:dyDescent="0.2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JOZIVANIA DO CARMO DO NASCIMENTO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10/2024</v>
      </c>
      <c r="H661" s="14">
        <f>'[1]TCE - ANEXO III - Preencher'!I670</f>
        <v>0</v>
      </c>
      <c r="I661" s="14">
        <f>'[1]TCE - ANEXO III - Preencher'!J670</f>
        <v>349.03919999999999</v>
      </c>
      <c r="J661" s="14">
        <f>'[1]TCE - ANEXO III - Preencher'!K670</f>
        <v>0</v>
      </c>
      <c r="K661" s="15">
        <f>'[1]TCE - ANEXO III - Preencher'!L670</f>
        <v>93.28</v>
      </c>
      <c r="L661" s="15">
        <f>'[1]TCE - ANEXO III - Preencher'!M670</f>
        <v>28.24</v>
      </c>
      <c r="M661" s="15">
        <f t="shared" si="61"/>
        <v>65.040000000000006</v>
      </c>
      <c r="N661" s="15">
        <f>'[1]TCE - ANEXO III - Preencher'!O670</f>
        <v>2.15</v>
      </c>
      <c r="O661" s="15">
        <f>'[1]TCE - ANEXO III - Preencher'!P670</f>
        <v>0</v>
      </c>
      <c r="P661" s="16">
        <f t="shared" si="62"/>
        <v>2.15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416.22919999999999</v>
      </c>
    </row>
    <row r="662" spans="1:28" x14ac:dyDescent="0.2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JULIA CONCEICAO BEZERRA DOS SANTOS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5211-30</v>
      </c>
      <c r="G662" s="13" t="str">
        <f>IF('[1]TCE - ANEXO III - Preencher'!H671="","",'[1]TCE - ANEXO III - Preencher'!H671)</f>
        <v>10/2024</v>
      </c>
      <c r="H662" s="14">
        <f>'[1]TCE - ANEXO III - Preencher'!I671</f>
        <v>0</v>
      </c>
      <c r="I662" s="14">
        <f>'[1]TCE - ANEXO III - Preencher'!J671</f>
        <v>123.98560000000001</v>
      </c>
      <c r="J662" s="14">
        <f>'[1]TCE - ANEXO III - Preencher'!K671</f>
        <v>0</v>
      </c>
      <c r="K662" s="15">
        <f>'[1]TCE - ANEXO III - Preencher'!L671</f>
        <v>93.28</v>
      </c>
      <c r="L662" s="15">
        <f>'[1]TCE - ANEXO III - Preencher'!M671</f>
        <v>32.200000000000003</v>
      </c>
      <c r="M662" s="15">
        <f t="shared" si="61"/>
        <v>61.08</v>
      </c>
      <c r="N662" s="15">
        <f>'[1]TCE - ANEXO III - Preencher'!O671</f>
        <v>2.15</v>
      </c>
      <c r="O662" s="15">
        <f>'[1]TCE - ANEXO III - Preencher'!P671</f>
        <v>0</v>
      </c>
      <c r="P662" s="16">
        <f t="shared" si="62"/>
        <v>2.15</v>
      </c>
      <c r="Q662" s="15">
        <f>'[1]TCE - ANEXO III - Preencher'!R671</f>
        <v>127.02</v>
      </c>
      <c r="R662" s="15">
        <f>'[1]TCE - ANEXO III - Preencher'!S671</f>
        <v>86.94</v>
      </c>
      <c r="S662" s="16">
        <f t="shared" si="63"/>
        <v>40.08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227.29560000000004</v>
      </c>
    </row>
    <row r="663" spans="1:28" x14ac:dyDescent="0.2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JULIA MARIA DE OLIVEIRA PASTOR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3242-05</v>
      </c>
      <c r="G663" s="13" t="str">
        <f>IF('[1]TCE - ANEXO III - Preencher'!H672="","",'[1]TCE - ANEXO III - Preencher'!H672)</f>
        <v>10/2024</v>
      </c>
      <c r="H663" s="14">
        <f>'[1]TCE - ANEXO III - Preencher'!I672</f>
        <v>0</v>
      </c>
      <c r="I663" s="14">
        <f>'[1]TCE - ANEXO III - Preencher'!J672</f>
        <v>163.52000000000001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2.15</v>
      </c>
      <c r="O663" s="15">
        <f>'[1]TCE - ANEXO III - Preencher'!P672</f>
        <v>0</v>
      </c>
      <c r="P663" s="16">
        <f t="shared" si="62"/>
        <v>2.15</v>
      </c>
      <c r="Q663" s="15">
        <f>'[1]TCE - ANEXO III - Preencher'!R672</f>
        <v>184.42000000000002</v>
      </c>
      <c r="R663" s="15">
        <f>'[1]TCE - ANEXO III - Preencher'!S672</f>
        <v>100.66</v>
      </c>
      <c r="S663" s="16">
        <f t="shared" si="63"/>
        <v>83.760000000000019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249.43000000000004</v>
      </c>
    </row>
    <row r="664" spans="1:28" x14ac:dyDescent="0.2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JULIA MARIA SOBREIRA MACHADO SALES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10/2024</v>
      </c>
      <c r="H664" s="14">
        <f>'[1]TCE - ANEXO III - Preencher'!I673</f>
        <v>0</v>
      </c>
      <c r="I664" s="14">
        <f>'[1]TCE - ANEXO III - Preencher'!J673</f>
        <v>507.08640000000003</v>
      </c>
      <c r="J664" s="14">
        <f>'[1]TCE - ANEXO III - Preencher'!K673</f>
        <v>0</v>
      </c>
      <c r="K664" s="15">
        <f>'[1]TCE - ANEXO III - Preencher'!L673</f>
        <v>93.28</v>
      </c>
      <c r="L664" s="15">
        <f>'[1]TCE - ANEXO III - Preencher'!M673</f>
        <v>3.59</v>
      </c>
      <c r="M664" s="15">
        <f t="shared" si="61"/>
        <v>89.69</v>
      </c>
      <c r="N664" s="15">
        <f>'[1]TCE - ANEXO III - Preencher'!O673</f>
        <v>17.2</v>
      </c>
      <c r="O664" s="15">
        <f>'[1]TCE - ANEXO III - Preencher'!P673</f>
        <v>0</v>
      </c>
      <c r="P664" s="16">
        <f t="shared" si="62"/>
        <v>17.2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613.97640000000001</v>
      </c>
    </row>
    <row r="665" spans="1:28" x14ac:dyDescent="0.2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JULIANA ALVES MEIRELES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2236-05</v>
      </c>
      <c r="G665" s="13" t="str">
        <f>IF('[1]TCE - ANEXO III - Preencher'!H674="","",'[1]TCE - ANEXO III - Preencher'!H674)</f>
        <v>10/2024</v>
      </c>
      <c r="H665" s="14">
        <f>'[1]TCE - ANEXO III - Preencher'!I674</f>
        <v>0</v>
      </c>
      <c r="I665" s="14">
        <f>'[1]TCE - ANEXO III - Preencher'!J674</f>
        <v>286.4744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4.5199999999999996</v>
      </c>
      <c r="O665" s="15">
        <f>'[1]TCE - ANEXO III - Preencher'!P674</f>
        <v>0</v>
      </c>
      <c r="P665" s="16">
        <f t="shared" si="62"/>
        <v>4.5199999999999996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290.99439999999998</v>
      </c>
    </row>
    <row r="666" spans="1:28" x14ac:dyDescent="0.2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JULIANA DOS SANTOS NASCIMENTO AYMAR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2516-05</v>
      </c>
      <c r="G666" s="13" t="str">
        <f>IF('[1]TCE - ANEXO III - Preencher'!H675="","",'[1]TCE - ANEXO III - Preencher'!H675)</f>
        <v>10/2024</v>
      </c>
      <c r="H666" s="14">
        <f>'[1]TCE - ANEXO III - Preencher'!I675</f>
        <v>0</v>
      </c>
      <c r="I666" s="14">
        <f>'[1]TCE - ANEXO III - Preencher'!J675</f>
        <v>241.25919999999999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4.5199999999999996</v>
      </c>
      <c r="O666" s="15">
        <f>'[1]TCE - ANEXO III - Preencher'!P675</f>
        <v>0</v>
      </c>
      <c r="P666" s="16">
        <f t="shared" si="62"/>
        <v>4.5199999999999996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83.7</v>
      </c>
      <c r="U666" s="15">
        <f>'[1]TCE - ANEXO III - Preencher'!V675</f>
        <v>0</v>
      </c>
      <c r="V666" s="16">
        <f t="shared" si="64"/>
        <v>83.7</v>
      </c>
      <c r="W666" s="17" t="str">
        <f>IF('[1]TCE - ANEXO III - Preencher'!X675="","",'[1]TCE - ANEXO III - Preencher'!X675)</f>
        <v>AUXÍLIO CRECHE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329.47919999999999</v>
      </c>
    </row>
    <row r="667" spans="1:28" x14ac:dyDescent="0.2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JULIANA GUEDES DOS SANTOS MELO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10/2024</v>
      </c>
      <c r="H667" s="14">
        <f>'[1]TCE - ANEXO III - Preencher'!I676</f>
        <v>0</v>
      </c>
      <c r="I667" s="14">
        <f>'[1]TCE - ANEXO III - Preencher'!J676</f>
        <v>303.86079999999998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306.01079999999996</v>
      </c>
    </row>
    <row r="668" spans="1:28" x14ac:dyDescent="0.2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JULIANA LIMA PEREIRA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10/2024</v>
      </c>
      <c r="H668" s="14">
        <f>'[1]TCE - ANEXO III - Preencher'!I677</f>
        <v>0</v>
      </c>
      <c r="I668" s="14">
        <f>'[1]TCE - ANEXO III - Preencher'!J677</f>
        <v>267.54320000000001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17.2</v>
      </c>
      <c r="O668" s="15">
        <f>'[1]TCE - ANEXO III - Preencher'!P677</f>
        <v>0</v>
      </c>
      <c r="P668" s="16">
        <f t="shared" si="62"/>
        <v>17.2</v>
      </c>
      <c r="Q668" s="15">
        <f>'[1]TCE - ANEXO III - Preencher'!R677</f>
        <v>127.02</v>
      </c>
      <c r="R668" s="15">
        <f>'[1]TCE - ANEXO III - Preencher'!S677</f>
        <v>81.900000000000006</v>
      </c>
      <c r="S668" s="16">
        <f t="shared" si="63"/>
        <v>45.11999999999999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329.86320000000001</v>
      </c>
    </row>
    <row r="669" spans="1:28" x14ac:dyDescent="0.2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JULIANA MACIEL DE MEDEIROS NASCIMENTO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1221-05</v>
      </c>
      <c r="G669" s="13" t="str">
        <f>IF('[1]TCE - ANEXO III - Preencher'!H678="","",'[1]TCE - ANEXO III - Preencher'!H678)</f>
        <v>10/2024</v>
      </c>
      <c r="H669" s="14">
        <f>'[1]TCE - ANEXO III - Preencher'!I678</f>
        <v>0</v>
      </c>
      <c r="I669" s="14">
        <f>'[1]TCE - ANEXO III - Preencher'!J678</f>
        <v>404.66719999999998</v>
      </c>
      <c r="J669" s="14">
        <f>'[1]TCE - ANEXO III - Preencher'!K678</f>
        <v>0</v>
      </c>
      <c r="K669" s="15">
        <f>'[1]TCE - ANEXO III - Preencher'!L678</f>
        <v>93.28</v>
      </c>
      <c r="L669" s="15">
        <f>'[1]TCE - ANEXO III - Preencher'!M678</f>
        <v>44</v>
      </c>
      <c r="M669" s="15">
        <f t="shared" si="61"/>
        <v>49.28</v>
      </c>
      <c r="N669" s="15">
        <f>'[1]TCE - ANEXO III - Preencher'!O678</f>
        <v>2.15</v>
      </c>
      <c r="O669" s="15">
        <f>'[1]TCE - ANEXO III - Preencher'!P678</f>
        <v>0</v>
      </c>
      <c r="P669" s="16">
        <f t="shared" si="62"/>
        <v>2.15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456.09719999999993</v>
      </c>
    </row>
    <row r="670" spans="1:28" x14ac:dyDescent="0.2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JULIANA MARIA BATISTA DO AMARAL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10/2024</v>
      </c>
      <c r="H670" s="14">
        <f>'[1]TCE - ANEXO III - Preencher'!I679</f>
        <v>0</v>
      </c>
      <c r="I670" s="14">
        <f>'[1]TCE - ANEXO III - Preencher'!J679</f>
        <v>425.53919999999999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4.5199999999999996</v>
      </c>
      <c r="O670" s="15">
        <f>'[1]TCE - ANEXO III - Preencher'!P679</f>
        <v>0</v>
      </c>
      <c r="P670" s="16">
        <f t="shared" si="62"/>
        <v>4.5199999999999996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120.26</v>
      </c>
      <c r="U670" s="15">
        <f>'[1]TCE - ANEXO III - Preencher'!V679</f>
        <v>0</v>
      </c>
      <c r="V670" s="16">
        <f t="shared" si="64"/>
        <v>120.26</v>
      </c>
      <c r="W670" s="17" t="str">
        <f>IF('[1]TCE - ANEXO III - Preencher'!X679="","",'[1]TCE - ANEXO III - Preencher'!X679)</f>
        <v>AUXÍLIO CRECHE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550.31920000000002</v>
      </c>
    </row>
    <row r="671" spans="1:28" x14ac:dyDescent="0.2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JULIANA PEREIRA PINTO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4110-10</v>
      </c>
      <c r="G671" s="13" t="str">
        <f>IF('[1]TCE - ANEXO III - Preencher'!H680="","",'[1]TCE - ANEXO III - Preencher'!H680)</f>
        <v>10/2024</v>
      </c>
      <c r="H671" s="14">
        <f>'[1]TCE - ANEXO III - Preencher'!I680</f>
        <v>0</v>
      </c>
      <c r="I671" s="14">
        <f>'[1]TCE - ANEXO III - Preencher'!J680</f>
        <v>140.75200000000001</v>
      </c>
      <c r="J671" s="14">
        <f>'[1]TCE - ANEXO III - Preencher'!K680</f>
        <v>0</v>
      </c>
      <c r="K671" s="15">
        <f>'[1]TCE - ANEXO III - Preencher'!L680</f>
        <v>93.28</v>
      </c>
      <c r="L671" s="15">
        <f>'[1]TCE - ANEXO III - Preencher'!M680</f>
        <v>28.87</v>
      </c>
      <c r="M671" s="15">
        <f t="shared" si="61"/>
        <v>64.41</v>
      </c>
      <c r="N671" s="15">
        <f>'[1]TCE - ANEXO III - Preencher'!O680</f>
        <v>2.15</v>
      </c>
      <c r="O671" s="15">
        <f>'[1]TCE - ANEXO III - Preencher'!P680</f>
        <v>0</v>
      </c>
      <c r="P671" s="16">
        <f t="shared" si="62"/>
        <v>2.15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207.31200000000001</v>
      </c>
    </row>
    <row r="672" spans="1:28" x14ac:dyDescent="0.2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JULIO CESAR DA COSTA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5174-10</v>
      </c>
      <c r="G672" s="13" t="str">
        <f>IF('[1]TCE - ANEXO III - Preencher'!H681="","",'[1]TCE - ANEXO III - Preencher'!H681)</f>
        <v>10/2024</v>
      </c>
      <c r="H672" s="14">
        <f>'[1]TCE - ANEXO III - Preencher'!I681</f>
        <v>0</v>
      </c>
      <c r="I672" s="14">
        <f>'[1]TCE - ANEXO III - Preencher'!J681</f>
        <v>141.56639999999999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143.71639999999999</v>
      </c>
    </row>
    <row r="673" spans="1:28" x14ac:dyDescent="0.2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JULIO CESAR RODRIGUES DE ARRUDA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5151-10</v>
      </c>
      <c r="G673" s="13" t="str">
        <f>IF('[1]TCE - ANEXO III - Preencher'!H682="","",'[1]TCE - ANEXO III - Preencher'!H682)</f>
        <v>10/2024</v>
      </c>
      <c r="H673" s="14">
        <f>'[1]TCE - ANEXO III - Preencher'!I682</f>
        <v>0</v>
      </c>
      <c r="I673" s="14">
        <f>'[1]TCE - ANEXO III - Preencher'!J682</f>
        <v>84.688800000000001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86.838800000000006</v>
      </c>
    </row>
    <row r="674" spans="1:28" x14ac:dyDescent="0.2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JUSSARA SILVA DE MEDEIROS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10/2024</v>
      </c>
      <c r="H674" s="14">
        <f>'[1]TCE - ANEXO III - Preencher'!I683</f>
        <v>0</v>
      </c>
      <c r="I674" s="14">
        <f>'[1]TCE - ANEXO III - Preencher'!J683</f>
        <v>324.61840000000001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326.76839999999999</v>
      </c>
    </row>
    <row r="675" spans="1:28" x14ac:dyDescent="0.2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KAIO JOSE SANTOS DE ANDRADE</v>
      </c>
      <c r="E675" s="9" t="str">
        <f>IF('[1]TCE - ANEXO III - Preencher'!F684="4 - Assistência Odontológica","2 - Outros Profissionais da Saúde",'[1]TCE - ANEXO III - Preencher'!F684)</f>
        <v>1 - Médico</v>
      </c>
      <c r="F675" s="12" t="str">
        <f>'[1]TCE - ANEXO III - Preencher'!G684</f>
        <v>2251-25</v>
      </c>
      <c r="G675" s="13" t="str">
        <f>IF('[1]TCE - ANEXO III - Preencher'!H684="","",'[1]TCE - ANEXO III - Preencher'!H684)</f>
        <v>10/2024</v>
      </c>
      <c r="H675" s="14">
        <f>'[1]TCE - ANEXO III - Preencher'!I684</f>
        <v>0</v>
      </c>
      <c r="I675" s="14">
        <f>'[1]TCE - ANEXO III - Preencher'!J684</f>
        <v>353.60879999999997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355.75879999999995</v>
      </c>
    </row>
    <row r="676" spans="1:28" x14ac:dyDescent="0.2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KAIO RONNY TENORIO DE SOUZA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10/2024</v>
      </c>
      <c r="H676" s="14">
        <f>'[1]TCE - ANEXO III - Preencher'!I685</f>
        <v>0</v>
      </c>
      <c r="I676" s="14">
        <f>'[1]TCE - ANEXO III - Preencher'!J685</f>
        <v>34.645600000000002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36.7956</v>
      </c>
    </row>
    <row r="677" spans="1:28" x14ac:dyDescent="0.2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KAMILA RAQUEL DA SILVA CARNAUBA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10/2024</v>
      </c>
      <c r="H677" s="14">
        <f>'[1]TCE - ANEXO III - Preencher'!I686</f>
        <v>0</v>
      </c>
      <c r="I677" s="14">
        <f>'[1]TCE - ANEXO III - Preencher'!J686</f>
        <v>489.7672</v>
      </c>
      <c r="J677" s="14">
        <f>'[1]TCE - ANEXO III - Preencher'!K686</f>
        <v>0</v>
      </c>
      <c r="K677" s="15">
        <f>'[1]TCE - ANEXO III - Preencher'!L686</f>
        <v>93.28</v>
      </c>
      <c r="L677" s="15">
        <f>'[1]TCE - ANEXO III - Preencher'!M686</f>
        <v>3.59</v>
      </c>
      <c r="M677" s="15">
        <f t="shared" si="61"/>
        <v>89.69</v>
      </c>
      <c r="N677" s="15">
        <f>'[1]TCE - ANEXO III - Preencher'!O686</f>
        <v>4.5199999999999996</v>
      </c>
      <c r="O677" s="15">
        <f>'[1]TCE - ANEXO III - Preencher'!P686</f>
        <v>0</v>
      </c>
      <c r="P677" s="16">
        <f t="shared" si="62"/>
        <v>4.5199999999999996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583.97720000000004</v>
      </c>
    </row>
    <row r="678" spans="1:28" x14ac:dyDescent="0.2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KAMILA SAMAYRA LINO DE FREITAS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10/2024</v>
      </c>
      <c r="H678" s="14">
        <f>'[1]TCE - ANEXO III - Preencher'!I687</f>
        <v>0</v>
      </c>
      <c r="I678" s="14">
        <f>'[1]TCE - ANEXO III - Preencher'!J687</f>
        <v>460.80959999999999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462.95959999999997</v>
      </c>
    </row>
    <row r="679" spans="1:28" x14ac:dyDescent="0.2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KARINA EVENY TAVARES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5152-05</v>
      </c>
      <c r="G679" s="13" t="str">
        <f>IF('[1]TCE - ANEXO III - Preencher'!H688="","",'[1]TCE - ANEXO III - Preencher'!H688)</f>
        <v>10/2024</v>
      </c>
      <c r="H679" s="14">
        <f>'[1]TCE - ANEXO III - Preencher'!I688</f>
        <v>0</v>
      </c>
      <c r="I679" s="14">
        <f>'[1]TCE - ANEXO III - Preencher'!J688</f>
        <v>161.244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135.22</v>
      </c>
      <c r="R679" s="15">
        <f>'[1]TCE - ANEXO III - Preencher'!S688</f>
        <v>87.22</v>
      </c>
      <c r="S679" s="16">
        <f t="shared" si="63"/>
        <v>48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211.39400000000001</v>
      </c>
    </row>
    <row r="680" spans="1:28" x14ac:dyDescent="0.2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KARINE DE LIMA FIGUEIRAS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2251-25</v>
      </c>
      <c r="G680" s="13" t="str">
        <f>IF('[1]TCE - ANEXO III - Preencher'!H689="","",'[1]TCE - ANEXO III - Preencher'!H689)</f>
        <v>10/2024</v>
      </c>
      <c r="H680" s="14">
        <f>'[1]TCE - ANEXO III - Preencher'!I689</f>
        <v>0</v>
      </c>
      <c r="I680" s="14">
        <f>'[1]TCE - ANEXO III - Preencher'!J689</f>
        <v>438.62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440.77</v>
      </c>
    </row>
    <row r="681" spans="1:28" x14ac:dyDescent="0.2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KARLA CRISTINE PONTES DA COSTA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5211-30</v>
      </c>
      <c r="G681" s="13" t="str">
        <f>IF('[1]TCE - ANEXO III - Preencher'!H690="","",'[1]TCE - ANEXO III - Preencher'!H690)</f>
        <v>10/2024</v>
      </c>
      <c r="H681" s="14">
        <f>'[1]TCE - ANEXO III - Preencher'!I690</f>
        <v>0</v>
      </c>
      <c r="I681" s="14">
        <f>'[1]TCE - ANEXO III - Preencher'!J690</f>
        <v>162.74959999999999</v>
      </c>
      <c r="J681" s="14">
        <f>'[1]TCE - ANEXO III - Preencher'!K690</f>
        <v>0</v>
      </c>
      <c r="K681" s="15">
        <f>'[1]TCE - ANEXO III - Preencher'!L690</f>
        <v>93.28</v>
      </c>
      <c r="L681" s="15">
        <f>'[1]TCE - ANEXO III - Preencher'!M690</f>
        <v>32.200000000000003</v>
      </c>
      <c r="M681" s="15">
        <f t="shared" si="61"/>
        <v>61.08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192.62</v>
      </c>
      <c r="R681" s="15">
        <f>'[1]TCE - ANEXO III - Preencher'!S690</f>
        <v>80.5</v>
      </c>
      <c r="S681" s="16">
        <f t="shared" si="63"/>
        <v>112.12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338.09960000000001</v>
      </c>
    </row>
    <row r="682" spans="1:28" x14ac:dyDescent="0.2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KARLA GOMES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10/2024</v>
      </c>
      <c r="H682" s="14">
        <f>'[1]TCE - ANEXO III - Preencher'!I691</f>
        <v>0</v>
      </c>
      <c r="I682" s="14">
        <f>'[1]TCE - ANEXO III - Preencher'!J691</f>
        <v>538.56240000000003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540.7124</v>
      </c>
    </row>
    <row r="683" spans="1:28" x14ac:dyDescent="0.2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KAROLINE DE BRITO CAVALCANTE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10/2024</v>
      </c>
      <c r="H683" s="14">
        <f>'[1]TCE - ANEXO III - Preencher'!I692</f>
        <v>0</v>
      </c>
      <c r="I683" s="14">
        <f>'[1]TCE - ANEXO III - Preencher'!J692</f>
        <v>29.391200000000001</v>
      </c>
      <c r="J683" s="14">
        <f>'[1]TCE - ANEXO III - Preencher'!K692</f>
        <v>0</v>
      </c>
      <c r="K683" s="15">
        <f>'[1]TCE - ANEXO III - Preencher'!L692</f>
        <v>93.28</v>
      </c>
      <c r="L683" s="15">
        <f>'[1]TCE - ANEXO III - Preencher'!M692</f>
        <v>34.56</v>
      </c>
      <c r="M683" s="15">
        <f t="shared" si="61"/>
        <v>58.72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90.261200000000002</v>
      </c>
    </row>
    <row r="684" spans="1:28" x14ac:dyDescent="0.2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KASSIA ADRIANE DOS SANTOS SOUZA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5174-10</v>
      </c>
      <c r="G684" s="13" t="str">
        <f>IF('[1]TCE - ANEXO III - Preencher'!H693="","",'[1]TCE - ANEXO III - Preencher'!H693)</f>
        <v>10/2024</v>
      </c>
      <c r="H684" s="14">
        <f>'[1]TCE - ANEXO III - Preencher'!I693</f>
        <v>0</v>
      </c>
      <c r="I684" s="14">
        <f>'[1]TCE - ANEXO III - Preencher'!J693</f>
        <v>127.03360000000001</v>
      </c>
      <c r="J684" s="14">
        <f>'[1]TCE - ANEXO III - Preencher'!K693</f>
        <v>0</v>
      </c>
      <c r="K684" s="15">
        <f>'[1]TCE - ANEXO III - Preencher'!L693</f>
        <v>93.28</v>
      </c>
      <c r="L684" s="15">
        <f>'[1]TCE - ANEXO III - Preencher'!M693</f>
        <v>28.87</v>
      </c>
      <c r="M684" s="15">
        <f t="shared" si="61"/>
        <v>64.41</v>
      </c>
      <c r="N684" s="15">
        <f>'[1]TCE - ANEXO III - Preencher'!O693</f>
        <v>4.5199999999999996</v>
      </c>
      <c r="O684" s="15">
        <f>'[1]TCE - ANEXO III - Preencher'!P693</f>
        <v>0</v>
      </c>
      <c r="P684" s="16">
        <f t="shared" si="62"/>
        <v>4.5199999999999996</v>
      </c>
      <c r="Q684" s="15">
        <f>'[1]TCE - ANEXO III - Preencher'!R693</f>
        <v>127.02</v>
      </c>
      <c r="R684" s="15">
        <f>'[1]TCE - ANEXO III - Preencher'!S693</f>
        <v>86.61</v>
      </c>
      <c r="S684" s="16">
        <f t="shared" si="63"/>
        <v>40.409999999999997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236.37360000000001</v>
      </c>
    </row>
    <row r="685" spans="1:28" x14ac:dyDescent="0.2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KASSIA GABRIELLA DE LIMA SALES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10/2024</v>
      </c>
      <c r="H685" s="14">
        <f>'[1]TCE - ANEXO III - Preencher'!I694</f>
        <v>0</v>
      </c>
      <c r="I685" s="14">
        <f>'[1]TCE - ANEXO III - Preencher'!J694</f>
        <v>287.62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127.02</v>
      </c>
      <c r="R685" s="15">
        <f>'[1]TCE - ANEXO III - Preencher'!S694</f>
        <v>80.2</v>
      </c>
      <c r="S685" s="16">
        <f t="shared" si="63"/>
        <v>46.819999999999993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336.59</v>
      </c>
    </row>
    <row r="686" spans="1:28" x14ac:dyDescent="0.2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KASSIA INGRITH QUEIROZ DE LIMA LIRA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10/2024</v>
      </c>
      <c r="H686" s="14">
        <f>'[1]TCE - ANEXO III - Preencher'!I695</f>
        <v>0</v>
      </c>
      <c r="I686" s="14">
        <f>'[1]TCE - ANEXO III - Preencher'!J695</f>
        <v>335.50160000000011</v>
      </c>
      <c r="J686" s="14">
        <f>'[1]TCE - ANEXO III - Preencher'!K695</f>
        <v>0</v>
      </c>
      <c r="K686" s="15">
        <f>'[1]TCE - ANEXO III - Preencher'!L695</f>
        <v>93.28</v>
      </c>
      <c r="L686" s="15">
        <f>'[1]TCE - ANEXO III - Preencher'!M695</f>
        <v>28.24</v>
      </c>
      <c r="M686" s="15">
        <f t="shared" si="61"/>
        <v>65.040000000000006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402.69160000000011</v>
      </c>
    </row>
    <row r="687" spans="1:28" x14ac:dyDescent="0.2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KATIA BETANIA ALVES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10/2024</v>
      </c>
      <c r="H687" s="14">
        <f>'[1]TCE - ANEXO III - Preencher'!I696</f>
        <v>0</v>
      </c>
      <c r="I687" s="14">
        <f>'[1]TCE - ANEXO III - Preencher'!J696</f>
        <v>355.09679999999997</v>
      </c>
      <c r="J687" s="14">
        <f>'[1]TCE - ANEXO III - Preencher'!K696</f>
        <v>0</v>
      </c>
      <c r="K687" s="15">
        <f>'[1]TCE - ANEXO III - Preencher'!L696</f>
        <v>93.28</v>
      </c>
      <c r="L687" s="15">
        <f>'[1]TCE - ANEXO III - Preencher'!M696</f>
        <v>28.24</v>
      </c>
      <c r="M687" s="15">
        <f t="shared" si="61"/>
        <v>65.040000000000006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250.02</v>
      </c>
      <c r="R687" s="15">
        <f>'[1]TCE - ANEXO III - Preencher'!S696</f>
        <v>84.72</v>
      </c>
      <c r="S687" s="16">
        <f t="shared" si="63"/>
        <v>165.3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587.58680000000004</v>
      </c>
    </row>
    <row r="688" spans="1:28" x14ac:dyDescent="0.2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KATIA CILENE FERNANDES VIEIRA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10/2024</v>
      </c>
      <c r="H688" s="14">
        <f>'[1]TCE - ANEXO III - Preencher'!I697</f>
        <v>0</v>
      </c>
      <c r="I688" s="14">
        <f>'[1]TCE - ANEXO III - Preencher'!J697</f>
        <v>290.42239999999998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2.15</v>
      </c>
      <c r="O688" s="15">
        <f>'[1]TCE - ANEXO III - Preencher'!P697</f>
        <v>0</v>
      </c>
      <c r="P688" s="16">
        <f t="shared" si="62"/>
        <v>2.15</v>
      </c>
      <c r="Q688" s="15">
        <f>'[1]TCE - ANEXO III - Preencher'!R697</f>
        <v>127.02</v>
      </c>
      <c r="R688" s="15">
        <f>'[1]TCE - ANEXO III - Preencher'!S697</f>
        <v>84.72</v>
      </c>
      <c r="S688" s="16">
        <f t="shared" si="63"/>
        <v>42.3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334.87239999999997</v>
      </c>
    </row>
    <row r="689" spans="1:28" x14ac:dyDescent="0.2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KATIA GISELLY FERNANDES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10/2024</v>
      </c>
      <c r="H689" s="14">
        <f>'[1]TCE - ANEXO III - Preencher'!I698</f>
        <v>0</v>
      </c>
      <c r="I689" s="14">
        <f>'[1]TCE - ANEXO III - Preencher'!J698</f>
        <v>436.83519999999999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17.2</v>
      </c>
      <c r="O689" s="15">
        <f>'[1]TCE - ANEXO III - Preencher'!P698</f>
        <v>0</v>
      </c>
      <c r="P689" s="16">
        <f t="shared" si="62"/>
        <v>17.2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120.26</v>
      </c>
      <c r="U689" s="15">
        <f>'[1]TCE - ANEXO III - Preencher'!V698</f>
        <v>0</v>
      </c>
      <c r="V689" s="16">
        <f t="shared" si="64"/>
        <v>120.26</v>
      </c>
      <c r="W689" s="17" t="str">
        <f>IF('[1]TCE - ANEXO III - Preencher'!X698="","",'[1]TCE - ANEXO III - Preencher'!X698)</f>
        <v>AUXÍLIO CRECHE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574.29520000000002</v>
      </c>
    </row>
    <row r="690" spans="1:28" x14ac:dyDescent="0.2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KATIA GOMES FREITAS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10/2024</v>
      </c>
      <c r="H690" s="14">
        <f>'[1]TCE - ANEXO III - Preencher'!I699</f>
        <v>0</v>
      </c>
      <c r="I690" s="14">
        <f>'[1]TCE - ANEXO III - Preencher'!J699</f>
        <v>410.48320000000001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2.15</v>
      </c>
      <c r="O690" s="15">
        <f>'[1]TCE - ANEXO III - Preencher'!P699</f>
        <v>0</v>
      </c>
      <c r="P690" s="16">
        <f t="shared" si="62"/>
        <v>2.15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412.63319999999999</v>
      </c>
    </row>
    <row r="691" spans="1:28" x14ac:dyDescent="0.2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KATIA MARCELINA DO COUTO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5143-20</v>
      </c>
      <c r="G691" s="13" t="str">
        <f>IF('[1]TCE - ANEXO III - Preencher'!H700="","",'[1]TCE - ANEXO III - Preencher'!H700)</f>
        <v>10/2024</v>
      </c>
      <c r="H691" s="14">
        <f>'[1]TCE - ANEXO III - Preencher'!I700</f>
        <v>0</v>
      </c>
      <c r="I691" s="14">
        <f>'[1]TCE - ANEXO III - Preencher'!J700</f>
        <v>114.61199999999999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94.22</v>
      </c>
      <c r="R691" s="15">
        <f>'[1]TCE - ANEXO III - Preencher'!S700</f>
        <v>0</v>
      </c>
      <c r="S691" s="16">
        <f t="shared" si="63"/>
        <v>94.22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210.982</v>
      </c>
    </row>
    <row r="692" spans="1:28" x14ac:dyDescent="0.2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KATIA MARIA DA SILVA PAIVA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10/2024</v>
      </c>
      <c r="H692" s="14">
        <f>'[1]TCE - ANEXO III - Preencher'!I701</f>
        <v>0</v>
      </c>
      <c r="I692" s="14">
        <f>'[1]TCE - ANEXO III - Preencher'!J701</f>
        <v>307.012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309.16199999999998</v>
      </c>
    </row>
    <row r="693" spans="1:28" x14ac:dyDescent="0.2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KATIA MARIA DE SOUZA VIEIRA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10/2024</v>
      </c>
      <c r="H693" s="14">
        <f>'[1]TCE - ANEXO III - Preencher'!I702</f>
        <v>0</v>
      </c>
      <c r="I693" s="14">
        <f>'[1]TCE - ANEXO III - Preencher'!J702</f>
        <v>311.88479999999998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17.2</v>
      </c>
      <c r="O693" s="15">
        <f>'[1]TCE - ANEXO III - Preencher'!P702</f>
        <v>0</v>
      </c>
      <c r="P693" s="16">
        <f t="shared" si="62"/>
        <v>17.2</v>
      </c>
      <c r="Q693" s="15">
        <f>'[1]TCE - ANEXO III - Preencher'!R702</f>
        <v>250.02</v>
      </c>
      <c r="R693" s="15">
        <f>'[1]TCE - ANEXO III - Preencher'!S702</f>
        <v>76.81</v>
      </c>
      <c r="S693" s="16">
        <f t="shared" si="63"/>
        <v>173.21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502.29480000000001</v>
      </c>
    </row>
    <row r="694" spans="1:28" x14ac:dyDescent="0.2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KEILLA AMANDA CORREIA DO NASCIMENTO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4110-10</v>
      </c>
      <c r="G694" s="13" t="str">
        <f>IF('[1]TCE - ANEXO III - Preencher'!H703="","",'[1]TCE - ANEXO III - Preencher'!H703)</f>
        <v>10/2024</v>
      </c>
      <c r="H694" s="14">
        <f>'[1]TCE - ANEXO III - Preencher'!I703</f>
        <v>0</v>
      </c>
      <c r="I694" s="14">
        <f>'[1]TCE - ANEXO III - Preencher'!J703</f>
        <v>127.03360000000001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2.15</v>
      </c>
      <c r="O694" s="15">
        <f>'[1]TCE - ANEXO III - Preencher'!P703</f>
        <v>0</v>
      </c>
      <c r="P694" s="16">
        <f t="shared" si="62"/>
        <v>2.15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83.7</v>
      </c>
      <c r="U694" s="15">
        <f>'[1]TCE - ANEXO III - Preencher'!V703</f>
        <v>0</v>
      </c>
      <c r="V694" s="16">
        <f t="shared" si="64"/>
        <v>83.7</v>
      </c>
      <c r="W694" s="17" t="str">
        <f>IF('[1]TCE - ANEXO III - Preencher'!X703="","",'[1]TCE - ANEXO III - Preencher'!X703)</f>
        <v>AUXÍLIO CRECHE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212.8836</v>
      </c>
    </row>
    <row r="695" spans="1:28" x14ac:dyDescent="0.2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KELLY PATRICIA ALBUQUERQUE TIMOTEO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5174-10</v>
      </c>
      <c r="G695" s="13" t="str">
        <f>IF('[1]TCE - ANEXO III - Preencher'!H704="","",'[1]TCE - ANEXO III - Preencher'!H704)</f>
        <v>10/2024</v>
      </c>
      <c r="H695" s="14">
        <f>'[1]TCE - ANEXO III - Preencher'!I704</f>
        <v>0</v>
      </c>
      <c r="I695" s="14">
        <f>'[1]TCE - ANEXO III - Preencher'!J704</f>
        <v>141.732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4.5199999999999996</v>
      </c>
      <c r="O695" s="15">
        <f>'[1]TCE - ANEXO III - Preencher'!P704</f>
        <v>0</v>
      </c>
      <c r="P695" s="16">
        <f t="shared" si="62"/>
        <v>4.5199999999999996</v>
      </c>
      <c r="Q695" s="15">
        <f>'[1]TCE - ANEXO III - Preencher'!R704</f>
        <v>127.02</v>
      </c>
      <c r="R695" s="15">
        <f>'[1]TCE - ANEXO III - Preencher'!S704</f>
        <v>73.62</v>
      </c>
      <c r="S695" s="16">
        <f t="shared" si="63"/>
        <v>53.399999999999991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199.65199999999999</v>
      </c>
    </row>
    <row r="696" spans="1:28" x14ac:dyDescent="0.2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KELYANE VITORIA PONTES DA COSTA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10/2024</v>
      </c>
      <c r="H696" s="14">
        <f>'[1]TCE - ANEXO III - Preencher'!I705</f>
        <v>0</v>
      </c>
      <c r="I696" s="14">
        <f>'[1]TCE - ANEXO III - Preencher'!J705</f>
        <v>146.0848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2.15</v>
      </c>
      <c r="O696" s="15">
        <f>'[1]TCE - ANEXO III - Preencher'!P705</f>
        <v>0</v>
      </c>
      <c r="P696" s="16">
        <f t="shared" si="62"/>
        <v>2.15</v>
      </c>
      <c r="Q696" s="15">
        <f>'[1]TCE - ANEXO III - Preencher'!R705</f>
        <v>135.22</v>
      </c>
      <c r="R696" s="15">
        <f>'[1]TCE - ANEXO III - Preencher'!S705</f>
        <v>93.38</v>
      </c>
      <c r="S696" s="16">
        <f t="shared" si="63"/>
        <v>41.84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190.07480000000001</v>
      </c>
    </row>
    <row r="697" spans="1:28" x14ac:dyDescent="0.2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KENIA MAYLLA DOMINGOS ALVES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10/2024</v>
      </c>
      <c r="H697" s="14">
        <f>'[1]TCE - ANEXO III - Preencher'!I706</f>
        <v>0</v>
      </c>
      <c r="I697" s="14">
        <f>'[1]TCE - ANEXO III - Preencher'!J706</f>
        <v>459.74160000000012</v>
      </c>
      <c r="J697" s="14">
        <f>'[1]TCE - ANEXO III - Preencher'!K706</f>
        <v>0</v>
      </c>
      <c r="K697" s="15">
        <f>'[1]TCE - ANEXO III - Preencher'!L706</f>
        <v>93.28</v>
      </c>
      <c r="L697" s="15">
        <f>'[1]TCE - ANEXO III - Preencher'!M706</f>
        <v>3.59</v>
      </c>
      <c r="M697" s="15">
        <f t="shared" si="61"/>
        <v>89.69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110.61999999999999</v>
      </c>
      <c r="R697" s="15">
        <f>'[1]TCE - ANEXO III - Preencher'!S706</f>
        <v>106.6</v>
      </c>
      <c r="S697" s="16">
        <f t="shared" si="63"/>
        <v>4.019999999999996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555.60160000000008</v>
      </c>
    </row>
    <row r="698" spans="1:28" x14ac:dyDescent="0.2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KENIO CAVALCANTI DELFINO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3172-10</v>
      </c>
      <c r="G698" s="13" t="str">
        <f>IF('[1]TCE - ANEXO III - Preencher'!H707="","",'[1]TCE - ANEXO III - Preencher'!H707)</f>
        <v>10/2024</v>
      </c>
      <c r="H698" s="14">
        <f>'[1]TCE - ANEXO III - Preencher'!I707</f>
        <v>0</v>
      </c>
      <c r="I698" s="14">
        <f>'[1]TCE - ANEXO III - Preencher'!J707</f>
        <v>232.51679999999999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2.15</v>
      </c>
      <c r="O698" s="15">
        <f>'[1]TCE - ANEXO III - Preencher'!P707</f>
        <v>0</v>
      </c>
      <c r="P698" s="16">
        <f t="shared" si="62"/>
        <v>2.15</v>
      </c>
      <c r="Q698" s="15">
        <f>'[1]TCE - ANEXO III - Preencher'!R707</f>
        <v>192.62</v>
      </c>
      <c r="R698" s="15">
        <f>'[1]TCE - ANEXO III - Preencher'!S707</f>
        <v>174.71</v>
      </c>
      <c r="S698" s="16">
        <f t="shared" si="63"/>
        <v>17.909999999999997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252.57679999999999</v>
      </c>
    </row>
    <row r="699" spans="1:28" x14ac:dyDescent="0.2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KETLEY ROBERTA DA SILVA BARROS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10/2024</v>
      </c>
      <c r="H699" s="14">
        <f>'[1]TCE - ANEXO III - Preencher'!I708</f>
        <v>0</v>
      </c>
      <c r="I699" s="14">
        <f>'[1]TCE - ANEXO III - Preencher'!J708</f>
        <v>13.8376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2.15</v>
      </c>
      <c r="O699" s="15">
        <f>'[1]TCE - ANEXO III - Preencher'!P708</f>
        <v>0</v>
      </c>
      <c r="P699" s="16">
        <f t="shared" si="62"/>
        <v>2.15</v>
      </c>
      <c r="Q699" s="15">
        <f>'[1]TCE - ANEXO III - Preencher'!R708</f>
        <v>233.62</v>
      </c>
      <c r="R699" s="15">
        <f>'[1]TCE - ANEXO III - Preencher'!S708</f>
        <v>0</v>
      </c>
      <c r="S699" s="16">
        <f t="shared" si="63"/>
        <v>233.62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249.60759999999999</v>
      </c>
    </row>
    <row r="700" spans="1:28" x14ac:dyDescent="0.2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KEYLA ALVES DA SILVA VIANA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10/2024</v>
      </c>
      <c r="H700" s="14">
        <f>'[1]TCE - ANEXO III - Preencher'!I709</f>
        <v>0</v>
      </c>
      <c r="I700" s="14">
        <f>'[1]TCE - ANEXO III - Preencher'!J709</f>
        <v>225.84800000000001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266.41999999999996</v>
      </c>
      <c r="R700" s="15">
        <f>'[1]TCE - ANEXO III - Preencher'!S709</f>
        <v>22.59</v>
      </c>
      <c r="S700" s="16">
        <f t="shared" si="63"/>
        <v>243.82999999999996</v>
      </c>
      <c r="T700" s="15">
        <f>'[1]TCE - ANEXO III - Preencher'!U709</f>
        <v>13.5</v>
      </c>
      <c r="U700" s="15">
        <f>'[1]TCE - ANEXO III - Preencher'!V709</f>
        <v>0</v>
      </c>
      <c r="V700" s="16">
        <f t="shared" si="64"/>
        <v>13.5</v>
      </c>
      <c r="W700" s="17" t="str">
        <f>IF('[1]TCE - ANEXO III - Preencher'!X709="","",'[1]TCE - ANEXO III - Preencher'!X709)</f>
        <v>AUXÍLIO CRECHE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485.32799999999997</v>
      </c>
    </row>
    <row r="701" spans="1:28" x14ac:dyDescent="0.2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KLEBER JOSE REGIS SOARES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5151-10</v>
      </c>
      <c r="G701" s="13" t="str">
        <f>IF('[1]TCE - ANEXO III - Preencher'!H710="","",'[1]TCE - ANEXO III - Preencher'!H710)</f>
        <v>10/2024</v>
      </c>
      <c r="H701" s="14">
        <f>'[1]TCE - ANEXO III - Preencher'!I710</f>
        <v>0</v>
      </c>
      <c r="I701" s="14">
        <f>'[1]TCE - ANEXO III - Preencher'!J710</f>
        <v>149.44399999999999</v>
      </c>
      <c r="J701" s="14">
        <f>'[1]TCE - ANEXO III - Preencher'!K710</f>
        <v>0</v>
      </c>
      <c r="K701" s="15">
        <f>'[1]TCE - ANEXO III - Preencher'!L710</f>
        <v>93.28</v>
      </c>
      <c r="L701" s="15">
        <f>'[1]TCE - ANEXO III - Preencher'!M710</f>
        <v>28.87</v>
      </c>
      <c r="M701" s="15">
        <f t="shared" si="61"/>
        <v>64.41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216.00399999999999</v>
      </c>
    </row>
    <row r="702" spans="1:28" x14ac:dyDescent="0.2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LAEL LUCAS SILVA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2251-25</v>
      </c>
      <c r="G702" s="13" t="str">
        <f>IF('[1]TCE - ANEXO III - Preencher'!H711="","",'[1]TCE - ANEXO III - Preencher'!H711)</f>
        <v>10/2024</v>
      </c>
      <c r="H702" s="14">
        <f>'[1]TCE - ANEXO III - Preencher'!I711</f>
        <v>0</v>
      </c>
      <c r="I702" s="14">
        <f>'[1]TCE - ANEXO III - Preencher'!J711</f>
        <v>389.54480000000012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17.2</v>
      </c>
      <c r="O702" s="15">
        <f>'[1]TCE - ANEXO III - Preencher'!P711</f>
        <v>0</v>
      </c>
      <c r="P702" s="16">
        <f t="shared" si="62"/>
        <v>17.2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406.74480000000011</v>
      </c>
    </row>
    <row r="703" spans="1:28" x14ac:dyDescent="0.2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LAILAH GABRIELA AL FARIN BARBOSA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5211-30</v>
      </c>
      <c r="G703" s="13" t="str">
        <f>IF('[1]TCE - ANEXO III - Preencher'!H712="","",'[1]TCE - ANEXO III - Preencher'!H712)</f>
        <v>10/2024</v>
      </c>
      <c r="H703" s="14">
        <f>'[1]TCE - ANEXO III - Preencher'!I712</f>
        <v>0</v>
      </c>
      <c r="I703" s="14">
        <f>'[1]TCE - ANEXO III - Preencher'!J712</f>
        <v>140.8168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2.15</v>
      </c>
      <c r="O703" s="15">
        <f>'[1]TCE - ANEXO III - Preencher'!P712</f>
        <v>0</v>
      </c>
      <c r="P703" s="16">
        <f t="shared" si="62"/>
        <v>2.15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75.33</v>
      </c>
      <c r="U703" s="15">
        <f>'[1]TCE - ANEXO III - Preencher'!V712</f>
        <v>0</v>
      </c>
      <c r="V703" s="16">
        <f t="shared" si="64"/>
        <v>75.33</v>
      </c>
      <c r="W703" s="17" t="str">
        <f>IF('[1]TCE - ANEXO III - Preencher'!X712="","",'[1]TCE - ANEXO III - Preencher'!X712)</f>
        <v>AUXÍLIO CRECHE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218.29680000000002</v>
      </c>
    </row>
    <row r="704" spans="1:28" x14ac:dyDescent="0.2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LAIS MARIA MARTINS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5143-20</v>
      </c>
      <c r="G704" s="13" t="str">
        <f>IF('[1]TCE - ANEXO III - Preencher'!H713="","",'[1]TCE - ANEXO III - Preencher'!H713)</f>
        <v>10/2024</v>
      </c>
      <c r="H704" s="14">
        <f>'[1]TCE - ANEXO III - Preencher'!I713</f>
        <v>0</v>
      </c>
      <c r="I704" s="14">
        <f>'[1]TCE - ANEXO III - Preencher'!J713</f>
        <v>54.314399999999999</v>
      </c>
      <c r="J704" s="14">
        <f>'[1]TCE - ANEXO III - Preencher'!K713</f>
        <v>0</v>
      </c>
      <c r="K704" s="15">
        <f>'[1]TCE - ANEXO III - Preencher'!L713</f>
        <v>93.28</v>
      </c>
      <c r="L704" s="15">
        <f>'[1]TCE - ANEXO III - Preencher'!M713</f>
        <v>28.24</v>
      </c>
      <c r="M704" s="15">
        <f t="shared" si="61"/>
        <v>65.040000000000006</v>
      </c>
      <c r="N704" s="15">
        <f>'[1]TCE - ANEXO III - Preencher'!O713</f>
        <v>2.15</v>
      </c>
      <c r="O704" s="15">
        <f>'[1]TCE - ANEXO III - Preencher'!P713</f>
        <v>0</v>
      </c>
      <c r="P704" s="16">
        <f t="shared" si="62"/>
        <v>2.15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121.5044</v>
      </c>
    </row>
    <row r="705" spans="1:28" x14ac:dyDescent="0.2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LAIS TOMAZ DE OLIVEIRA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10/2024</v>
      </c>
      <c r="H705" s="14">
        <f>'[1]TCE - ANEXO III - Preencher'!I714</f>
        <v>0</v>
      </c>
      <c r="I705" s="14">
        <f>'[1]TCE - ANEXO III - Preencher'!J714</f>
        <v>284.77440000000001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4.5199999999999996</v>
      </c>
      <c r="O705" s="15">
        <f>'[1]TCE - ANEXO III - Preencher'!P714</f>
        <v>0</v>
      </c>
      <c r="P705" s="16">
        <f t="shared" si="62"/>
        <v>4.5199999999999996</v>
      </c>
      <c r="Q705" s="15">
        <f>'[1]TCE - ANEXO III - Preencher'!R714</f>
        <v>192.62</v>
      </c>
      <c r="R705" s="15">
        <f>'[1]TCE - ANEXO III - Preencher'!S714</f>
        <v>84.72</v>
      </c>
      <c r="S705" s="16">
        <f t="shared" si="63"/>
        <v>107.9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397.19439999999997</v>
      </c>
    </row>
    <row r="706" spans="1:28" x14ac:dyDescent="0.2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LARISSA CARLA DA COSTA SILVA</v>
      </c>
      <c r="E706" s="9" t="str">
        <f>IF('[1]TCE - ANEXO III - Preencher'!F715="4 - Assistência Odontológica","2 - Outros Profissionais da Saúde",'[1]TCE - ANEXO III - Preencher'!F715)</f>
        <v>1 - Médico</v>
      </c>
      <c r="F706" s="12" t="str">
        <f>'[1]TCE - ANEXO III - Preencher'!G715</f>
        <v>2251-25</v>
      </c>
      <c r="G706" s="13" t="str">
        <f>IF('[1]TCE - ANEXO III - Preencher'!H715="","",'[1]TCE - ANEXO III - Preencher'!H715)</f>
        <v>10/2024</v>
      </c>
      <c r="H706" s="14">
        <f>'[1]TCE - ANEXO III - Preencher'!I715</f>
        <v>0</v>
      </c>
      <c r="I706" s="14">
        <f>'[1]TCE - ANEXO III - Preencher'!J715</f>
        <v>368.94080000000002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2.15</v>
      </c>
      <c r="O706" s="15">
        <f>'[1]TCE - ANEXO III - Preencher'!P715</f>
        <v>0</v>
      </c>
      <c r="P706" s="16">
        <f t="shared" si="62"/>
        <v>2.15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371.0908</v>
      </c>
    </row>
    <row r="707" spans="1:28" x14ac:dyDescent="0.2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LARISSA DE OLIVEIRA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10/2024</v>
      </c>
      <c r="H707" s="14">
        <f>'[1]TCE - ANEXO III - Preencher'!I716</f>
        <v>0</v>
      </c>
      <c r="I707" s="14">
        <f>'[1]TCE - ANEXO III - Preencher'!J716</f>
        <v>290.42239999999998</v>
      </c>
      <c r="J707" s="14">
        <f>'[1]TCE - ANEXO III - Preencher'!K716</f>
        <v>0</v>
      </c>
      <c r="K707" s="15">
        <f>'[1]TCE - ANEXO III - Preencher'!L716</f>
        <v>93.28</v>
      </c>
      <c r="L707" s="15">
        <f>'[1]TCE - ANEXO III - Preencher'!M716</f>
        <v>28.24</v>
      </c>
      <c r="M707" s="15">
        <f t="shared" si="61"/>
        <v>65.040000000000006</v>
      </c>
      <c r="N707" s="15">
        <f>'[1]TCE - ANEXO III - Preencher'!O716</f>
        <v>2.15</v>
      </c>
      <c r="O707" s="15">
        <f>'[1]TCE - ANEXO III - Preencher'!P716</f>
        <v>0</v>
      </c>
      <c r="P707" s="16">
        <f t="shared" si="62"/>
        <v>2.15</v>
      </c>
      <c r="Q707" s="15">
        <f>'[1]TCE - ANEXO III - Preencher'!R716</f>
        <v>135.22</v>
      </c>
      <c r="R707" s="15">
        <f>'[1]TCE - ANEXO III - Preencher'!S716</f>
        <v>84.72</v>
      </c>
      <c r="S707" s="16">
        <f t="shared" si="63"/>
        <v>50.5</v>
      </c>
      <c r="T707" s="15">
        <f>'[1]TCE - ANEXO III - Preencher'!U716</f>
        <v>81.02</v>
      </c>
      <c r="U707" s="15">
        <f>'[1]TCE - ANEXO III - Preencher'!V716</f>
        <v>0</v>
      </c>
      <c r="V707" s="16">
        <f t="shared" si="64"/>
        <v>81.02</v>
      </c>
      <c r="W707" s="17" t="str">
        <f>IF('[1]TCE - ANEXO III - Preencher'!X716="","",'[1]TCE - ANEXO III - Preencher'!X716)</f>
        <v>AUXÍLIO CRECHE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489.13239999999996</v>
      </c>
    </row>
    <row r="708" spans="1:28" x14ac:dyDescent="0.2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LARISSA FARIAS BOTELHO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10/2024</v>
      </c>
      <c r="H708" s="14">
        <f>'[1]TCE - ANEXO III - Preencher'!I717</f>
        <v>0</v>
      </c>
      <c r="I708" s="14">
        <f>'[1]TCE - ANEXO III - Preencher'!J717</f>
        <v>411.5856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2.15</v>
      </c>
      <c r="O708" s="15">
        <f>'[1]TCE - ANEXO III - Preencher'!P717</f>
        <v>0</v>
      </c>
      <c r="P708" s="16">
        <f t="shared" ref="P708:P771" si="68">N708-O708</f>
        <v>2.15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413.73559999999998</v>
      </c>
    </row>
    <row r="709" spans="1:28" x14ac:dyDescent="0.2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LARISSA MARIA CASTELO BRANCO GOMES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10/2024</v>
      </c>
      <c r="H709" s="14">
        <f>'[1]TCE - ANEXO III - Preencher'!I718</f>
        <v>0</v>
      </c>
      <c r="I709" s="14">
        <f>'[1]TCE - ANEXO III - Preencher'!J718</f>
        <v>137.5128</v>
      </c>
      <c r="J709" s="14">
        <f>'[1]TCE - ANEXO III - Preencher'!K718</f>
        <v>0</v>
      </c>
      <c r="K709" s="15">
        <f>'[1]TCE - ANEXO III - Preencher'!L718</f>
        <v>93.28</v>
      </c>
      <c r="L709" s="15">
        <f>'[1]TCE - ANEXO III - Preencher'!M718</f>
        <v>34.56</v>
      </c>
      <c r="M709" s="15">
        <f t="shared" si="67"/>
        <v>58.72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381.21999999999997</v>
      </c>
      <c r="R709" s="15">
        <f>'[1]TCE - ANEXO III - Preencher'!S718</f>
        <v>93.32</v>
      </c>
      <c r="S709" s="16">
        <f t="shared" si="69"/>
        <v>287.89999999999998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486.28279999999995</v>
      </c>
    </row>
    <row r="710" spans="1:28" x14ac:dyDescent="0.2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LARISSA MARIA CAVALCANTE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10/2024</v>
      </c>
      <c r="H710" s="14">
        <f>'[1]TCE - ANEXO III - Preencher'!I719</f>
        <v>0</v>
      </c>
      <c r="I710" s="14">
        <f>'[1]TCE - ANEXO III - Preencher'!J719</f>
        <v>326.17680000000001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4.5199999999999996</v>
      </c>
      <c r="O710" s="15">
        <f>'[1]TCE - ANEXO III - Preencher'!P719</f>
        <v>0</v>
      </c>
      <c r="P710" s="16">
        <f t="shared" si="68"/>
        <v>4.5199999999999996</v>
      </c>
      <c r="Q710" s="15">
        <f>'[1]TCE - ANEXO III - Preencher'!R719</f>
        <v>127.02</v>
      </c>
      <c r="R710" s="15">
        <f>'[1]TCE - ANEXO III - Preencher'!S719</f>
        <v>84.72</v>
      </c>
      <c r="S710" s="16">
        <f t="shared" si="69"/>
        <v>42.3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372.99680000000001</v>
      </c>
    </row>
    <row r="711" spans="1:28" x14ac:dyDescent="0.2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LAUDENI WIDIANE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10/2024</v>
      </c>
      <c r="H711" s="14">
        <f>'[1]TCE - ANEXO III - Preencher'!I720</f>
        <v>0</v>
      </c>
      <c r="I711" s="14">
        <f>'[1]TCE - ANEXO III - Preencher'!J720</f>
        <v>378.53440000000001</v>
      </c>
      <c r="J711" s="14">
        <f>'[1]TCE - ANEXO III - Preencher'!K720</f>
        <v>0</v>
      </c>
      <c r="K711" s="15">
        <f>'[1]TCE - ANEXO III - Preencher'!L720</f>
        <v>93.28</v>
      </c>
      <c r="L711" s="15">
        <f>'[1]TCE - ANEXO III - Preencher'!M720</f>
        <v>28.24</v>
      </c>
      <c r="M711" s="15">
        <f t="shared" si="67"/>
        <v>65.040000000000006</v>
      </c>
      <c r="N711" s="15">
        <f>'[1]TCE - ANEXO III - Preencher'!O720</f>
        <v>4.5199999999999996</v>
      </c>
      <c r="O711" s="15">
        <f>'[1]TCE - ANEXO III - Preencher'!P720</f>
        <v>0</v>
      </c>
      <c r="P711" s="16">
        <f t="shared" si="68"/>
        <v>4.5199999999999996</v>
      </c>
      <c r="Q711" s="15">
        <f>'[1]TCE - ANEXO III - Preencher'!R720</f>
        <v>192.62</v>
      </c>
      <c r="R711" s="15">
        <f>'[1]TCE - ANEXO III - Preencher'!S720</f>
        <v>82.74</v>
      </c>
      <c r="S711" s="16">
        <f t="shared" si="69"/>
        <v>109.88000000000001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557.97440000000006</v>
      </c>
    </row>
    <row r="712" spans="1:28" x14ac:dyDescent="0.2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LAUDENISE DIAS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10/2024</v>
      </c>
      <c r="H712" s="14">
        <f>'[1]TCE - ANEXO III - Preencher'!I721</f>
        <v>0</v>
      </c>
      <c r="I712" s="14">
        <f>'[1]TCE - ANEXO III - Preencher'!J721</f>
        <v>284.30720000000002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2.15</v>
      </c>
      <c r="O712" s="15">
        <f>'[1]TCE - ANEXO III - Preencher'!P721</f>
        <v>0</v>
      </c>
      <c r="P712" s="16">
        <f t="shared" si="68"/>
        <v>2.15</v>
      </c>
      <c r="Q712" s="15">
        <f>'[1]TCE - ANEXO III - Preencher'!R721</f>
        <v>135.22</v>
      </c>
      <c r="R712" s="15">
        <f>'[1]TCE - ANEXO III - Preencher'!S721</f>
        <v>78.790000000000006</v>
      </c>
      <c r="S712" s="16">
        <f t="shared" si="69"/>
        <v>56.429999999999993</v>
      </c>
      <c r="T712" s="15">
        <f>'[1]TCE - ANEXO III - Preencher'!U721</f>
        <v>72.92</v>
      </c>
      <c r="U712" s="15">
        <f>'[1]TCE - ANEXO III - Preencher'!V721</f>
        <v>0</v>
      </c>
      <c r="V712" s="16">
        <f t="shared" si="70"/>
        <v>72.92</v>
      </c>
      <c r="W712" s="17" t="str">
        <f>IF('[1]TCE - ANEXO III - Preencher'!X721="","",'[1]TCE - ANEXO III - Preencher'!X721)</f>
        <v>AUXÍLIO CRECHE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415.80720000000002</v>
      </c>
    </row>
    <row r="713" spans="1:28" x14ac:dyDescent="0.2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LAUDIANE PEREIRA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2237-10</v>
      </c>
      <c r="G713" s="13" t="str">
        <f>IF('[1]TCE - ANEXO III - Preencher'!H722="","",'[1]TCE - ANEXO III - Preencher'!H722)</f>
        <v>10/2024</v>
      </c>
      <c r="H713" s="14">
        <f>'[1]TCE - ANEXO III - Preencher'!I722</f>
        <v>0</v>
      </c>
      <c r="I713" s="14">
        <f>'[1]TCE - ANEXO III - Preencher'!J722</f>
        <v>314.8664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2.15</v>
      </c>
      <c r="O713" s="15">
        <f>'[1]TCE - ANEXO III - Preencher'!P722</f>
        <v>0</v>
      </c>
      <c r="P713" s="16">
        <f t="shared" si="68"/>
        <v>2.15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317.01639999999998</v>
      </c>
    </row>
    <row r="714" spans="1:28" x14ac:dyDescent="0.2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LAUDICEIA MARIANO MENDES DE ALBUQUERQUE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10/2024</v>
      </c>
      <c r="H714" s="14">
        <f>'[1]TCE - ANEXO III - Preencher'!I723</f>
        <v>0</v>
      </c>
      <c r="I714" s="14">
        <f>'[1]TCE - ANEXO III - Preencher'!J723</f>
        <v>298.40800000000002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4.5199999999999996</v>
      </c>
      <c r="O714" s="15">
        <f>'[1]TCE - ANEXO III - Preencher'!P723</f>
        <v>0</v>
      </c>
      <c r="P714" s="16">
        <f t="shared" si="68"/>
        <v>4.5199999999999996</v>
      </c>
      <c r="Q714" s="15">
        <f>'[1]TCE - ANEXO III - Preencher'!R723</f>
        <v>188.52</v>
      </c>
      <c r="R714" s="15">
        <f>'[1]TCE - ANEXO III - Preencher'!S723</f>
        <v>74.84</v>
      </c>
      <c r="S714" s="16">
        <f t="shared" si="69"/>
        <v>113.68</v>
      </c>
      <c r="T714" s="15">
        <f>'[1]TCE - ANEXO III - Preencher'!U723</f>
        <v>75.62</v>
      </c>
      <c r="U714" s="15">
        <f>'[1]TCE - ANEXO III - Preencher'!V723</f>
        <v>0</v>
      </c>
      <c r="V714" s="16">
        <f t="shared" si="70"/>
        <v>75.62</v>
      </c>
      <c r="W714" s="17" t="str">
        <f>IF('[1]TCE - ANEXO III - Preencher'!X723="","",'[1]TCE - ANEXO III - Preencher'!X723)</f>
        <v>AUXÍLIO CRECHE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492.22800000000001</v>
      </c>
    </row>
    <row r="715" spans="1:28" x14ac:dyDescent="0.2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LAYS KEROLLAYNNE OLIVEIRA DE LUCENA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2251-25</v>
      </c>
      <c r="G715" s="13" t="str">
        <f>IF('[1]TCE - ANEXO III - Preencher'!H724="","",'[1]TCE - ANEXO III - Preencher'!H724)</f>
        <v>10/2024</v>
      </c>
      <c r="H715" s="14">
        <f>'[1]TCE - ANEXO III - Preencher'!I724</f>
        <v>0</v>
      </c>
      <c r="I715" s="14">
        <f>'[1]TCE - ANEXO III - Preencher'!J724</f>
        <v>357.27679999999998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359.42679999999996</v>
      </c>
    </row>
    <row r="716" spans="1:28" x14ac:dyDescent="0.2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LEANDRA MAIARA NUNES FLORENCIO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2237-10</v>
      </c>
      <c r="G716" s="13" t="str">
        <f>IF('[1]TCE - ANEXO III - Preencher'!H725="","",'[1]TCE - ANEXO III - Preencher'!H725)</f>
        <v>10/2024</v>
      </c>
      <c r="H716" s="14">
        <f>'[1]TCE - ANEXO III - Preencher'!I725</f>
        <v>0</v>
      </c>
      <c r="I716" s="14">
        <f>'[1]TCE - ANEXO III - Preencher'!J725</f>
        <v>327.6728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4.5199999999999996</v>
      </c>
      <c r="O716" s="15">
        <f>'[1]TCE - ANEXO III - Preencher'!P725</f>
        <v>0</v>
      </c>
      <c r="P716" s="16">
        <f t="shared" si="68"/>
        <v>4.5199999999999996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332.19279999999998</v>
      </c>
    </row>
    <row r="717" spans="1:28" x14ac:dyDescent="0.2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LEANDRA VALERIO DE SALES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10/2024</v>
      </c>
      <c r="H717" s="14">
        <f>'[1]TCE - ANEXO III - Preencher'!I726</f>
        <v>0</v>
      </c>
      <c r="I717" s="14">
        <f>'[1]TCE - ANEXO III - Preencher'!J726</f>
        <v>290.42320000000001</v>
      </c>
      <c r="J717" s="14">
        <f>'[1]TCE - ANEXO III - Preencher'!K726</f>
        <v>0</v>
      </c>
      <c r="K717" s="15">
        <f>'[1]TCE - ANEXO III - Preencher'!L726</f>
        <v>93.28</v>
      </c>
      <c r="L717" s="15">
        <f>'[1]TCE - ANEXO III - Preencher'!M726</f>
        <v>28.24</v>
      </c>
      <c r="M717" s="15">
        <f t="shared" si="67"/>
        <v>65.040000000000006</v>
      </c>
      <c r="N717" s="15">
        <f>'[1]TCE - ANEXO III - Preencher'!O726</f>
        <v>17.2</v>
      </c>
      <c r="O717" s="15">
        <f>'[1]TCE - ANEXO III - Preencher'!P726</f>
        <v>0</v>
      </c>
      <c r="P717" s="16">
        <f t="shared" si="68"/>
        <v>17.2</v>
      </c>
      <c r="Q717" s="15">
        <f>'[1]TCE - ANEXO III - Preencher'!R726</f>
        <v>127.02</v>
      </c>
      <c r="R717" s="15">
        <f>'[1]TCE - ANEXO III - Preencher'!S726</f>
        <v>76.25</v>
      </c>
      <c r="S717" s="16">
        <f t="shared" si="69"/>
        <v>50.769999999999996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423.4332</v>
      </c>
    </row>
    <row r="718" spans="1:28" x14ac:dyDescent="0.2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LEANDRO HENRIQUE PEDRO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10/2024</v>
      </c>
      <c r="H718" s="14">
        <f>'[1]TCE - ANEXO III - Preencher'!I727</f>
        <v>0</v>
      </c>
      <c r="I718" s="14">
        <f>'[1]TCE - ANEXO III - Preencher'!J727</f>
        <v>438.96800000000002</v>
      </c>
      <c r="J718" s="14">
        <f>'[1]TCE - ANEXO III - Preencher'!K727</f>
        <v>0</v>
      </c>
      <c r="K718" s="15">
        <f>'[1]TCE - ANEXO III - Preencher'!L727</f>
        <v>93.28</v>
      </c>
      <c r="L718" s="15">
        <f>'[1]TCE - ANEXO III - Preencher'!M727</f>
        <v>3.59</v>
      </c>
      <c r="M718" s="15">
        <f t="shared" si="67"/>
        <v>89.69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530.80799999999999</v>
      </c>
    </row>
    <row r="719" spans="1:28" x14ac:dyDescent="0.2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LEILA CRISTINA BEZERRA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10/2024</v>
      </c>
      <c r="H719" s="14">
        <f>'[1]TCE - ANEXO III - Preencher'!I728</f>
        <v>0</v>
      </c>
      <c r="I719" s="14">
        <f>'[1]TCE - ANEXO III - Preencher'!J728</f>
        <v>273.47840000000002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4.5199999999999996</v>
      </c>
      <c r="O719" s="15">
        <f>'[1]TCE - ANEXO III - Preencher'!P728</f>
        <v>0</v>
      </c>
      <c r="P719" s="16">
        <f t="shared" si="68"/>
        <v>4.5199999999999996</v>
      </c>
      <c r="Q719" s="15">
        <f>'[1]TCE - ANEXO III - Preencher'!R728</f>
        <v>127.02</v>
      </c>
      <c r="R719" s="15">
        <f>'[1]TCE - ANEXO III - Preencher'!S728</f>
        <v>77.94</v>
      </c>
      <c r="S719" s="16">
        <f t="shared" si="69"/>
        <v>49.08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327.07839999999999</v>
      </c>
    </row>
    <row r="720" spans="1:28" x14ac:dyDescent="0.2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LEILANE GUILHERME ALMEIDA DE SANTANA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10/2024</v>
      </c>
      <c r="H720" s="14">
        <f>'[1]TCE - ANEXO III - Preencher'!I729</f>
        <v>0</v>
      </c>
      <c r="I720" s="14">
        <f>'[1]TCE - ANEXO III - Preencher'!J729</f>
        <v>125.38800000000001</v>
      </c>
      <c r="J720" s="14">
        <f>'[1]TCE - ANEXO III - Preencher'!K729</f>
        <v>0</v>
      </c>
      <c r="K720" s="15">
        <f>'[1]TCE - ANEXO III - Preencher'!L729</f>
        <v>93.28</v>
      </c>
      <c r="L720" s="15">
        <f>'[1]TCE - ANEXO III - Preencher'!M729</f>
        <v>28.87</v>
      </c>
      <c r="M720" s="15">
        <f t="shared" si="67"/>
        <v>64.41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80.91</v>
      </c>
      <c r="U720" s="15">
        <f>'[1]TCE - ANEXO III - Preencher'!V729</f>
        <v>0</v>
      </c>
      <c r="V720" s="16">
        <f t="shared" si="70"/>
        <v>80.91</v>
      </c>
      <c r="W720" s="17" t="str">
        <f>IF('[1]TCE - ANEXO III - Preencher'!X729="","",'[1]TCE - ANEXO III - Preencher'!X729)</f>
        <v>AUXÍLIO CRECHE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272.858</v>
      </c>
    </row>
    <row r="721" spans="1:28" x14ac:dyDescent="0.2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LENILDA FERREIRA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10/2024</v>
      </c>
      <c r="H721" s="14">
        <f>'[1]TCE - ANEXO III - Preencher'!I730</f>
        <v>0</v>
      </c>
      <c r="I721" s="14">
        <f>'[1]TCE - ANEXO III - Preencher'!J730</f>
        <v>296.07040000000001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2.15</v>
      </c>
      <c r="O721" s="15">
        <f>'[1]TCE - ANEXO III - Preencher'!P730</f>
        <v>0</v>
      </c>
      <c r="P721" s="16">
        <f t="shared" si="68"/>
        <v>2.15</v>
      </c>
      <c r="Q721" s="15">
        <f>'[1]TCE - ANEXO III - Preencher'!R730</f>
        <v>135.22</v>
      </c>
      <c r="R721" s="15">
        <f>'[1]TCE - ANEXO III - Preencher'!S730</f>
        <v>84.72</v>
      </c>
      <c r="S721" s="16">
        <f t="shared" si="69"/>
        <v>50.5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348.72039999999998</v>
      </c>
    </row>
    <row r="722" spans="1:28" x14ac:dyDescent="0.2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LENIRA QUIRINO DA SILVA PEREIRA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10/2024</v>
      </c>
      <c r="H722" s="14">
        <f>'[1]TCE - ANEXO III - Preencher'!I731</f>
        <v>0</v>
      </c>
      <c r="I722" s="14">
        <f>'[1]TCE - ANEXO III - Preencher'!J731</f>
        <v>358.66320000000002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4.5199999999999996</v>
      </c>
      <c r="O722" s="15">
        <f>'[1]TCE - ANEXO III - Preencher'!P731</f>
        <v>0</v>
      </c>
      <c r="P722" s="16">
        <f t="shared" si="68"/>
        <v>4.5199999999999996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363.1832</v>
      </c>
    </row>
    <row r="723" spans="1:28" x14ac:dyDescent="0.2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LETICIA SANTANA DE OLIVEIRA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10/2024</v>
      </c>
      <c r="H723" s="14">
        <f>'[1]TCE - ANEXO III - Preencher'!I732</f>
        <v>0</v>
      </c>
      <c r="I723" s="14">
        <f>'[1]TCE - ANEXO III - Preencher'!J732</f>
        <v>208.58320000000001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4.5199999999999996</v>
      </c>
      <c r="O723" s="15">
        <f>'[1]TCE - ANEXO III - Preencher'!P732</f>
        <v>0</v>
      </c>
      <c r="P723" s="16">
        <f t="shared" si="68"/>
        <v>4.5199999999999996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213.10320000000002</v>
      </c>
    </row>
    <row r="724" spans="1:28" x14ac:dyDescent="0.2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LIBNA VERONICA DE BRITO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10/2024</v>
      </c>
      <c r="H724" s="14">
        <f>'[1]TCE - ANEXO III - Preencher'!I733</f>
        <v>0</v>
      </c>
      <c r="I724" s="14">
        <f>'[1]TCE - ANEXO III - Preencher'!J733</f>
        <v>391.3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393.45</v>
      </c>
    </row>
    <row r="725" spans="1:28" x14ac:dyDescent="0.2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LIGIA TELES DE LIRA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10/2024</v>
      </c>
      <c r="H725" s="14">
        <f>'[1]TCE - ANEXO III - Preencher'!I734</f>
        <v>0</v>
      </c>
      <c r="I725" s="14">
        <f>'[1]TCE - ANEXO III - Preencher'!J734</f>
        <v>325.48160000000001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327.63159999999999</v>
      </c>
    </row>
    <row r="726" spans="1:28" x14ac:dyDescent="0.2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LILIAN PIMENTEL DE LIMA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5211-30</v>
      </c>
      <c r="G726" s="13" t="str">
        <f>IF('[1]TCE - ANEXO III - Preencher'!H735="","",'[1]TCE - ANEXO III - Preencher'!H735)</f>
        <v>10/2024</v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4.5199999999999996</v>
      </c>
      <c r="O726" s="15">
        <f>'[1]TCE - ANEXO III - Preencher'!P735</f>
        <v>0</v>
      </c>
      <c r="P726" s="16">
        <f t="shared" si="68"/>
        <v>4.5199999999999996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4.5199999999999996</v>
      </c>
    </row>
    <row r="727" spans="1:28" x14ac:dyDescent="0.2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LILYAN DE OLIVEIRA PEREIRA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2236-05</v>
      </c>
      <c r="G727" s="13" t="str">
        <f>IF('[1]TCE - ANEXO III - Preencher'!H736="","",'[1]TCE - ANEXO III - Preencher'!H736)</f>
        <v>10/2024</v>
      </c>
      <c r="H727" s="14">
        <f>'[1]TCE - ANEXO III - Preencher'!I736</f>
        <v>0</v>
      </c>
      <c r="I727" s="14">
        <f>'[1]TCE - ANEXO III - Preencher'!J736</f>
        <v>246.03280000000001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17.2</v>
      </c>
      <c r="O727" s="15">
        <f>'[1]TCE - ANEXO III - Preencher'!P736</f>
        <v>0</v>
      </c>
      <c r="P727" s="16">
        <f t="shared" si="68"/>
        <v>17.2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263.2328</v>
      </c>
    </row>
    <row r="728" spans="1:28" x14ac:dyDescent="0.2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LIUBICA MALHEIROS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2234-05</v>
      </c>
      <c r="G728" s="13" t="str">
        <f>IF('[1]TCE - ANEXO III - Preencher'!H737="","",'[1]TCE - ANEXO III - Preencher'!H737)</f>
        <v>10/2024</v>
      </c>
      <c r="H728" s="14">
        <f>'[1]TCE - ANEXO III - Preencher'!I737</f>
        <v>0</v>
      </c>
      <c r="I728" s="14">
        <f>'[1]TCE - ANEXO III - Preencher'!J737</f>
        <v>428.02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17.2</v>
      </c>
      <c r="O728" s="15">
        <f>'[1]TCE - ANEXO III - Preencher'!P737</f>
        <v>0</v>
      </c>
      <c r="P728" s="16">
        <f t="shared" si="68"/>
        <v>17.2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445.21999999999997</v>
      </c>
    </row>
    <row r="729" spans="1:28" x14ac:dyDescent="0.2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LIVIA DA COSTA NEVES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10/2024</v>
      </c>
      <c r="H729" s="14">
        <f>'[1]TCE - ANEXO III - Preencher'!I738</f>
        <v>0</v>
      </c>
      <c r="I729" s="14">
        <f>'[1]TCE - ANEXO III - Preencher'!J738</f>
        <v>456.65120000000002</v>
      </c>
      <c r="J729" s="14">
        <f>'[1]TCE - ANEXO III - Preencher'!K738</f>
        <v>0</v>
      </c>
      <c r="K729" s="15">
        <f>'[1]TCE - ANEXO III - Preencher'!L738</f>
        <v>93.28</v>
      </c>
      <c r="L729" s="15">
        <f>'[1]TCE - ANEXO III - Preencher'!M738</f>
        <v>3.59</v>
      </c>
      <c r="M729" s="15">
        <f t="shared" si="67"/>
        <v>89.69</v>
      </c>
      <c r="N729" s="15">
        <f>'[1]TCE - ANEXO III - Preencher'!O738</f>
        <v>4.5199999999999996</v>
      </c>
      <c r="O729" s="15">
        <f>'[1]TCE - ANEXO III - Preencher'!P738</f>
        <v>0</v>
      </c>
      <c r="P729" s="16">
        <f t="shared" si="68"/>
        <v>4.5199999999999996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550.86120000000005</v>
      </c>
    </row>
    <row r="730" spans="1:28" x14ac:dyDescent="0.2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LIVIA VITORIA DE CARVALHO PAIVA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10/2024</v>
      </c>
      <c r="H730" s="14">
        <f>'[1]TCE - ANEXO III - Preencher'!I739</f>
        <v>0</v>
      </c>
      <c r="I730" s="14">
        <f>'[1]TCE - ANEXO III - Preencher'!J739</f>
        <v>371.43599999999998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373.58599999999996</v>
      </c>
    </row>
    <row r="731" spans="1:28" x14ac:dyDescent="0.2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LOIDE DA SILVA BATISTA DE ARAUJO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3241-15</v>
      </c>
      <c r="G731" s="13" t="str">
        <f>IF('[1]TCE - ANEXO III - Preencher'!H740="","",'[1]TCE - ANEXO III - Preencher'!H740)</f>
        <v>10/2024</v>
      </c>
      <c r="H731" s="14">
        <f>'[1]TCE - ANEXO III - Preencher'!I740</f>
        <v>0</v>
      </c>
      <c r="I731" s="14">
        <f>'[1]TCE - ANEXO III - Preencher'!J740</f>
        <v>346.99040000000002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349.1404</v>
      </c>
    </row>
    <row r="732" spans="1:28" x14ac:dyDescent="0.2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LORAYNE DE JESUS TAVARES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10/2024</v>
      </c>
      <c r="H732" s="14">
        <f>'[1]TCE - ANEXO III - Preencher'!I741</f>
        <v>0</v>
      </c>
      <c r="I732" s="14">
        <f>'[1]TCE - ANEXO III - Preencher'!J741</f>
        <v>451.43279999999999</v>
      </c>
      <c r="J732" s="14">
        <f>'[1]TCE - ANEXO III - Preencher'!K741</f>
        <v>0</v>
      </c>
      <c r="K732" s="15">
        <f>'[1]TCE - ANEXO III - Preencher'!L741</f>
        <v>93.28</v>
      </c>
      <c r="L732" s="15">
        <f>'[1]TCE - ANEXO III - Preencher'!M741</f>
        <v>3.59</v>
      </c>
      <c r="M732" s="15">
        <f t="shared" si="67"/>
        <v>89.69</v>
      </c>
      <c r="N732" s="15">
        <f>'[1]TCE - ANEXO III - Preencher'!O741</f>
        <v>2.15</v>
      </c>
      <c r="O732" s="15">
        <f>'[1]TCE - ANEXO III - Preencher'!P741</f>
        <v>0</v>
      </c>
      <c r="P732" s="16">
        <f t="shared" si="68"/>
        <v>2.15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543.27279999999996</v>
      </c>
    </row>
    <row r="733" spans="1:28" x14ac:dyDescent="0.2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LOUISE ANNE DE MELO SANTOS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2237-10</v>
      </c>
      <c r="G733" s="13" t="str">
        <f>IF('[1]TCE - ANEXO III - Preencher'!H742="","",'[1]TCE - ANEXO III - Preencher'!H742)</f>
        <v>10/2024</v>
      </c>
      <c r="H733" s="14">
        <f>'[1]TCE - ANEXO III - Preencher'!I742</f>
        <v>0</v>
      </c>
      <c r="I733" s="14">
        <f>'[1]TCE - ANEXO III - Preencher'!J742</f>
        <v>285.51600000000002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287.666</v>
      </c>
    </row>
    <row r="734" spans="1:28" x14ac:dyDescent="0.2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LOURENCO DA SILVA GENARIO MARIA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5143-20</v>
      </c>
      <c r="G734" s="13" t="str">
        <f>IF('[1]TCE - ANEXO III - Preencher'!H743="","",'[1]TCE - ANEXO III - Preencher'!H743)</f>
        <v>10/2024</v>
      </c>
      <c r="H734" s="14">
        <f>'[1]TCE - ANEXO III - Preencher'!I743</f>
        <v>0</v>
      </c>
      <c r="I734" s="14">
        <f>'[1]TCE - ANEXO III - Preencher'!J743</f>
        <v>138.07679999999999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4.5199999999999996</v>
      </c>
      <c r="O734" s="15">
        <f>'[1]TCE - ANEXO III - Preencher'!P743</f>
        <v>0</v>
      </c>
      <c r="P734" s="16">
        <f t="shared" si="68"/>
        <v>4.5199999999999996</v>
      </c>
      <c r="Q734" s="15">
        <f>'[1]TCE - ANEXO III - Preencher'!R743</f>
        <v>127.02</v>
      </c>
      <c r="R734" s="15">
        <f>'[1]TCE - ANEXO III - Preencher'!S743</f>
        <v>86.61</v>
      </c>
      <c r="S734" s="16">
        <f t="shared" si="69"/>
        <v>40.409999999999997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183.0068</v>
      </c>
    </row>
    <row r="735" spans="1:28" x14ac:dyDescent="0.2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LUAN PREXEDES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10/2024</v>
      </c>
      <c r="H735" s="14">
        <f>'[1]TCE - ANEXO III - Preencher'!I744</f>
        <v>0</v>
      </c>
      <c r="I735" s="14">
        <f>'[1]TCE - ANEXO III - Preencher'!J744</f>
        <v>450.02719999999999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2.15</v>
      </c>
      <c r="O735" s="15">
        <f>'[1]TCE - ANEXO III - Preencher'!P744</f>
        <v>0</v>
      </c>
      <c r="P735" s="16">
        <f t="shared" si="68"/>
        <v>2.15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452.17719999999997</v>
      </c>
    </row>
    <row r="736" spans="1:28" x14ac:dyDescent="0.2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LUANA DE MEDEIROS SANTOS LIMA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10/2024</v>
      </c>
      <c r="H736" s="14">
        <f>'[1]TCE - ANEXO III - Preencher'!I745</f>
        <v>0</v>
      </c>
      <c r="I736" s="14">
        <f>'[1]TCE - ANEXO III - Preencher'!J745</f>
        <v>574.3424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576.49239999999998</v>
      </c>
    </row>
    <row r="737" spans="1:28" x14ac:dyDescent="0.2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LUANA PRISCILA FERREIRA DA ROCHA FRAGA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10/2024</v>
      </c>
      <c r="H737" s="14">
        <f>'[1]TCE - ANEXO III - Preencher'!I746</f>
        <v>0</v>
      </c>
      <c r="I737" s="14">
        <f>'[1]TCE - ANEXO III - Preencher'!J746</f>
        <v>379.04719999999998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127.02</v>
      </c>
      <c r="R737" s="15">
        <f>'[1]TCE - ANEXO III - Preencher'!S746</f>
        <v>84.72</v>
      </c>
      <c r="S737" s="16">
        <f t="shared" si="69"/>
        <v>42.3</v>
      </c>
      <c r="T737" s="15">
        <f>'[1]TCE - ANEXO III - Preencher'!U746</f>
        <v>81.02</v>
      </c>
      <c r="U737" s="15">
        <f>'[1]TCE - ANEXO III - Preencher'!V746</f>
        <v>0</v>
      </c>
      <c r="V737" s="16">
        <f t="shared" si="70"/>
        <v>81.02</v>
      </c>
      <c r="W737" s="17" t="str">
        <f>IF('[1]TCE - ANEXO III - Preencher'!X746="","",'[1]TCE - ANEXO III - Preencher'!X746)</f>
        <v>AUXÍLIO CRECHE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504.51719999999995</v>
      </c>
    </row>
    <row r="738" spans="1:28" x14ac:dyDescent="0.2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LUCAS DE MELO CAVALCANTI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5174-10</v>
      </c>
      <c r="G738" s="13" t="str">
        <f>IF('[1]TCE - ANEXO III - Preencher'!H747="","",'[1]TCE - ANEXO III - Preencher'!H747)</f>
        <v>10/2024</v>
      </c>
      <c r="H738" s="14">
        <f>'[1]TCE - ANEXO III - Preencher'!I747</f>
        <v>0</v>
      </c>
      <c r="I738" s="14">
        <f>'[1]TCE - ANEXO III - Preencher'!J747</f>
        <v>146.70079999999999</v>
      </c>
      <c r="J738" s="14">
        <f>'[1]TCE - ANEXO III - Preencher'!K747</f>
        <v>0</v>
      </c>
      <c r="K738" s="15">
        <f>'[1]TCE - ANEXO III - Preencher'!L747</f>
        <v>93.28</v>
      </c>
      <c r="L738" s="15">
        <f>'[1]TCE - ANEXO III - Preencher'!M747</f>
        <v>28.87</v>
      </c>
      <c r="M738" s="15">
        <f t="shared" si="67"/>
        <v>64.41</v>
      </c>
      <c r="N738" s="15">
        <f>'[1]TCE - ANEXO III - Preencher'!O747</f>
        <v>2.15</v>
      </c>
      <c r="O738" s="15">
        <f>'[1]TCE - ANEXO III - Preencher'!P747</f>
        <v>0</v>
      </c>
      <c r="P738" s="16">
        <f t="shared" si="68"/>
        <v>2.15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213.26079999999999</v>
      </c>
    </row>
    <row r="739" spans="1:28" x14ac:dyDescent="0.2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LUCAS PESSOA MAIA DOS SANTOS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10/2024</v>
      </c>
      <c r="H739" s="14">
        <f>'[1]TCE - ANEXO III - Preencher'!I748</f>
        <v>0</v>
      </c>
      <c r="I739" s="14">
        <f>'[1]TCE - ANEXO III - Preencher'!J748</f>
        <v>363.72480000000002</v>
      </c>
      <c r="J739" s="14">
        <f>'[1]TCE - ANEXO III - Preencher'!K748</f>
        <v>0</v>
      </c>
      <c r="K739" s="15">
        <f>'[1]TCE - ANEXO III - Preencher'!L748</f>
        <v>93.28</v>
      </c>
      <c r="L739" s="15">
        <f>'[1]TCE - ANEXO III - Preencher'!M748</f>
        <v>2.79</v>
      </c>
      <c r="M739" s="15">
        <f t="shared" si="67"/>
        <v>90.49</v>
      </c>
      <c r="N739" s="15">
        <f>'[1]TCE - ANEXO III - Preencher'!O748</f>
        <v>4.5199999999999996</v>
      </c>
      <c r="O739" s="15">
        <f>'[1]TCE - ANEXO III - Preencher'!P748</f>
        <v>0</v>
      </c>
      <c r="P739" s="16">
        <f t="shared" si="68"/>
        <v>4.5199999999999996</v>
      </c>
      <c r="Q739" s="15">
        <f>'[1]TCE - ANEXO III - Preencher'!R748</f>
        <v>192.62</v>
      </c>
      <c r="R739" s="15">
        <f>'[1]TCE - ANEXO III - Preencher'!S748</f>
        <v>111.54</v>
      </c>
      <c r="S739" s="16">
        <f t="shared" si="69"/>
        <v>81.08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539.81479999999999</v>
      </c>
    </row>
    <row r="740" spans="1:28" x14ac:dyDescent="0.2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LUCAS PRYSTHON MELLO DE ALBUQUERQUE CARDOSO</v>
      </c>
      <c r="E740" s="9" t="str">
        <f>IF('[1]TCE - ANEXO III - Preencher'!F749="4 - Assistência Odontológica","2 - Outros Profissionais da Saúde",'[1]TCE - ANEXO III - Preencher'!F749)</f>
        <v>1 - Médico</v>
      </c>
      <c r="F740" s="12" t="str">
        <f>'[1]TCE - ANEXO III - Preencher'!G749</f>
        <v>2251-25</v>
      </c>
      <c r="G740" s="13" t="str">
        <f>IF('[1]TCE - ANEXO III - Preencher'!H749="","",'[1]TCE - ANEXO III - Preencher'!H749)</f>
        <v>10/2024</v>
      </c>
      <c r="H740" s="14">
        <f>'[1]TCE - ANEXO III - Preencher'!I749</f>
        <v>0</v>
      </c>
      <c r="I740" s="14">
        <f>'[1]TCE - ANEXO III - Preencher'!J749</f>
        <v>672.78399999999999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674.93399999999997</v>
      </c>
    </row>
    <row r="741" spans="1:28" x14ac:dyDescent="0.2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LUCAS RAMPAZZO DINIZ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2251-25</v>
      </c>
      <c r="G741" s="13" t="str">
        <f>IF('[1]TCE - ANEXO III - Preencher'!H750="","",'[1]TCE - ANEXO III - Preencher'!H750)</f>
        <v>10/2024</v>
      </c>
      <c r="H741" s="14">
        <f>'[1]TCE - ANEXO III - Preencher'!I750</f>
        <v>0</v>
      </c>
      <c r="I741" s="14">
        <f>'[1]TCE - ANEXO III - Preencher'!J750</f>
        <v>688.62399999999991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690.77399999999989</v>
      </c>
    </row>
    <row r="742" spans="1:28" x14ac:dyDescent="0.2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LUCAS STTERPHANN DE ARAUJO MATOS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10/2024</v>
      </c>
      <c r="H742" s="14">
        <f>'[1]TCE - ANEXO III - Preencher'!I751</f>
        <v>0</v>
      </c>
      <c r="I742" s="14">
        <f>'[1]TCE - ANEXO III - Preencher'!J751</f>
        <v>428.09120000000001</v>
      </c>
      <c r="J742" s="14">
        <f>'[1]TCE - ANEXO III - Preencher'!K751</f>
        <v>0</v>
      </c>
      <c r="K742" s="15">
        <f>'[1]TCE - ANEXO III - Preencher'!L751</f>
        <v>93.28</v>
      </c>
      <c r="L742" s="15">
        <f>'[1]TCE - ANEXO III - Preencher'!M751</f>
        <v>3.05</v>
      </c>
      <c r="M742" s="15">
        <f t="shared" si="67"/>
        <v>90.23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520.47119999999995</v>
      </c>
    </row>
    <row r="743" spans="1:28" x14ac:dyDescent="0.2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LUCELIA MARIA DE SANTANA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10/2024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2.15</v>
      </c>
    </row>
    <row r="744" spans="1:28" x14ac:dyDescent="0.2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LUCI NUNES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5134-30</v>
      </c>
      <c r="G744" s="13" t="str">
        <f>IF('[1]TCE - ANEXO III - Preencher'!H753="","",'[1]TCE - ANEXO III - Preencher'!H753)</f>
        <v>10/2024</v>
      </c>
      <c r="H744" s="14">
        <f>'[1]TCE - ANEXO III - Preencher'!I753</f>
        <v>0</v>
      </c>
      <c r="I744" s="14">
        <f>'[1]TCE - ANEXO III - Preencher'!J753</f>
        <v>149.62559999999999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266.41999999999996</v>
      </c>
      <c r="R744" s="15">
        <f>'[1]TCE - ANEXO III - Preencher'!S753</f>
        <v>86.61</v>
      </c>
      <c r="S744" s="16">
        <f t="shared" si="69"/>
        <v>179.80999999999995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331.58559999999994</v>
      </c>
    </row>
    <row r="745" spans="1:28" x14ac:dyDescent="0.2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LUCIANA DOS SANTOS SILVA LIMA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10/2024</v>
      </c>
      <c r="H745" s="14">
        <f>'[1]TCE - ANEXO III - Preencher'!I754</f>
        <v>0</v>
      </c>
      <c r="I745" s="14">
        <f>'[1]TCE - ANEXO III - Preencher'!J754</f>
        <v>288.72800000000001</v>
      </c>
      <c r="J745" s="14">
        <f>'[1]TCE - ANEXO III - Preencher'!K754</f>
        <v>0</v>
      </c>
      <c r="K745" s="15">
        <f>'[1]TCE - ANEXO III - Preencher'!L754</f>
        <v>93.28</v>
      </c>
      <c r="L745" s="15">
        <f>'[1]TCE - ANEXO III - Preencher'!M754</f>
        <v>28.24</v>
      </c>
      <c r="M745" s="15">
        <f t="shared" si="67"/>
        <v>65.040000000000006</v>
      </c>
      <c r="N745" s="15">
        <f>'[1]TCE - ANEXO III - Preencher'!O754</f>
        <v>2.15</v>
      </c>
      <c r="O745" s="15">
        <f>'[1]TCE - ANEXO III - Preencher'!P754</f>
        <v>0</v>
      </c>
      <c r="P745" s="16">
        <f t="shared" si="68"/>
        <v>2.15</v>
      </c>
      <c r="Q745" s="15">
        <f>'[1]TCE - ANEXO III - Preencher'!R754</f>
        <v>135.22</v>
      </c>
      <c r="R745" s="15">
        <f>'[1]TCE - ANEXO III - Preencher'!S754</f>
        <v>67.78</v>
      </c>
      <c r="S745" s="16">
        <f t="shared" si="69"/>
        <v>67.44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423.358</v>
      </c>
    </row>
    <row r="746" spans="1:28" x14ac:dyDescent="0.2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LUCIANA MARIA NASCIMENTO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10/2024</v>
      </c>
      <c r="H746" s="14">
        <f>'[1]TCE - ANEXO III - Preencher'!I755</f>
        <v>0</v>
      </c>
      <c r="I746" s="14">
        <f>'[1]TCE - ANEXO III - Preencher'!J755</f>
        <v>306.32799999999997</v>
      </c>
      <c r="J746" s="14">
        <f>'[1]TCE - ANEXO III - Preencher'!K755</f>
        <v>0</v>
      </c>
      <c r="K746" s="15">
        <f>'[1]TCE - ANEXO III - Preencher'!L755</f>
        <v>93.28</v>
      </c>
      <c r="L746" s="15">
        <f>'[1]TCE - ANEXO III - Preencher'!M755</f>
        <v>28.24</v>
      </c>
      <c r="M746" s="15">
        <f t="shared" si="67"/>
        <v>65.040000000000006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135.22</v>
      </c>
      <c r="R746" s="15">
        <f>'[1]TCE - ANEXO III - Preencher'!S755</f>
        <v>84.72</v>
      </c>
      <c r="S746" s="16">
        <f t="shared" si="69"/>
        <v>50.5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424.01799999999997</v>
      </c>
    </row>
    <row r="747" spans="1:28" x14ac:dyDescent="0.2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LUCIANA NASCIMENTO UMBELINO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10/2024</v>
      </c>
      <c r="H747" s="14">
        <f>'[1]TCE - ANEXO III - Preencher'!I756</f>
        <v>0</v>
      </c>
      <c r="I747" s="14">
        <f>'[1]TCE - ANEXO III - Preencher'!J756</f>
        <v>461.67599999999999</v>
      </c>
      <c r="J747" s="14">
        <f>'[1]TCE - ANEXO III - Preencher'!K756</f>
        <v>0</v>
      </c>
      <c r="K747" s="15">
        <f>'[1]TCE - ANEXO III - Preencher'!L756</f>
        <v>93.28</v>
      </c>
      <c r="L747" s="15">
        <f>'[1]TCE - ANEXO III - Preencher'!M756</f>
        <v>3.59</v>
      </c>
      <c r="M747" s="15">
        <f t="shared" si="67"/>
        <v>89.69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553.51599999999996</v>
      </c>
    </row>
    <row r="748" spans="1:28" x14ac:dyDescent="0.2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LUCIANE SANTOS DO NASCIMENTO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10/2024</v>
      </c>
      <c r="H748" s="14">
        <f>'[1]TCE - ANEXO III - Preencher'!I757</f>
        <v>0</v>
      </c>
      <c r="I748" s="14">
        <f>'[1]TCE - ANEXO III - Preencher'!J757</f>
        <v>297.56479999999999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2.15</v>
      </c>
      <c r="O748" s="15">
        <f>'[1]TCE - ANEXO III - Preencher'!P757</f>
        <v>0</v>
      </c>
      <c r="P748" s="16">
        <f t="shared" si="68"/>
        <v>2.15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299.71479999999997</v>
      </c>
    </row>
    <row r="749" spans="1:28" x14ac:dyDescent="0.2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LUCIANE VIANA PAES BARRETO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10/2024</v>
      </c>
      <c r="H749" s="14">
        <f>'[1]TCE - ANEXO III - Preencher'!I758</f>
        <v>0</v>
      </c>
      <c r="I749" s="14">
        <f>'[1]TCE - ANEXO III - Preencher'!J758</f>
        <v>292.26799999999997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294.41799999999995</v>
      </c>
    </row>
    <row r="750" spans="1:28" x14ac:dyDescent="0.2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LUCIANO ANTONIO DE AQUINO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7243-15</v>
      </c>
      <c r="G750" s="13" t="str">
        <f>IF('[1]TCE - ANEXO III - Preencher'!H759="","",'[1]TCE - ANEXO III - Preencher'!H759)</f>
        <v>10/2024</v>
      </c>
      <c r="H750" s="14">
        <f>'[1]TCE - ANEXO III - Preencher'!I759</f>
        <v>0</v>
      </c>
      <c r="I750" s="14">
        <f>'[1]TCE - ANEXO III - Preencher'!J759</f>
        <v>155.6456</v>
      </c>
      <c r="J750" s="14">
        <f>'[1]TCE - ANEXO III - Preencher'!K759</f>
        <v>0</v>
      </c>
      <c r="K750" s="15">
        <f>'[1]TCE - ANEXO III - Preencher'!L759</f>
        <v>93.28</v>
      </c>
      <c r="L750" s="15">
        <f>'[1]TCE - ANEXO III - Preencher'!M759</f>
        <v>33.26</v>
      </c>
      <c r="M750" s="15">
        <f t="shared" si="67"/>
        <v>60.02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381.21999999999997</v>
      </c>
      <c r="R750" s="15">
        <f>'[1]TCE - ANEXO III - Preencher'!S759</f>
        <v>99.79</v>
      </c>
      <c r="S750" s="16">
        <f t="shared" si="69"/>
        <v>281.42999999999995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499.24559999999997</v>
      </c>
    </row>
    <row r="751" spans="1:28" x14ac:dyDescent="0.2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LUCIANO DE FREITAS E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10/2024</v>
      </c>
      <c r="H751" s="14">
        <f>'[1]TCE - ANEXO III - Preencher'!I760</f>
        <v>0</v>
      </c>
      <c r="I751" s="14">
        <f>'[1]TCE - ANEXO III - Preencher'!J760</f>
        <v>453.05680000000001</v>
      </c>
      <c r="J751" s="14">
        <f>'[1]TCE - ANEXO III - Preencher'!K760</f>
        <v>0</v>
      </c>
      <c r="K751" s="15">
        <f>'[1]TCE - ANEXO III - Preencher'!L760</f>
        <v>93.28</v>
      </c>
      <c r="L751" s="15">
        <f>'[1]TCE - ANEXO III - Preencher'!M760</f>
        <v>3.59</v>
      </c>
      <c r="M751" s="15">
        <f t="shared" si="67"/>
        <v>89.69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544.89679999999998</v>
      </c>
    </row>
    <row r="752" spans="1:28" x14ac:dyDescent="0.2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LUCIANO DE LIMA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9511-05</v>
      </c>
      <c r="G752" s="13" t="str">
        <f>IF('[1]TCE - ANEXO III - Preencher'!H761="","",'[1]TCE - ANEXO III - Preencher'!H761)</f>
        <v>10/2024</v>
      </c>
      <c r="H752" s="14">
        <f>'[1]TCE - ANEXO III - Preencher'!I761</f>
        <v>0</v>
      </c>
      <c r="I752" s="14">
        <f>'[1]TCE - ANEXO III - Preencher'!J761</f>
        <v>186.90719999999999</v>
      </c>
      <c r="J752" s="14">
        <f>'[1]TCE - ANEXO III - Preencher'!K761</f>
        <v>0</v>
      </c>
      <c r="K752" s="15">
        <f>'[1]TCE - ANEXO III - Preencher'!L761</f>
        <v>93.28</v>
      </c>
      <c r="L752" s="15">
        <f>'[1]TCE - ANEXO III - Preencher'!M761</f>
        <v>33.26</v>
      </c>
      <c r="M752" s="15">
        <f t="shared" si="67"/>
        <v>60.02</v>
      </c>
      <c r="N752" s="15">
        <f>'[1]TCE - ANEXO III - Preencher'!O761</f>
        <v>4.5199999999999996</v>
      </c>
      <c r="O752" s="15">
        <f>'[1]TCE - ANEXO III - Preencher'!P761</f>
        <v>0</v>
      </c>
      <c r="P752" s="16">
        <f t="shared" si="68"/>
        <v>4.5199999999999996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251.44720000000001</v>
      </c>
    </row>
    <row r="753" spans="1:28" x14ac:dyDescent="0.2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LUCIANO MARTINS OLIVEIRA DE LIMA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5143-20</v>
      </c>
      <c r="G753" s="13" t="str">
        <f>IF('[1]TCE - ANEXO III - Preencher'!H762="","",'[1]TCE - ANEXO III - Preencher'!H762)</f>
        <v>10/2024</v>
      </c>
      <c r="H753" s="14">
        <f>'[1]TCE - ANEXO III - Preencher'!I762</f>
        <v>0</v>
      </c>
      <c r="I753" s="14">
        <f>'[1]TCE - ANEXO III - Preencher'!J762</f>
        <v>69.291200000000003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71.441200000000009</v>
      </c>
    </row>
    <row r="754" spans="1:28" x14ac:dyDescent="0.2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LUCIANO TEIXEIRA DO CARMO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3241-15</v>
      </c>
      <c r="G754" s="13" t="str">
        <f>IF('[1]TCE - ANEXO III - Preencher'!H763="","",'[1]TCE - ANEXO III - Preencher'!H763)</f>
        <v>10/2024</v>
      </c>
      <c r="H754" s="14">
        <f>'[1]TCE - ANEXO III - Preencher'!I763</f>
        <v>0</v>
      </c>
      <c r="I754" s="14">
        <f>'[1]TCE - ANEXO III - Preencher'!J763</f>
        <v>360.10480000000001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362.25479999999999</v>
      </c>
    </row>
    <row r="755" spans="1:28" x14ac:dyDescent="0.2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LUCICLEIDE DOS SANTOS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10/2024</v>
      </c>
      <c r="H755" s="14">
        <f>'[1]TCE - ANEXO III - Preencher'!I764</f>
        <v>0</v>
      </c>
      <c r="I755" s="14">
        <f>'[1]TCE - ANEXO III - Preencher'!J764</f>
        <v>295.73200000000003</v>
      </c>
      <c r="J755" s="14">
        <f>'[1]TCE - ANEXO III - Preencher'!K764</f>
        <v>0</v>
      </c>
      <c r="K755" s="15">
        <f>'[1]TCE - ANEXO III - Preencher'!L764</f>
        <v>93.28</v>
      </c>
      <c r="L755" s="15">
        <f>'[1]TCE - ANEXO III - Preencher'!M764</f>
        <v>28.24</v>
      </c>
      <c r="M755" s="15">
        <f t="shared" si="67"/>
        <v>65.040000000000006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362.92200000000003</v>
      </c>
    </row>
    <row r="756" spans="1:28" x14ac:dyDescent="0.2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LUCICLEIDE JUSTINO DE ALMEIDA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10/2024</v>
      </c>
      <c r="H756" s="14">
        <f>'[1]TCE - ANEXO III - Preencher'!I765</f>
        <v>0</v>
      </c>
      <c r="I756" s="14">
        <f>'[1]TCE - ANEXO III - Preencher'!J765</f>
        <v>350.55120000000011</v>
      </c>
      <c r="J756" s="14">
        <f>'[1]TCE - ANEXO III - Preencher'!K765</f>
        <v>0</v>
      </c>
      <c r="K756" s="15">
        <f>'[1]TCE - ANEXO III - Preencher'!L765</f>
        <v>93.28</v>
      </c>
      <c r="L756" s="15">
        <f>'[1]TCE - ANEXO III - Preencher'!M765</f>
        <v>28.24</v>
      </c>
      <c r="M756" s="15">
        <f t="shared" si="67"/>
        <v>65.040000000000006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127.02</v>
      </c>
      <c r="R756" s="15">
        <f>'[1]TCE - ANEXO III - Preencher'!S765</f>
        <v>0</v>
      </c>
      <c r="S756" s="16">
        <f t="shared" si="69"/>
        <v>127.02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544.76120000000014</v>
      </c>
    </row>
    <row r="757" spans="1:28" x14ac:dyDescent="0.2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LUCIENE DE SOUZA LIMA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10/2024</v>
      </c>
      <c r="H757" s="14">
        <f>'[1]TCE - ANEXO III - Preencher'!I766</f>
        <v>0</v>
      </c>
      <c r="I757" s="14">
        <f>'[1]TCE - ANEXO III - Preencher'!J766</f>
        <v>291.00639999999999</v>
      </c>
      <c r="J757" s="14">
        <f>'[1]TCE - ANEXO III - Preencher'!K766</f>
        <v>0</v>
      </c>
      <c r="K757" s="15">
        <f>'[1]TCE - ANEXO III - Preencher'!L766</f>
        <v>93.28</v>
      </c>
      <c r="L757" s="15">
        <f>'[1]TCE - ANEXO III - Preencher'!M766</f>
        <v>28.24</v>
      </c>
      <c r="M757" s="15">
        <f t="shared" si="67"/>
        <v>65.040000000000006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127.02</v>
      </c>
      <c r="R757" s="15">
        <f>'[1]TCE - ANEXO III - Preencher'!S766</f>
        <v>68.91</v>
      </c>
      <c r="S757" s="16">
        <f t="shared" si="69"/>
        <v>58.11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416.3064</v>
      </c>
    </row>
    <row r="758" spans="1:28" x14ac:dyDescent="0.2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LUCIENE GONCALVES PESSOA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5174-10</v>
      </c>
      <c r="G758" s="13" t="str">
        <f>IF('[1]TCE - ANEXO III - Preencher'!H767="","",'[1]TCE - ANEXO III - Preencher'!H767)</f>
        <v>10/2024</v>
      </c>
      <c r="H758" s="14">
        <f>'[1]TCE - ANEXO III - Preencher'!I767</f>
        <v>0</v>
      </c>
      <c r="I758" s="14">
        <f>'[1]TCE - ANEXO III - Preencher'!J767</f>
        <v>174.63040000000001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127.02</v>
      </c>
      <c r="R758" s="15">
        <f>'[1]TCE - ANEXO III - Preencher'!S767</f>
        <v>83.73</v>
      </c>
      <c r="S758" s="16">
        <f t="shared" si="69"/>
        <v>43.289999999999992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220.07040000000001</v>
      </c>
    </row>
    <row r="759" spans="1:28" x14ac:dyDescent="0.2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LUCIENE MARIA DE SOUSA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3242-05</v>
      </c>
      <c r="G759" s="13" t="str">
        <f>IF('[1]TCE - ANEXO III - Preencher'!H768="","",'[1]TCE - ANEXO III - Preencher'!H768)</f>
        <v>10/2024</v>
      </c>
      <c r="H759" s="14">
        <f>'[1]TCE - ANEXO III - Preencher'!I768</f>
        <v>0</v>
      </c>
      <c r="I759" s="14">
        <f>'[1]TCE - ANEXO III - Preencher'!J768</f>
        <v>163.52000000000001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17.2</v>
      </c>
      <c r="O759" s="15">
        <f>'[1]TCE - ANEXO III - Preencher'!P768</f>
        <v>0</v>
      </c>
      <c r="P759" s="16">
        <f t="shared" si="68"/>
        <v>17.2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180.72</v>
      </c>
    </row>
    <row r="760" spans="1:28" x14ac:dyDescent="0.2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LUCIENE MARIA DOS SANTOS RODRIGUES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10/2024</v>
      </c>
      <c r="H760" s="14">
        <f>'[1]TCE - ANEXO III - Preencher'!I769</f>
        <v>0</v>
      </c>
      <c r="I760" s="14">
        <f>'[1]TCE - ANEXO III - Preencher'!J769</f>
        <v>279.12639999999999</v>
      </c>
      <c r="J760" s="14">
        <f>'[1]TCE - ANEXO III - Preencher'!K769</f>
        <v>0</v>
      </c>
      <c r="K760" s="15">
        <f>'[1]TCE - ANEXO III - Preencher'!L769</f>
        <v>93.28</v>
      </c>
      <c r="L760" s="15">
        <f>'[1]TCE - ANEXO III - Preencher'!M769</f>
        <v>28.24</v>
      </c>
      <c r="M760" s="15">
        <f t="shared" si="67"/>
        <v>65.040000000000006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346.31639999999999</v>
      </c>
    </row>
    <row r="761" spans="1:28" x14ac:dyDescent="0.2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LUCIENE MARIA GOMES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10/2024</v>
      </c>
      <c r="H761" s="14">
        <f>'[1]TCE - ANEXO III - Preencher'!I770</f>
        <v>0</v>
      </c>
      <c r="I761" s="14">
        <f>'[1]TCE - ANEXO III - Preencher'!J770</f>
        <v>281.12079999999997</v>
      </c>
      <c r="J761" s="14">
        <f>'[1]TCE - ANEXO III - Preencher'!K770</f>
        <v>0</v>
      </c>
      <c r="K761" s="15">
        <f>'[1]TCE - ANEXO III - Preencher'!L770</f>
        <v>93.28</v>
      </c>
      <c r="L761" s="15">
        <f>'[1]TCE - ANEXO III - Preencher'!M770</f>
        <v>28.24</v>
      </c>
      <c r="M761" s="15">
        <f t="shared" si="67"/>
        <v>65.040000000000006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67.52</v>
      </c>
      <c r="U761" s="15">
        <f>'[1]TCE - ANEXO III - Preencher'!V770</f>
        <v>0</v>
      </c>
      <c r="V761" s="16">
        <f t="shared" si="70"/>
        <v>67.52</v>
      </c>
      <c r="W761" s="17" t="str">
        <f>IF('[1]TCE - ANEXO III - Preencher'!X770="","",'[1]TCE - ANEXO III - Preencher'!X770)</f>
        <v>AUXÍLIO CRECHE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415.83079999999995</v>
      </c>
    </row>
    <row r="762" spans="1:28" x14ac:dyDescent="0.2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LUCIENE SANTOS DE SANTANA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10/2024</v>
      </c>
      <c r="H762" s="14">
        <f>'[1]TCE - ANEXO III - Preencher'!I771</f>
        <v>0</v>
      </c>
      <c r="I762" s="14">
        <f>'[1]TCE - ANEXO III - Preencher'!J771</f>
        <v>356.21199999999999</v>
      </c>
      <c r="J762" s="14">
        <f>'[1]TCE - ANEXO III - Preencher'!K771</f>
        <v>0</v>
      </c>
      <c r="K762" s="15">
        <f>'[1]TCE - ANEXO III - Preencher'!L771</f>
        <v>93.28</v>
      </c>
      <c r="L762" s="15">
        <f>'[1]TCE - ANEXO III - Preencher'!M771</f>
        <v>28.24</v>
      </c>
      <c r="M762" s="15">
        <f t="shared" si="67"/>
        <v>65.040000000000006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20.419999999999998</v>
      </c>
      <c r="R762" s="15">
        <f>'[1]TCE - ANEXO III - Preencher'!S771</f>
        <v>0</v>
      </c>
      <c r="S762" s="16">
        <f t="shared" si="69"/>
        <v>20.419999999999998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443.822</v>
      </c>
    </row>
    <row r="763" spans="1:28" x14ac:dyDescent="0.2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LUCILIANA OLIVEIRA DE ARAUJO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5143-20</v>
      </c>
      <c r="G763" s="13" t="str">
        <f>IF('[1]TCE - ANEXO III - Preencher'!H772="","",'[1]TCE - ANEXO III - Preencher'!H772)</f>
        <v>10/2024</v>
      </c>
      <c r="H763" s="14">
        <f>'[1]TCE - ANEXO III - Preencher'!I772</f>
        <v>0</v>
      </c>
      <c r="I763" s="14">
        <f>'[1]TCE - ANEXO III - Preencher'!J772</f>
        <v>138.07679999999999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2.15</v>
      </c>
      <c r="O763" s="15">
        <f>'[1]TCE - ANEXO III - Preencher'!P772</f>
        <v>0</v>
      </c>
      <c r="P763" s="16">
        <f t="shared" si="68"/>
        <v>2.15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140.2268</v>
      </c>
    </row>
    <row r="764" spans="1:28" x14ac:dyDescent="0.2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LUCY CARLA GOMES BARBOSA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3242-05</v>
      </c>
      <c r="G764" s="13" t="str">
        <f>IF('[1]TCE - ANEXO III - Preencher'!H773="","",'[1]TCE - ANEXO III - Preencher'!H773)</f>
        <v>10/2024</v>
      </c>
      <c r="H764" s="14">
        <f>'[1]TCE - ANEXO III - Preencher'!I773</f>
        <v>0</v>
      </c>
      <c r="I764" s="14">
        <f>'[1]TCE - ANEXO III - Preencher'!J773</f>
        <v>176.32320000000001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178.47320000000002</v>
      </c>
    </row>
    <row r="765" spans="1:28" x14ac:dyDescent="0.2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LUDMILLA BANDEIRA MORENO DE ARRUDA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 t="str">
        <f>IF('[1]TCE - ANEXO III - Preencher'!H774="","",'[1]TCE - ANEXO III - Preencher'!H774)</f>
        <v>10/2024</v>
      </c>
      <c r="H765" s="14">
        <f>'[1]TCE - ANEXO III - Preencher'!I774</f>
        <v>0</v>
      </c>
      <c r="I765" s="14">
        <f>'[1]TCE - ANEXO III - Preencher'!J774</f>
        <v>528.096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530.24599999999998</v>
      </c>
    </row>
    <row r="766" spans="1:28" x14ac:dyDescent="0.2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LUIS CARLOS PEREIRA MATTOS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5151-10</v>
      </c>
      <c r="G766" s="13" t="str">
        <f>IF('[1]TCE - ANEXO III - Preencher'!H775="","",'[1]TCE - ANEXO III - Preencher'!H775)</f>
        <v>10/2024</v>
      </c>
      <c r="H766" s="14">
        <f>'[1]TCE - ANEXO III - Preencher'!I775</f>
        <v>0</v>
      </c>
      <c r="I766" s="14">
        <f>'[1]TCE - ANEXO III - Preencher'!J775</f>
        <v>143.85120000000001</v>
      </c>
      <c r="J766" s="14">
        <f>'[1]TCE - ANEXO III - Preencher'!K775</f>
        <v>0</v>
      </c>
      <c r="K766" s="15">
        <f>'[1]TCE - ANEXO III - Preencher'!L775</f>
        <v>93.28</v>
      </c>
      <c r="L766" s="15">
        <f>'[1]TCE - ANEXO III - Preencher'!M775</f>
        <v>28.87</v>
      </c>
      <c r="M766" s="15">
        <f t="shared" si="67"/>
        <v>64.41</v>
      </c>
      <c r="N766" s="15">
        <f>'[1]TCE - ANEXO III - Preencher'!O775</f>
        <v>2.15</v>
      </c>
      <c r="O766" s="15">
        <f>'[1]TCE - ANEXO III - Preencher'!P775</f>
        <v>0</v>
      </c>
      <c r="P766" s="16">
        <f t="shared" si="68"/>
        <v>2.15</v>
      </c>
      <c r="Q766" s="15">
        <f>'[1]TCE - ANEXO III - Preencher'!R775</f>
        <v>127.02</v>
      </c>
      <c r="R766" s="15">
        <f>'[1]TCE - ANEXO III - Preencher'!S775</f>
        <v>86.61</v>
      </c>
      <c r="S766" s="16">
        <f t="shared" si="69"/>
        <v>40.409999999999997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250.8212</v>
      </c>
    </row>
    <row r="767" spans="1:28" x14ac:dyDescent="0.2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LUISA BEATRIZ MELO DA COSTA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10/2024</v>
      </c>
      <c r="H767" s="14">
        <f>'[1]TCE - ANEXO III - Preencher'!I776</f>
        <v>0</v>
      </c>
      <c r="I767" s="14">
        <f>'[1]TCE - ANEXO III - Preencher'!J776</f>
        <v>14.12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217.22</v>
      </c>
      <c r="R767" s="15">
        <f>'[1]TCE - ANEXO III - Preencher'!S776</f>
        <v>0</v>
      </c>
      <c r="S767" s="16">
        <f t="shared" si="69"/>
        <v>217.22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233.49</v>
      </c>
    </row>
    <row r="768" spans="1:28" x14ac:dyDescent="0.2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LUIZ CARLOS BEZERRA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5151-10</v>
      </c>
      <c r="G768" s="13" t="str">
        <f>IF('[1]TCE - ANEXO III - Preencher'!H777="","",'[1]TCE - ANEXO III - Preencher'!H777)</f>
        <v>10/2024</v>
      </c>
      <c r="H768" s="14">
        <f>'[1]TCE - ANEXO III - Preencher'!I777</f>
        <v>0</v>
      </c>
      <c r="I768" s="14">
        <f>'[1]TCE - ANEXO III - Preencher'!J777</f>
        <v>186.404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135.22</v>
      </c>
      <c r="R768" s="15">
        <f>'[1]TCE - ANEXO III - Preencher'!S777</f>
        <v>86.61</v>
      </c>
      <c r="S768" s="16">
        <f t="shared" si="69"/>
        <v>48.61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237.16399999999999</v>
      </c>
    </row>
    <row r="769" spans="1:28" x14ac:dyDescent="0.2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LUIZ CARLOS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5163-45</v>
      </c>
      <c r="G769" s="13" t="str">
        <f>IF('[1]TCE - ANEXO III - Preencher'!H778="","",'[1]TCE - ANEXO III - Preencher'!H778)</f>
        <v>10/2024</v>
      </c>
      <c r="H769" s="14">
        <f>'[1]TCE - ANEXO III - Preencher'!I778</f>
        <v>0</v>
      </c>
      <c r="I769" s="14">
        <f>'[1]TCE - ANEXO III - Preencher'!J778</f>
        <v>171.96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266.41999999999996</v>
      </c>
      <c r="R769" s="15">
        <f>'[1]TCE - ANEXO III - Preencher'!S778</f>
        <v>86.61</v>
      </c>
      <c r="S769" s="16">
        <f t="shared" si="69"/>
        <v>179.80999999999995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353.91999999999996</v>
      </c>
    </row>
    <row r="770" spans="1:28" x14ac:dyDescent="0.2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LUIZ CARLOS DA SILVA MELO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5151-10</v>
      </c>
      <c r="G770" s="13" t="str">
        <f>IF('[1]TCE - ANEXO III - Preencher'!H779="","",'[1]TCE - ANEXO III - Preencher'!H779)</f>
        <v>10/2024</v>
      </c>
      <c r="H770" s="14">
        <f>'[1]TCE - ANEXO III - Preencher'!I779</f>
        <v>0</v>
      </c>
      <c r="I770" s="14">
        <f>'[1]TCE - ANEXO III - Preencher'!J779</f>
        <v>148.66239999999999</v>
      </c>
      <c r="J770" s="14">
        <f>'[1]TCE - ANEXO III - Preencher'!K779</f>
        <v>0</v>
      </c>
      <c r="K770" s="15">
        <f>'[1]TCE - ANEXO III - Preencher'!L779</f>
        <v>93.28</v>
      </c>
      <c r="L770" s="15">
        <f>'[1]TCE - ANEXO III - Preencher'!M779</f>
        <v>28.87</v>
      </c>
      <c r="M770" s="15">
        <f t="shared" si="67"/>
        <v>64.41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215.22239999999999</v>
      </c>
    </row>
    <row r="771" spans="1:28" x14ac:dyDescent="0.2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LUIZ FILIPE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10/2024</v>
      </c>
      <c r="H771" s="14">
        <f>'[1]TCE - ANEXO III - Preencher'!I780</f>
        <v>0</v>
      </c>
      <c r="I771" s="14">
        <f>'[1]TCE - ANEXO III - Preencher'!J780</f>
        <v>305.8032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17.2</v>
      </c>
      <c r="O771" s="15">
        <f>'[1]TCE - ANEXO III - Preencher'!P780</f>
        <v>0</v>
      </c>
      <c r="P771" s="16">
        <f t="shared" si="68"/>
        <v>17.2</v>
      </c>
      <c r="Q771" s="15">
        <f>'[1]TCE - ANEXO III - Preencher'!R780</f>
        <v>135.22</v>
      </c>
      <c r="R771" s="15">
        <f>'[1]TCE - ANEXO III - Preencher'!S780</f>
        <v>84.72</v>
      </c>
      <c r="S771" s="16">
        <f t="shared" si="69"/>
        <v>50.5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373.50319999999999</v>
      </c>
    </row>
    <row r="772" spans="1:28" x14ac:dyDescent="0.2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LUIZ HENRIQUE DE SOUZA PIMENTA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2251-25</v>
      </c>
      <c r="G772" s="13" t="str">
        <f>IF('[1]TCE - ANEXO III - Preencher'!H781="","",'[1]TCE - ANEXO III - Preencher'!H781)</f>
        <v>10/2024</v>
      </c>
      <c r="H772" s="14">
        <f>'[1]TCE - ANEXO III - Preencher'!I781</f>
        <v>0</v>
      </c>
      <c r="I772" s="14">
        <f>'[1]TCE - ANEXO III - Preencher'!J781</f>
        <v>1369.5455999999999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4.5199999999999996</v>
      </c>
      <c r="O772" s="15">
        <f>'[1]TCE - ANEXO III - Preencher'!P781</f>
        <v>0</v>
      </c>
      <c r="P772" s="16">
        <f t="shared" ref="P772:P835" si="74">N772-O772</f>
        <v>4.5199999999999996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1374.0655999999999</v>
      </c>
    </row>
    <row r="773" spans="1:28" x14ac:dyDescent="0.2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LUIZ MARTINS DE PONTES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5174-10</v>
      </c>
      <c r="G773" s="13" t="str">
        <f>IF('[1]TCE - ANEXO III - Preencher'!H782="","",'[1]TCE - ANEXO III - Preencher'!H782)</f>
        <v>10/2024</v>
      </c>
      <c r="H773" s="14">
        <f>'[1]TCE - ANEXO III - Preencher'!I782</f>
        <v>0</v>
      </c>
      <c r="I773" s="14">
        <f>'[1]TCE - ANEXO III - Preencher'!J782</f>
        <v>129.30080000000001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2.15</v>
      </c>
      <c r="O773" s="15">
        <f>'[1]TCE - ANEXO III - Preencher'!P782</f>
        <v>0</v>
      </c>
      <c r="P773" s="16">
        <f t="shared" si="74"/>
        <v>2.15</v>
      </c>
      <c r="Q773" s="15">
        <f>'[1]TCE - ANEXO III - Preencher'!R782</f>
        <v>127.02</v>
      </c>
      <c r="R773" s="15">
        <f>'[1]TCE - ANEXO III - Preencher'!S782</f>
        <v>86.61</v>
      </c>
      <c r="S773" s="16">
        <f t="shared" si="75"/>
        <v>40.409999999999997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171.86080000000001</v>
      </c>
    </row>
    <row r="774" spans="1:28" x14ac:dyDescent="0.2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LUIZA CAVALCANTE DA SILVA LIMA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10/2024</v>
      </c>
      <c r="H774" s="14">
        <f>'[1]TCE - ANEXO III - Preencher'!I783</f>
        <v>0</v>
      </c>
      <c r="I774" s="14">
        <f>'[1]TCE - ANEXO III - Preencher'!J783</f>
        <v>360.41919999999999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17.2</v>
      </c>
      <c r="O774" s="15">
        <f>'[1]TCE - ANEXO III - Preencher'!P783</f>
        <v>0</v>
      </c>
      <c r="P774" s="16">
        <f t="shared" si="74"/>
        <v>17.2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377.61919999999998</v>
      </c>
    </row>
    <row r="775" spans="1:28" x14ac:dyDescent="0.2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LUZIA MARIA AUGUSTA DE LIMA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10/2024</v>
      </c>
      <c r="H775" s="14">
        <f>'[1]TCE - ANEXO III - Preencher'!I784</f>
        <v>0</v>
      </c>
      <c r="I775" s="14">
        <f>'[1]TCE - ANEXO III - Preencher'!J784</f>
        <v>307.3664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192.62</v>
      </c>
      <c r="R775" s="15">
        <f>'[1]TCE - ANEXO III - Preencher'!S784</f>
        <v>84.72</v>
      </c>
      <c r="S775" s="16">
        <f t="shared" si="75"/>
        <v>107.9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417.41639999999995</v>
      </c>
    </row>
    <row r="776" spans="1:28" x14ac:dyDescent="0.2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LUZINEIDE JOSE DA SILVA NASCIMENTO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10/2024</v>
      </c>
      <c r="H776" s="14">
        <f>'[1]TCE - ANEXO III - Preencher'!I785</f>
        <v>0</v>
      </c>
      <c r="I776" s="14">
        <f>'[1]TCE - ANEXO III - Preencher'!J785</f>
        <v>296.07040000000001</v>
      </c>
      <c r="J776" s="14">
        <f>'[1]TCE - ANEXO III - Preencher'!K785</f>
        <v>0</v>
      </c>
      <c r="K776" s="15">
        <f>'[1]TCE - ANEXO III - Preencher'!L785</f>
        <v>93.28</v>
      </c>
      <c r="L776" s="15">
        <f>'[1]TCE - ANEXO III - Preencher'!M785</f>
        <v>28.24</v>
      </c>
      <c r="M776" s="15">
        <f t="shared" si="73"/>
        <v>65.040000000000006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363.2604</v>
      </c>
    </row>
    <row r="777" spans="1:28" x14ac:dyDescent="0.2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MACILENE LIRA DE ANDRADE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4110-10</v>
      </c>
      <c r="G777" s="13" t="str">
        <f>IF('[1]TCE - ANEXO III - Preencher'!H786="","",'[1]TCE - ANEXO III - Preencher'!H786)</f>
        <v>10/2024</v>
      </c>
      <c r="H777" s="14">
        <f>'[1]TCE - ANEXO III - Preencher'!I786</f>
        <v>0</v>
      </c>
      <c r="I777" s="14">
        <f>'[1]TCE - ANEXO III - Preencher'!J786</f>
        <v>119.312</v>
      </c>
      <c r="J777" s="14">
        <f>'[1]TCE - ANEXO III - Preencher'!K786</f>
        <v>0</v>
      </c>
      <c r="K777" s="15">
        <f>'[1]TCE - ANEXO III - Preencher'!L786</f>
        <v>93.28</v>
      </c>
      <c r="L777" s="15">
        <f>'[1]TCE - ANEXO III - Preencher'!M786</f>
        <v>28.87</v>
      </c>
      <c r="M777" s="15">
        <f t="shared" si="73"/>
        <v>64.41</v>
      </c>
      <c r="N777" s="15">
        <f>'[1]TCE - ANEXO III - Preencher'!O786</f>
        <v>17.2</v>
      </c>
      <c r="O777" s="15">
        <f>'[1]TCE - ANEXO III - Preencher'!P786</f>
        <v>0</v>
      </c>
      <c r="P777" s="16">
        <f t="shared" si="74"/>
        <v>17.2</v>
      </c>
      <c r="Q777" s="15">
        <f>'[1]TCE - ANEXO III - Preencher'!R786</f>
        <v>127.02</v>
      </c>
      <c r="R777" s="15">
        <f>'[1]TCE - ANEXO III - Preencher'!S786</f>
        <v>86.61</v>
      </c>
      <c r="S777" s="16">
        <f t="shared" si="75"/>
        <v>40.409999999999997</v>
      </c>
      <c r="T777" s="15">
        <f>'[1]TCE - ANEXO III - Preencher'!U786</f>
        <v>83.7</v>
      </c>
      <c r="U777" s="15">
        <f>'[1]TCE - ANEXO III - Preencher'!V786</f>
        <v>0</v>
      </c>
      <c r="V777" s="16">
        <f t="shared" si="76"/>
        <v>83.7</v>
      </c>
      <c r="W777" s="17" t="str">
        <f>IF('[1]TCE - ANEXO III - Preencher'!X786="","",'[1]TCE - ANEXO III - Preencher'!X786)</f>
        <v>AUXÍLIO CRECHE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325.03199999999998</v>
      </c>
    </row>
    <row r="778" spans="1:28" x14ac:dyDescent="0.2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MAGDA APOLONIA MARQUES DA ROCHA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10/2024</v>
      </c>
      <c r="H778" s="14">
        <f>'[1]TCE - ANEXO III - Preencher'!I787</f>
        <v>0</v>
      </c>
      <c r="I778" s="14">
        <f>'[1]TCE - ANEXO III - Preencher'!J787</f>
        <v>160.608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162.75800000000001</v>
      </c>
    </row>
    <row r="779" spans="1:28" x14ac:dyDescent="0.2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MAGDA MARIA GERVASIO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4131-15</v>
      </c>
      <c r="G779" s="13" t="str">
        <f>IF('[1]TCE - ANEXO III - Preencher'!H788="","",'[1]TCE - ANEXO III - Preencher'!H788)</f>
        <v>10/2024</v>
      </c>
      <c r="H779" s="14">
        <f>'[1]TCE - ANEXO III - Preencher'!I788</f>
        <v>0</v>
      </c>
      <c r="I779" s="14">
        <f>'[1]TCE - ANEXO III - Preencher'!J788</f>
        <v>190.46799999999999</v>
      </c>
      <c r="J779" s="14">
        <f>'[1]TCE - ANEXO III - Preencher'!K788</f>
        <v>0</v>
      </c>
      <c r="K779" s="15">
        <f>'[1]TCE - ANEXO III - Preencher'!L788</f>
        <v>93.28</v>
      </c>
      <c r="L779" s="15">
        <f>'[1]TCE - ANEXO III - Preencher'!M788</f>
        <v>43.64</v>
      </c>
      <c r="M779" s="15">
        <f t="shared" si="73"/>
        <v>49.64</v>
      </c>
      <c r="N779" s="15">
        <f>'[1]TCE - ANEXO III - Preencher'!O788</f>
        <v>4.5199999999999996</v>
      </c>
      <c r="O779" s="15">
        <f>'[1]TCE - ANEXO III - Preencher'!P788</f>
        <v>0</v>
      </c>
      <c r="P779" s="16">
        <f t="shared" si="74"/>
        <v>4.5199999999999996</v>
      </c>
      <c r="Q779" s="15">
        <f>'[1]TCE - ANEXO III - Preencher'!R788</f>
        <v>192.62</v>
      </c>
      <c r="R779" s="15">
        <f>'[1]TCE - ANEXO III - Preencher'!S788</f>
        <v>130.91999999999999</v>
      </c>
      <c r="S779" s="16">
        <f t="shared" si="75"/>
        <v>61.700000000000017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306.32800000000003</v>
      </c>
    </row>
    <row r="780" spans="1:28" x14ac:dyDescent="0.2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MAGNA SOUZA ADRIANO DE LIMA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5143-20</v>
      </c>
      <c r="G780" s="13" t="str">
        <f>IF('[1]TCE - ANEXO III - Preencher'!H789="","",'[1]TCE - ANEXO III - Preencher'!H789)</f>
        <v>10/2024</v>
      </c>
      <c r="H780" s="14">
        <f>'[1]TCE - ANEXO III - Preencher'!I789</f>
        <v>0</v>
      </c>
      <c r="I780" s="14">
        <f>'[1]TCE - ANEXO III - Preencher'!J789</f>
        <v>147.3656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149.51560000000001</v>
      </c>
    </row>
    <row r="781" spans="1:28" x14ac:dyDescent="0.2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MAITE MARIA DA CONCEICAO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5143-20</v>
      </c>
      <c r="G781" s="13" t="str">
        <f>IF('[1]TCE - ANEXO III - Preencher'!H790="","",'[1]TCE - ANEXO III - Preencher'!H790)</f>
        <v>10/2024</v>
      </c>
      <c r="H781" s="14">
        <f>'[1]TCE - ANEXO III - Preencher'!I790</f>
        <v>0</v>
      </c>
      <c r="I781" s="14">
        <f>'[1]TCE - ANEXO III - Preencher'!J790</f>
        <v>138.07679999999999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168.02</v>
      </c>
      <c r="R781" s="15">
        <f>'[1]TCE - ANEXO III - Preencher'!S790</f>
        <v>86.61</v>
      </c>
      <c r="S781" s="16">
        <f t="shared" si="75"/>
        <v>81.410000000000011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221.63679999999999</v>
      </c>
    </row>
    <row r="782" spans="1:28" x14ac:dyDescent="0.2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MAMEDE DE ALBUQUERQUE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2526-05</v>
      </c>
      <c r="G782" s="13" t="str">
        <f>IF('[1]TCE - ANEXO III - Preencher'!H791="","",'[1]TCE - ANEXO III - Preencher'!H791)</f>
        <v>10/2024</v>
      </c>
      <c r="H782" s="14">
        <f>'[1]TCE - ANEXO III - Preencher'!I791</f>
        <v>0</v>
      </c>
      <c r="I782" s="14">
        <f>'[1]TCE - ANEXO III - Preencher'!J791</f>
        <v>212.916</v>
      </c>
      <c r="J782" s="14">
        <f>'[1]TCE - ANEXO III - Preencher'!K791</f>
        <v>0</v>
      </c>
      <c r="K782" s="15">
        <f>'[1]TCE - ANEXO III - Preencher'!L791</f>
        <v>93.28</v>
      </c>
      <c r="L782" s="15">
        <f>'[1]TCE - ANEXO III - Preencher'!M791</f>
        <v>44</v>
      </c>
      <c r="M782" s="15">
        <f t="shared" si="73"/>
        <v>49.28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135.22</v>
      </c>
      <c r="R782" s="15">
        <f>'[1]TCE - ANEXO III - Preencher'!S791</f>
        <v>131.19999999999999</v>
      </c>
      <c r="S782" s="16">
        <f t="shared" si="75"/>
        <v>4.0200000000000102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268.36599999999999</v>
      </c>
    </row>
    <row r="783" spans="1:28" x14ac:dyDescent="0.2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MANAYARA NASCIMENTO DA SILVA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5174-10</v>
      </c>
      <c r="G783" s="13" t="str">
        <f>IF('[1]TCE - ANEXO III - Preencher'!H792="","",'[1]TCE - ANEXO III - Preencher'!H792)</f>
        <v>10/2024</v>
      </c>
      <c r="H783" s="14">
        <f>'[1]TCE - ANEXO III - Preencher'!I792</f>
        <v>0</v>
      </c>
      <c r="I783" s="14">
        <f>'[1]TCE - ANEXO III - Preencher'!J792</f>
        <v>163.2912</v>
      </c>
      <c r="J783" s="14">
        <f>'[1]TCE - ANEXO III - Preencher'!K792</f>
        <v>0</v>
      </c>
      <c r="K783" s="15">
        <f>'[1]TCE - ANEXO III - Preencher'!L792</f>
        <v>93.28</v>
      </c>
      <c r="L783" s="15">
        <f>'[1]TCE - ANEXO III - Preencher'!M792</f>
        <v>28.87</v>
      </c>
      <c r="M783" s="15">
        <f t="shared" si="73"/>
        <v>64.41</v>
      </c>
      <c r="N783" s="15">
        <f>'[1]TCE - ANEXO III - Preencher'!O792</f>
        <v>4.5199999999999996</v>
      </c>
      <c r="O783" s="15">
        <f>'[1]TCE - ANEXO III - Preencher'!P792</f>
        <v>0</v>
      </c>
      <c r="P783" s="16">
        <f t="shared" si="74"/>
        <v>4.5199999999999996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232.22120000000001</v>
      </c>
    </row>
    <row r="784" spans="1:28" x14ac:dyDescent="0.2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MANOEL JOSE DE OLIVEIRA FERREIRA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2252-70</v>
      </c>
      <c r="G784" s="13" t="str">
        <f>IF('[1]TCE - ANEXO III - Preencher'!H793="","",'[1]TCE - ANEXO III - Preencher'!H793)</f>
        <v>10/2024</v>
      </c>
      <c r="H784" s="14">
        <f>'[1]TCE - ANEXO III - Preencher'!I793</f>
        <v>0</v>
      </c>
      <c r="I784" s="14">
        <f>'[1]TCE - ANEXO III - Preencher'!J793</f>
        <v>993.99440000000004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996.14440000000002</v>
      </c>
    </row>
    <row r="785" spans="1:28" x14ac:dyDescent="0.2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MANOELA DA SILVA TABOSA CARNEIRO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10/2024</v>
      </c>
      <c r="H785" s="14">
        <f>'[1]TCE - ANEXO III - Preencher'!I794</f>
        <v>0</v>
      </c>
      <c r="I785" s="14">
        <f>'[1]TCE - ANEXO III - Preencher'!J794</f>
        <v>537.57040000000006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2.15</v>
      </c>
      <c r="O785" s="15">
        <f>'[1]TCE - ANEXO III - Preencher'!P794</f>
        <v>0</v>
      </c>
      <c r="P785" s="16">
        <f t="shared" si="74"/>
        <v>2.15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539.72040000000004</v>
      </c>
    </row>
    <row r="786" spans="1:28" x14ac:dyDescent="0.2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MANUELA DE ABREU LIMA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10/2024</v>
      </c>
      <c r="H786" s="14">
        <f>'[1]TCE - ANEXO III - Preencher'!I795</f>
        <v>0</v>
      </c>
      <c r="I786" s="14">
        <f>'[1]TCE - ANEXO III - Preencher'!J795</f>
        <v>288.54559999999998</v>
      </c>
      <c r="J786" s="14">
        <f>'[1]TCE - ANEXO III - Preencher'!K795</f>
        <v>0</v>
      </c>
      <c r="K786" s="15">
        <f>'[1]TCE - ANEXO III - Preencher'!L795</f>
        <v>93.28</v>
      </c>
      <c r="L786" s="15">
        <f>'[1]TCE - ANEXO III - Preencher'!M795</f>
        <v>28.24</v>
      </c>
      <c r="M786" s="15">
        <f t="shared" si="73"/>
        <v>65.040000000000006</v>
      </c>
      <c r="N786" s="15">
        <f>'[1]TCE - ANEXO III - Preencher'!O795</f>
        <v>17.2</v>
      </c>
      <c r="O786" s="15">
        <f>'[1]TCE - ANEXO III - Preencher'!P795</f>
        <v>0</v>
      </c>
      <c r="P786" s="16">
        <f t="shared" si="74"/>
        <v>17.2</v>
      </c>
      <c r="Q786" s="15">
        <f>'[1]TCE - ANEXO III - Preencher'!R795</f>
        <v>135.22</v>
      </c>
      <c r="R786" s="15">
        <f>'[1]TCE - ANEXO III - Preencher'!S795</f>
        <v>71.16</v>
      </c>
      <c r="S786" s="16">
        <f t="shared" si="75"/>
        <v>64.06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434.84559999999999</v>
      </c>
    </row>
    <row r="787" spans="1:28" x14ac:dyDescent="0.2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MARA LISIA DA FONSECA SIMEAO MENDES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2251-50</v>
      </c>
      <c r="G787" s="13" t="str">
        <f>IF('[1]TCE - ANEXO III - Preencher'!H796="","",'[1]TCE - ANEXO III - Preencher'!H796)</f>
        <v>10/2024</v>
      </c>
      <c r="H787" s="14">
        <f>'[1]TCE - ANEXO III - Preencher'!I796</f>
        <v>0</v>
      </c>
      <c r="I787" s="14">
        <f>'[1]TCE - ANEXO III - Preencher'!J796</f>
        <v>793.61119999999994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795.76119999999992</v>
      </c>
    </row>
    <row r="788" spans="1:28" x14ac:dyDescent="0.2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MARAIZA FARIAS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10/2024</v>
      </c>
      <c r="H788" s="14">
        <f>'[1]TCE - ANEXO III - Preencher'!I797</f>
        <v>0</v>
      </c>
      <c r="I788" s="14">
        <f>'[1]TCE - ANEXO III - Preencher'!J797</f>
        <v>140.56880000000001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142.71880000000002</v>
      </c>
    </row>
    <row r="789" spans="1:28" x14ac:dyDescent="0.2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MARCELA DA ROCHA RODRIGUES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5143-20</v>
      </c>
      <c r="G789" s="13" t="str">
        <f>IF('[1]TCE - ANEXO III - Preencher'!H798="","",'[1]TCE - ANEXO III - Preencher'!H798)</f>
        <v>10/2024</v>
      </c>
      <c r="H789" s="14">
        <f>'[1]TCE - ANEXO III - Preencher'!I798</f>
        <v>0</v>
      </c>
      <c r="I789" s="14">
        <f>'[1]TCE - ANEXO III - Preencher'!J798</f>
        <v>138.07679999999999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159.82000000000002</v>
      </c>
      <c r="R789" s="15">
        <f>'[1]TCE - ANEXO III - Preencher'!S798</f>
        <v>86.61</v>
      </c>
      <c r="S789" s="16">
        <f t="shared" si="75"/>
        <v>73.210000000000022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213.43680000000001</v>
      </c>
    </row>
    <row r="790" spans="1:28" x14ac:dyDescent="0.2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MARCELA DE HOLANDA CAVALCANTI DA FONTE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2251-25</v>
      </c>
      <c r="G790" s="13" t="str">
        <f>IF('[1]TCE - ANEXO III - Preencher'!H799="","",'[1]TCE - ANEXO III - Preencher'!H799)</f>
        <v>10/2024</v>
      </c>
      <c r="H790" s="14">
        <f>'[1]TCE - ANEXO III - Preencher'!I799</f>
        <v>0</v>
      </c>
      <c r="I790" s="14">
        <f>'[1]TCE - ANEXO III - Preencher'!J799</f>
        <v>816.50080000000003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818.6508</v>
      </c>
    </row>
    <row r="791" spans="1:28" x14ac:dyDescent="0.2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MARCELLA LOHANA CARVALHO BARBOSA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 t="str">
        <f>IF('[1]TCE - ANEXO III - Preencher'!H800="","",'[1]TCE - ANEXO III - Preencher'!H800)</f>
        <v>10/2024</v>
      </c>
      <c r="H791" s="14">
        <f>'[1]TCE - ANEXO III - Preencher'!I800</f>
        <v>0</v>
      </c>
      <c r="I791" s="14">
        <f>'[1]TCE - ANEXO III - Preencher'!J800</f>
        <v>114.9952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192.62</v>
      </c>
      <c r="R791" s="15">
        <f>'[1]TCE - ANEXO III - Preencher'!S800</f>
        <v>86.61</v>
      </c>
      <c r="S791" s="16">
        <f t="shared" si="75"/>
        <v>106.01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223.15520000000001</v>
      </c>
    </row>
    <row r="792" spans="1:28" x14ac:dyDescent="0.2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MARCELO ROBSON OLIVEIRA PEREIRA MATOS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10/2024</v>
      </c>
      <c r="H792" s="14">
        <f>'[1]TCE - ANEXO III - Preencher'!I801</f>
        <v>0</v>
      </c>
      <c r="I792" s="14">
        <f>'[1]TCE - ANEXO III - Preencher'!J801</f>
        <v>113.4256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115.57560000000001</v>
      </c>
    </row>
    <row r="793" spans="1:28" x14ac:dyDescent="0.2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MARCIA AMERICO DO NASCIMENTO ANDRADE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10/2024</v>
      </c>
      <c r="H793" s="14">
        <f>'[1]TCE - ANEXO III - Preencher'!I802</f>
        <v>0</v>
      </c>
      <c r="I793" s="14">
        <f>'[1]TCE - ANEXO III - Preencher'!J802</f>
        <v>300.87439999999998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17.2</v>
      </c>
      <c r="O793" s="15">
        <f>'[1]TCE - ANEXO III - Preencher'!P802</f>
        <v>0</v>
      </c>
      <c r="P793" s="16">
        <f t="shared" si="74"/>
        <v>17.2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81.02</v>
      </c>
      <c r="U793" s="15">
        <f>'[1]TCE - ANEXO III - Preencher'!V802</f>
        <v>0</v>
      </c>
      <c r="V793" s="16">
        <f t="shared" si="76"/>
        <v>81.02</v>
      </c>
      <c r="W793" s="17" t="str">
        <f>IF('[1]TCE - ANEXO III - Preencher'!X802="","",'[1]TCE - ANEXO III - Preencher'!X802)</f>
        <v>AUXÍLIO CRECHE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399.09439999999995</v>
      </c>
    </row>
    <row r="794" spans="1:28" x14ac:dyDescent="0.2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MARCIA MARIA DA SILVA MONTEIRO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10/2024</v>
      </c>
      <c r="H794" s="14">
        <f>'[1]TCE - ANEXO III - Preencher'!I803</f>
        <v>0</v>
      </c>
      <c r="I794" s="14">
        <f>'[1]TCE - ANEXO III - Preencher'!J803</f>
        <v>315.95760000000001</v>
      </c>
      <c r="J794" s="14">
        <f>'[1]TCE - ANEXO III - Preencher'!K803</f>
        <v>0</v>
      </c>
      <c r="K794" s="15">
        <f>'[1]TCE - ANEXO III - Preencher'!L803</f>
        <v>93.28</v>
      </c>
      <c r="L794" s="15">
        <f>'[1]TCE - ANEXO III - Preencher'!M803</f>
        <v>28.24</v>
      </c>
      <c r="M794" s="15">
        <f t="shared" si="73"/>
        <v>65.040000000000006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0</v>
      </c>
      <c r="R794" s="15">
        <f>'[1]TCE - ANEXO III - Preencher'!S803</f>
        <v>84.72</v>
      </c>
      <c r="S794" s="16">
        <f t="shared" si="75"/>
        <v>-84.72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298.42759999999998</v>
      </c>
    </row>
    <row r="795" spans="1:28" x14ac:dyDescent="0.2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MARCIA REGINA FERRAZ DE VASCONCELOS DOS SANTOS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10/2024</v>
      </c>
      <c r="H795" s="14">
        <f>'[1]TCE - ANEXO III - Preencher'!I804</f>
        <v>0</v>
      </c>
      <c r="I795" s="14">
        <f>'[1]TCE - ANEXO III - Preencher'!J804</f>
        <v>275.27519999999998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135.22</v>
      </c>
      <c r="R795" s="15">
        <f>'[1]TCE - ANEXO III - Preencher'!S804</f>
        <v>84.72</v>
      </c>
      <c r="S795" s="16">
        <f t="shared" si="75"/>
        <v>50.5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327.92519999999996</v>
      </c>
    </row>
    <row r="796" spans="1:28" x14ac:dyDescent="0.2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MARCIA RODRIGUES LOPES DO NASCIMENTO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10/2024</v>
      </c>
      <c r="H796" s="14">
        <f>'[1]TCE - ANEXO III - Preencher'!I805</f>
        <v>0</v>
      </c>
      <c r="I796" s="14">
        <f>'[1]TCE - ANEXO III - Preencher'!J805</f>
        <v>601.78719999999998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17.2</v>
      </c>
      <c r="O796" s="15">
        <f>'[1]TCE - ANEXO III - Preencher'!P805</f>
        <v>0</v>
      </c>
      <c r="P796" s="16">
        <f t="shared" si="74"/>
        <v>17.2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618.98720000000003</v>
      </c>
    </row>
    <row r="797" spans="1:28" x14ac:dyDescent="0.2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 xml:space="preserve">MARCILIO ANDRE SOARES DE OLIVEIRA 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5174-10</v>
      </c>
      <c r="G797" s="13" t="str">
        <f>IF('[1]TCE - ANEXO III - Preencher'!H806="","",'[1]TCE - ANEXO III - Preencher'!H806)</f>
        <v>10/2024</v>
      </c>
      <c r="H797" s="14">
        <f>'[1]TCE - ANEXO III - Preencher'!I806</f>
        <v>0</v>
      </c>
      <c r="I797" s="14">
        <f>'[1]TCE - ANEXO III - Preencher'!J806</f>
        <v>127.03360000000001</v>
      </c>
      <c r="J797" s="14">
        <f>'[1]TCE - ANEXO III - Preencher'!K806</f>
        <v>0</v>
      </c>
      <c r="K797" s="15">
        <f>'[1]TCE - ANEXO III - Preencher'!L806</f>
        <v>93.28</v>
      </c>
      <c r="L797" s="15">
        <f>'[1]TCE - ANEXO III - Preencher'!M806</f>
        <v>28.87</v>
      </c>
      <c r="M797" s="15">
        <f t="shared" si="73"/>
        <v>64.41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135.22</v>
      </c>
      <c r="R797" s="15">
        <f>'[1]TCE - ANEXO III - Preencher'!S806</f>
        <v>76.22</v>
      </c>
      <c r="S797" s="16">
        <f t="shared" si="75"/>
        <v>59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252.59360000000001</v>
      </c>
    </row>
    <row r="798" spans="1:28" x14ac:dyDescent="0.2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MARCIO AMBROSIO DE BRITO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5142-25</v>
      </c>
      <c r="G798" s="13" t="str">
        <f>IF('[1]TCE - ANEXO III - Preencher'!H807="","",'[1]TCE - ANEXO III - Preencher'!H807)</f>
        <v>10/2024</v>
      </c>
      <c r="H798" s="14">
        <f>'[1]TCE - ANEXO III - Preencher'!I807</f>
        <v>0</v>
      </c>
      <c r="I798" s="14">
        <f>'[1]TCE - ANEXO III - Preencher'!J807</f>
        <v>141.06800000000001</v>
      </c>
      <c r="J798" s="14">
        <f>'[1]TCE - ANEXO III - Preencher'!K807</f>
        <v>0</v>
      </c>
      <c r="K798" s="15">
        <f>'[1]TCE - ANEXO III - Preencher'!L807</f>
        <v>93.28</v>
      </c>
      <c r="L798" s="15">
        <f>'[1]TCE - ANEXO III - Preencher'!M807</f>
        <v>28.87</v>
      </c>
      <c r="M798" s="15">
        <f t="shared" si="73"/>
        <v>64.41</v>
      </c>
      <c r="N798" s="15">
        <f>'[1]TCE - ANEXO III - Preencher'!O807</f>
        <v>17.2</v>
      </c>
      <c r="O798" s="15">
        <f>'[1]TCE - ANEXO III - Preencher'!P807</f>
        <v>0</v>
      </c>
      <c r="P798" s="16">
        <f t="shared" si="74"/>
        <v>17.2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222.678</v>
      </c>
    </row>
    <row r="799" spans="1:28" x14ac:dyDescent="0.2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MARCIO ROGERIO CARNEIRO DE CARVALHO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2252-25</v>
      </c>
      <c r="G799" s="13" t="str">
        <f>IF('[1]TCE - ANEXO III - Preencher'!H808="","",'[1]TCE - ANEXO III - Preencher'!H808)</f>
        <v>10/2024</v>
      </c>
      <c r="H799" s="14">
        <f>'[1]TCE - ANEXO III - Preencher'!I808</f>
        <v>0</v>
      </c>
      <c r="I799" s="14">
        <f>'[1]TCE - ANEXO III - Preencher'!J808</f>
        <v>1493.1551999999999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2.15</v>
      </c>
      <c r="O799" s="15">
        <f>'[1]TCE - ANEXO III - Preencher'!P808</f>
        <v>0</v>
      </c>
      <c r="P799" s="16">
        <f t="shared" si="74"/>
        <v>2.15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1495.3052</v>
      </c>
    </row>
    <row r="800" spans="1:28" x14ac:dyDescent="0.2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MARCONE JOSE DE OLIVEIRA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5151-10</v>
      </c>
      <c r="G800" s="13" t="str">
        <f>IF('[1]TCE - ANEXO III - Preencher'!H809="","",'[1]TCE - ANEXO III - Preencher'!H809)</f>
        <v>10/2024</v>
      </c>
      <c r="H800" s="14">
        <f>'[1]TCE - ANEXO III - Preencher'!I809</f>
        <v>0</v>
      </c>
      <c r="I800" s="14">
        <f>'[1]TCE - ANEXO III - Preencher'!J809</f>
        <v>149.62559999999999</v>
      </c>
      <c r="J800" s="14">
        <f>'[1]TCE - ANEXO III - Preencher'!K809</f>
        <v>0</v>
      </c>
      <c r="K800" s="15">
        <f>'[1]TCE - ANEXO III - Preencher'!L809</f>
        <v>93.28</v>
      </c>
      <c r="L800" s="15">
        <f>'[1]TCE - ANEXO III - Preencher'!M809</f>
        <v>28.87</v>
      </c>
      <c r="M800" s="15">
        <f t="shared" si="73"/>
        <v>64.41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135.22</v>
      </c>
      <c r="R800" s="15">
        <f>'[1]TCE - ANEXO III - Preencher'!S809</f>
        <v>86.61</v>
      </c>
      <c r="S800" s="16">
        <f t="shared" si="75"/>
        <v>48.61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264.79559999999998</v>
      </c>
    </row>
    <row r="801" spans="1:28" x14ac:dyDescent="0.2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MARCOS ANTONIO BERNARDO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10/2024</v>
      </c>
      <c r="H801" s="14">
        <f>'[1]TCE - ANEXO III - Preencher'!I810</f>
        <v>0</v>
      </c>
      <c r="I801" s="14">
        <f>'[1]TCE - ANEXO III - Preencher'!J810</f>
        <v>302.24400000000003</v>
      </c>
      <c r="J801" s="14">
        <f>'[1]TCE - ANEXO III - Preencher'!K810</f>
        <v>0</v>
      </c>
      <c r="K801" s="15">
        <f>'[1]TCE - ANEXO III - Preencher'!L810</f>
        <v>93.28</v>
      </c>
      <c r="L801" s="15">
        <f>'[1]TCE - ANEXO III - Preencher'!M810</f>
        <v>28.24</v>
      </c>
      <c r="M801" s="15">
        <f t="shared" si="73"/>
        <v>65.040000000000006</v>
      </c>
      <c r="N801" s="15">
        <f>'[1]TCE - ANEXO III - Preencher'!O810</f>
        <v>4.5199999999999996</v>
      </c>
      <c r="O801" s="15">
        <f>'[1]TCE - ANEXO III - Preencher'!P810</f>
        <v>0</v>
      </c>
      <c r="P801" s="16">
        <f t="shared" si="74"/>
        <v>4.5199999999999996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371.80400000000003</v>
      </c>
    </row>
    <row r="802" spans="1:28" x14ac:dyDescent="0.2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MARCOS ANTONIO LIMA DOS SANTOS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10/2024</v>
      </c>
      <c r="H802" s="14">
        <f>'[1]TCE - ANEXO III - Preencher'!I811</f>
        <v>0</v>
      </c>
      <c r="I802" s="14">
        <f>'[1]TCE - ANEXO III - Preencher'!J811</f>
        <v>116.2192</v>
      </c>
      <c r="J802" s="14">
        <f>'[1]TCE - ANEXO III - Preencher'!K811</f>
        <v>0</v>
      </c>
      <c r="K802" s="15">
        <f>'[1]TCE - ANEXO III - Preencher'!L811</f>
        <v>93.28</v>
      </c>
      <c r="L802" s="15">
        <f>'[1]TCE - ANEXO III - Preencher'!M811</f>
        <v>28.87</v>
      </c>
      <c r="M802" s="15">
        <f t="shared" si="73"/>
        <v>64.41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266.41999999999996</v>
      </c>
      <c r="R802" s="15">
        <f>'[1]TCE - ANEXO III - Preencher'!S811</f>
        <v>86.61</v>
      </c>
      <c r="S802" s="16">
        <f t="shared" si="75"/>
        <v>179.80999999999995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362.58919999999995</v>
      </c>
    </row>
    <row r="803" spans="1:28" x14ac:dyDescent="0.2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MARCOS ANTONIO PEREIRA JUNIOR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10/2024</v>
      </c>
      <c r="H803" s="14">
        <f>'[1]TCE - ANEXO III - Preencher'!I812</f>
        <v>0</v>
      </c>
      <c r="I803" s="14">
        <f>'[1]TCE - ANEXO III - Preencher'!J812</f>
        <v>184.99199999999999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187.142</v>
      </c>
    </row>
    <row r="804" spans="1:28" x14ac:dyDescent="0.2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MARCOS ANTONIO SABINO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1421-05</v>
      </c>
      <c r="G804" s="13" t="str">
        <f>IF('[1]TCE - ANEXO III - Preencher'!H813="","",'[1]TCE - ANEXO III - Preencher'!H813)</f>
        <v>10/2024</v>
      </c>
      <c r="H804" s="14">
        <f>'[1]TCE - ANEXO III - Preencher'!I813</f>
        <v>0</v>
      </c>
      <c r="I804" s="14">
        <f>'[1]TCE - ANEXO III - Preencher'!J813</f>
        <v>458.44319999999999</v>
      </c>
      <c r="J804" s="14">
        <f>'[1]TCE - ANEXO III - Preencher'!K813</f>
        <v>0</v>
      </c>
      <c r="K804" s="15">
        <f>'[1]TCE - ANEXO III - Preencher'!L813</f>
        <v>93.28</v>
      </c>
      <c r="L804" s="15">
        <f>'[1]TCE - ANEXO III - Preencher'!M813</f>
        <v>44</v>
      </c>
      <c r="M804" s="15">
        <f t="shared" si="73"/>
        <v>49.28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509.8732</v>
      </c>
    </row>
    <row r="805" spans="1:28" x14ac:dyDescent="0.2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MARCOS EDVALDO FERREIRA DOS SANTOS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5211-30</v>
      </c>
      <c r="G805" s="13" t="str">
        <f>IF('[1]TCE - ANEXO III - Preencher'!H814="","",'[1]TCE - ANEXO III - Preencher'!H814)</f>
        <v>10/2024</v>
      </c>
      <c r="H805" s="14">
        <f>'[1]TCE - ANEXO III - Preencher'!I814</f>
        <v>0</v>
      </c>
      <c r="I805" s="14">
        <f>'[1]TCE - ANEXO III - Preencher'!J814</f>
        <v>198.84639999999999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200.99639999999999</v>
      </c>
    </row>
    <row r="806" spans="1:28" x14ac:dyDescent="0.2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MARCOS PAULO GOMES DE MATTOS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2251-25</v>
      </c>
      <c r="G806" s="13" t="str">
        <f>IF('[1]TCE - ANEXO III - Preencher'!H815="","",'[1]TCE - ANEXO III - Preencher'!H815)</f>
        <v>10/2024</v>
      </c>
      <c r="H806" s="14">
        <f>'[1]TCE - ANEXO III - Preencher'!I815</f>
        <v>0</v>
      </c>
      <c r="I806" s="14">
        <f>'[1]TCE - ANEXO III - Preencher'!J815</f>
        <v>911.55119999999999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2.15</v>
      </c>
      <c r="O806" s="15">
        <f>'[1]TCE - ANEXO III - Preencher'!P815</f>
        <v>0</v>
      </c>
      <c r="P806" s="16">
        <f t="shared" si="74"/>
        <v>2.15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913.70119999999997</v>
      </c>
    </row>
    <row r="807" spans="1:28" x14ac:dyDescent="0.2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APARECIDA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3516-05</v>
      </c>
      <c r="G807" s="13" t="str">
        <f>IF('[1]TCE - ANEXO III - Preencher'!H816="","",'[1]TCE - ANEXO III - Preencher'!H816)</f>
        <v>10/2024</v>
      </c>
      <c r="H807" s="14">
        <f>'[1]TCE - ANEXO III - Preencher'!I816</f>
        <v>0</v>
      </c>
      <c r="I807" s="14">
        <f>'[1]TCE - ANEXO III - Preencher'!J816</f>
        <v>187.548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192.62</v>
      </c>
      <c r="R807" s="15">
        <f>'[1]TCE - ANEXO III - Preencher'!S816</f>
        <v>145.16999999999999</v>
      </c>
      <c r="S807" s="16">
        <f t="shared" si="75"/>
        <v>47.450000000000017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237.14800000000002</v>
      </c>
    </row>
    <row r="808" spans="1:28" x14ac:dyDescent="0.2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APARECIDA DA SILVA FIRMO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10/2024</v>
      </c>
      <c r="H808" s="14">
        <f>'[1]TCE - ANEXO III - Preencher'!I817</f>
        <v>0</v>
      </c>
      <c r="I808" s="14">
        <f>'[1]TCE - ANEXO III - Preencher'!J817</f>
        <v>313.79039999999998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315.94039999999995</v>
      </c>
    </row>
    <row r="809" spans="1:28" x14ac:dyDescent="0.2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BEATRIZ MONTEIRO DE OLIVEIRA</v>
      </c>
      <c r="E809" s="9" t="str">
        <f>IF('[1]TCE - ANEXO III - Preencher'!F818="4 - Assistência Odontológica","2 - Outros Profissionais da Saúde",'[1]TCE - ANEXO III - Preencher'!F818)</f>
        <v>1 - Médico</v>
      </c>
      <c r="F809" s="12" t="str">
        <f>'[1]TCE - ANEXO III - Preencher'!G818</f>
        <v>2251-25</v>
      </c>
      <c r="G809" s="13" t="str">
        <f>IF('[1]TCE - ANEXO III - Preencher'!H818="","",'[1]TCE - ANEXO III - Preencher'!H818)</f>
        <v>10/2024</v>
      </c>
      <c r="H809" s="14">
        <f>'[1]TCE - ANEXO III - Preencher'!I818</f>
        <v>0</v>
      </c>
      <c r="I809" s="14">
        <f>'[1]TCE - ANEXO III - Preencher'!J818</f>
        <v>683.9864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686.13639999999998</v>
      </c>
    </row>
    <row r="810" spans="1:28" x14ac:dyDescent="0.2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BETANIA CORREIA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10/2024</v>
      </c>
      <c r="H810" s="14">
        <f>'[1]TCE - ANEXO III - Preencher'!I819</f>
        <v>0</v>
      </c>
      <c r="I810" s="14">
        <f>'[1]TCE - ANEXO III - Preencher'!J819</f>
        <v>361.15839999999997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363.30839999999995</v>
      </c>
    </row>
    <row r="811" spans="1:28" x14ac:dyDescent="0.2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BEZERRA GOMES PEREIRA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2251-25</v>
      </c>
      <c r="G811" s="13" t="str">
        <f>IF('[1]TCE - ANEXO III - Preencher'!H820="","",'[1]TCE - ANEXO III - Preencher'!H820)</f>
        <v>10/2024</v>
      </c>
      <c r="H811" s="14">
        <f>'[1]TCE - ANEXO III - Preencher'!I820</f>
        <v>0</v>
      </c>
      <c r="I811" s="14">
        <f>'[1]TCE - ANEXO III - Preencher'!J820</f>
        <v>491.07119999999998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493.22119999999995</v>
      </c>
    </row>
    <row r="812" spans="1:28" x14ac:dyDescent="0.2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CAMILA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10/2024</v>
      </c>
      <c r="H812" s="14">
        <f>'[1]TCE - ANEXO III - Preencher'!I821</f>
        <v>0</v>
      </c>
      <c r="I812" s="14">
        <f>'[1]TCE - ANEXO III - Preencher'!J821</f>
        <v>177.88319999999999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2.15</v>
      </c>
      <c r="O812" s="15">
        <f>'[1]TCE - ANEXO III - Preencher'!P821</f>
        <v>0</v>
      </c>
      <c r="P812" s="16">
        <f t="shared" si="74"/>
        <v>2.15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180.03319999999999</v>
      </c>
    </row>
    <row r="813" spans="1:28" x14ac:dyDescent="0.2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CAROLINA DE SOUZA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10/2024</v>
      </c>
      <c r="H813" s="14">
        <f>'[1]TCE - ANEXO III - Preencher'!I822</f>
        <v>0</v>
      </c>
      <c r="I813" s="14">
        <f>'[1]TCE - ANEXO III - Preencher'!J822</f>
        <v>290.42239999999998</v>
      </c>
      <c r="J813" s="14">
        <f>'[1]TCE - ANEXO III - Preencher'!K822</f>
        <v>0</v>
      </c>
      <c r="K813" s="15">
        <f>'[1]TCE - ANEXO III - Preencher'!L822</f>
        <v>93.28</v>
      </c>
      <c r="L813" s="15">
        <f>'[1]TCE - ANEXO III - Preencher'!M822</f>
        <v>28.24</v>
      </c>
      <c r="M813" s="15">
        <f t="shared" si="73"/>
        <v>65.040000000000006</v>
      </c>
      <c r="N813" s="15">
        <f>'[1]TCE - ANEXO III - Preencher'!O822</f>
        <v>2.15</v>
      </c>
      <c r="O813" s="15">
        <f>'[1]TCE - ANEXO III - Preencher'!P822</f>
        <v>0</v>
      </c>
      <c r="P813" s="16">
        <f t="shared" si="74"/>
        <v>2.15</v>
      </c>
      <c r="Q813" s="15">
        <f>'[1]TCE - ANEXO III - Preencher'!R822</f>
        <v>127.02</v>
      </c>
      <c r="R813" s="15">
        <f>'[1]TCE - ANEXO III - Preencher'!S822</f>
        <v>84.72</v>
      </c>
      <c r="S813" s="16">
        <f t="shared" si="75"/>
        <v>42.3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399.91239999999999</v>
      </c>
    </row>
    <row r="814" spans="1:28" x14ac:dyDescent="0.2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CLARA CABRAL LUCAS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10/2024</v>
      </c>
      <c r="H814" s="14">
        <f>'[1]TCE - ANEXO III - Preencher'!I823</f>
        <v>0</v>
      </c>
      <c r="I814" s="14">
        <f>'[1]TCE - ANEXO III - Preencher'!J823</f>
        <v>455.00880000000001</v>
      </c>
      <c r="J814" s="14">
        <f>'[1]TCE - ANEXO III - Preencher'!K823</f>
        <v>0</v>
      </c>
      <c r="K814" s="15">
        <f>'[1]TCE - ANEXO III - Preencher'!L823</f>
        <v>93.28</v>
      </c>
      <c r="L814" s="15">
        <f>'[1]TCE - ANEXO III - Preencher'!M823</f>
        <v>2.79</v>
      </c>
      <c r="M814" s="15">
        <f t="shared" si="73"/>
        <v>90.49</v>
      </c>
      <c r="N814" s="15">
        <f>'[1]TCE - ANEXO III - Preencher'!O823</f>
        <v>4.5199999999999996</v>
      </c>
      <c r="O814" s="15">
        <f>'[1]TCE - ANEXO III - Preencher'!P823</f>
        <v>0</v>
      </c>
      <c r="P814" s="16">
        <f t="shared" si="74"/>
        <v>4.5199999999999996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120.26</v>
      </c>
      <c r="U814" s="15">
        <f>'[1]TCE - ANEXO III - Preencher'!V823</f>
        <v>0</v>
      </c>
      <c r="V814" s="16">
        <f t="shared" si="76"/>
        <v>120.26</v>
      </c>
      <c r="W814" s="17" t="str">
        <f>IF('[1]TCE - ANEXO III - Preencher'!X823="","",'[1]TCE - ANEXO III - Preencher'!X823)</f>
        <v>AUXÍLIO CRECHE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670.27879999999993</v>
      </c>
    </row>
    <row r="815" spans="1:28" x14ac:dyDescent="0.2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CLAUDIA BEZERRA PEREIRA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10/2024</v>
      </c>
      <c r="H815" s="14">
        <f>'[1]TCE - ANEXO III - Preencher'!I824</f>
        <v>0</v>
      </c>
      <c r="I815" s="14">
        <f>'[1]TCE - ANEXO III - Preencher'!J824</f>
        <v>280.91520000000003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62.12</v>
      </c>
      <c r="U815" s="15">
        <f>'[1]TCE - ANEXO III - Preencher'!V824</f>
        <v>0</v>
      </c>
      <c r="V815" s="16">
        <f t="shared" si="76"/>
        <v>62.12</v>
      </c>
      <c r="W815" s="17" t="str">
        <f>IF('[1]TCE - ANEXO III - Preencher'!X824="","",'[1]TCE - ANEXO III - Preencher'!X824)</f>
        <v>AUXÍLIO CRECHE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345.18520000000001</v>
      </c>
    </row>
    <row r="816" spans="1:28" x14ac:dyDescent="0.2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CLAUDIA RAMOS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10/2024</v>
      </c>
      <c r="H816" s="14">
        <f>'[1]TCE - ANEXO III - Preencher'!I825</f>
        <v>0</v>
      </c>
      <c r="I816" s="14">
        <f>'[1]TCE - ANEXO III - Preencher'!J825</f>
        <v>383.68799999999999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385.83799999999997</v>
      </c>
    </row>
    <row r="817" spans="1:28" x14ac:dyDescent="0.2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CRISTINA PEREIRA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5163-45</v>
      </c>
      <c r="G817" s="13" t="str">
        <f>IF('[1]TCE - ANEXO III - Preencher'!H826="","",'[1]TCE - ANEXO III - Preencher'!H826)</f>
        <v>10/2024</v>
      </c>
      <c r="H817" s="14">
        <f>'[1]TCE - ANEXO III - Preencher'!I826</f>
        <v>0</v>
      </c>
      <c r="I817" s="14">
        <f>'[1]TCE - ANEXO III - Preencher'!J826</f>
        <v>166.70240000000001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135.22</v>
      </c>
      <c r="R817" s="15">
        <f>'[1]TCE - ANEXO III - Preencher'!S826</f>
        <v>86.61</v>
      </c>
      <c r="S817" s="16">
        <f t="shared" si="75"/>
        <v>48.61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217.4624</v>
      </c>
    </row>
    <row r="818" spans="1:28" x14ac:dyDescent="0.2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DA CONCEICAO ALMEIDA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3241-15</v>
      </c>
      <c r="G818" s="13" t="str">
        <f>IF('[1]TCE - ANEXO III - Preencher'!H827="","",'[1]TCE - ANEXO III - Preencher'!H827)</f>
        <v>10/2024</v>
      </c>
      <c r="H818" s="14">
        <f>'[1]TCE - ANEXO III - Preencher'!I827</f>
        <v>0</v>
      </c>
      <c r="I818" s="14">
        <f>'[1]TCE - ANEXO III - Preencher'!J827</f>
        <v>299.50319999999999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2.15</v>
      </c>
      <c r="O818" s="15">
        <f>'[1]TCE - ANEXO III - Preencher'!P827</f>
        <v>0</v>
      </c>
      <c r="P818" s="16">
        <f t="shared" si="74"/>
        <v>2.15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301.65319999999997</v>
      </c>
    </row>
    <row r="819" spans="1:28" x14ac:dyDescent="0.2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DA CONCEICAO BESERRA NASCIMENTO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3242-05</v>
      </c>
      <c r="G819" s="13" t="str">
        <f>IF('[1]TCE - ANEXO III - Preencher'!H828="","",'[1]TCE - ANEXO III - Preencher'!H828)</f>
        <v>10/2024</v>
      </c>
      <c r="H819" s="14">
        <f>'[1]TCE - ANEXO III - Preencher'!I828</f>
        <v>0</v>
      </c>
      <c r="I819" s="14">
        <f>'[1]TCE - ANEXO III - Preencher'!J828</f>
        <v>191.208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2.15</v>
      </c>
      <c r="O819" s="15">
        <f>'[1]TCE - ANEXO III - Preencher'!P828</f>
        <v>0</v>
      </c>
      <c r="P819" s="16">
        <f t="shared" si="74"/>
        <v>2.15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193.358</v>
      </c>
    </row>
    <row r="820" spans="1:28" x14ac:dyDescent="0.2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DA CONCEICAO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5135-05</v>
      </c>
      <c r="G820" s="13" t="str">
        <f>IF('[1]TCE - ANEXO III - Preencher'!H829="","",'[1]TCE - ANEXO III - Preencher'!H829)</f>
        <v>10/2024</v>
      </c>
      <c r="H820" s="14">
        <f>'[1]TCE - ANEXO III - Preencher'!I829</f>
        <v>0</v>
      </c>
      <c r="I820" s="14">
        <f>'[1]TCE - ANEXO III - Preencher'!J829</f>
        <v>149.62559999999999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135.22</v>
      </c>
      <c r="R820" s="15">
        <f>'[1]TCE - ANEXO III - Preencher'!S829</f>
        <v>76.45</v>
      </c>
      <c r="S820" s="16">
        <f t="shared" si="75"/>
        <v>58.769999999999996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210.54559999999998</v>
      </c>
    </row>
    <row r="821" spans="1:28" x14ac:dyDescent="0.2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DA CONCEICAO DA SILVA GUIMARAES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5134-30</v>
      </c>
      <c r="G821" s="13" t="str">
        <f>IF('[1]TCE - ANEXO III - Preencher'!H830="","",'[1]TCE - ANEXO III - Preencher'!H830)</f>
        <v>10/2024</v>
      </c>
      <c r="H821" s="14">
        <f>'[1]TCE - ANEXO III - Preencher'!I830</f>
        <v>0</v>
      </c>
      <c r="I821" s="14">
        <f>'[1]TCE - ANEXO III - Preencher'!J830</f>
        <v>151.2552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2.15</v>
      </c>
      <c r="O821" s="15">
        <f>'[1]TCE - ANEXO III - Preencher'!P830</f>
        <v>0</v>
      </c>
      <c r="P821" s="16">
        <f t="shared" si="74"/>
        <v>2.15</v>
      </c>
      <c r="Q821" s="15">
        <f>'[1]TCE - ANEXO III - Preencher'!R830</f>
        <v>135.22</v>
      </c>
      <c r="R821" s="15">
        <f>'[1]TCE - ANEXO III - Preencher'!S830</f>
        <v>86.61</v>
      </c>
      <c r="S821" s="16">
        <f t="shared" si="75"/>
        <v>48.61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202.01519999999999</v>
      </c>
    </row>
    <row r="822" spans="1:28" x14ac:dyDescent="0.2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DA CONCEICAO GONCALVES COSTA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5134-30</v>
      </c>
      <c r="G822" s="13" t="str">
        <f>IF('[1]TCE - ANEXO III - Preencher'!H831="","",'[1]TCE - ANEXO III - Preencher'!H831)</f>
        <v>10/2024</v>
      </c>
      <c r="H822" s="14">
        <f>'[1]TCE - ANEXO III - Preencher'!I831</f>
        <v>0</v>
      </c>
      <c r="I822" s="14">
        <f>'[1]TCE - ANEXO III - Preencher'!J831</f>
        <v>143.85120000000001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127.02</v>
      </c>
      <c r="R822" s="15">
        <f>'[1]TCE - ANEXO III - Preencher'!S831</f>
        <v>86.61</v>
      </c>
      <c r="S822" s="16">
        <f t="shared" si="75"/>
        <v>40.409999999999997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186.41120000000001</v>
      </c>
    </row>
    <row r="823" spans="1:28" x14ac:dyDescent="0.2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DA CONCEICAO RODRIGUES CHAGAS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10/2024</v>
      </c>
      <c r="H823" s="14">
        <f>'[1]TCE - ANEXO III - Preencher'!I832</f>
        <v>0</v>
      </c>
      <c r="I823" s="14">
        <f>'[1]TCE - ANEXO III - Preencher'!J832</f>
        <v>305.83440000000002</v>
      </c>
      <c r="J823" s="14">
        <f>'[1]TCE - ANEXO III - Preencher'!K832</f>
        <v>0</v>
      </c>
      <c r="K823" s="15">
        <f>'[1]TCE - ANEXO III - Preencher'!L832</f>
        <v>93.28</v>
      </c>
      <c r="L823" s="15">
        <f>'[1]TCE - ANEXO III - Preencher'!M832</f>
        <v>28.24</v>
      </c>
      <c r="M823" s="15">
        <f t="shared" si="73"/>
        <v>65.040000000000006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127.02</v>
      </c>
      <c r="R823" s="15">
        <f>'[1]TCE - ANEXO III - Preencher'!S832</f>
        <v>72.86</v>
      </c>
      <c r="S823" s="16">
        <f t="shared" si="75"/>
        <v>54.16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427.18439999999998</v>
      </c>
    </row>
    <row r="824" spans="1:28" x14ac:dyDescent="0.2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DA CONCEICAO SOARES DE SANTANA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10/2024</v>
      </c>
      <c r="H824" s="14">
        <f>'[1]TCE - ANEXO III - Preencher'!I833</f>
        <v>0</v>
      </c>
      <c r="I824" s="14">
        <f>'[1]TCE - ANEXO III - Preencher'!J833</f>
        <v>284.40719999999999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127.02</v>
      </c>
      <c r="R824" s="15">
        <f>'[1]TCE - ANEXO III - Preencher'!S833</f>
        <v>84.72</v>
      </c>
      <c r="S824" s="16">
        <f t="shared" si="75"/>
        <v>42.3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328.85719999999998</v>
      </c>
    </row>
    <row r="825" spans="1:28" x14ac:dyDescent="0.2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DA GLORIA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10/2024</v>
      </c>
      <c r="H825" s="14">
        <f>'[1]TCE - ANEXO III - Preencher'!I834</f>
        <v>0</v>
      </c>
      <c r="I825" s="14">
        <f>'[1]TCE - ANEXO III - Preencher'!J834</f>
        <v>279.12720000000002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2.15</v>
      </c>
      <c r="O825" s="15">
        <f>'[1]TCE - ANEXO III - Preencher'!P834</f>
        <v>0</v>
      </c>
      <c r="P825" s="16">
        <f t="shared" si="74"/>
        <v>2.15</v>
      </c>
      <c r="Q825" s="15">
        <f>'[1]TCE - ANEXO III - Preencher'!R834</f>
        <v>135.22</v>
      </c>
      <c r="R825" s="15">
        <f>'[1]TCE - ANEXO III - Preencher'!S834</f>
        <v>82.6</v>
      </c>
      <c r="S825" s="16">
        <f t="shared" si="75"/>
        <v>52.620000000000005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333.8972</v>
      </c>
    </row>
    <row r="826" spans="1:28" x14ac:dyDescent="0.2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DA PENHA ARAUJO DOS SANTOS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10/2024</v>
      </c>
      <c r="H826" s="14">
        <f>'[1]TCE - ANEXO III - Preencher'!I835</f>
        <v>0</v>
      </c>
      <c r="I826" s="14">
        <f>'[1]TCE - ANEXO III - Preencher'!J835</f>
        <v>294.2928</v>
      </c>
      <c r="J826" s="14">
        <f>'[1]TCE - ANEXO III - Preencher'!K835</f>
        <v>0</v>
      </c>
      <c r="K826" s="15">
        <f>'[1]TCE - ANEXO III - Preencher'!L835</f>
        <v>93.28</v>
      </c>
      <c r="L826" s="15">
        <f>'[1]TCE - ANEXO III - Preencher'!M835</f>
        <v>28.24</v>
      </c>
      <c r="M826" s="15">
        <f t="shared" si="73"/>
        <v>65.040000000000006</v>
      </c>
      <c r="N826" s="15">
        <f>'[1]TCE - ANEXO III - Preencher'!O835</f>
        <v>2.15</v>
      </c>
      <c r="O826" s="15">
        <f>'[1]TCE - ANEXO III - Preencher'!P835</f>
        <v>0</v>
      </c>
      <c r="P826" s="16">
        <f t="shared" si="74"/>
        <v>2.15</v>
      </c>
      <c r="Q826" s="15">
        <f>'[1]TCE - ANEXO III - Preencher'!R835</f>
        <v>135.22</v>
      </c>
      <c r="R826" s="15">
        <f>'[1]TCE - ANEXO III - Preencher'!S835</f>
        <v>85.43</v>
      </c>
      <c r="S826" s="16">
        <f t="shared" si="75"/>
        <v>49.789999999999992</v>
      </c>
      <c r="T826" s="15">
        <f>'[1]TCE - ANEXO III - Preencher'!U835</f>
        <v>81.02</v>
      </c>
      <c r="U826" s="15">
        <f>'[1]TCE - ANEXO III - Preencher'!V835</f>
        <v>0</v>
      </c>
      <c r="V826" s="16">
        <f t="shared" si="76"/>
        <v>81.02</v>
      </c>
      <c r="W826" s="17" t="str">
        <f>IF('[1]TCE - ANEXO III - Preencher'!X835="","",'[1]TCE - ANEXO III - Preencher'!X835)</f>
        <v>AUXÍLIO CRECHE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492.29279999999994</v>
      </c>
    </row>
    <row r="827" spans="1:28" x14ac:dyDescent="0.2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DAS DORES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10/2024</v>
      </c>
      <c r="H827" s="14">
        <f>'[1]TCE - ANEXO III - Preencher'!I836</f>
        <v>0</v>
      </c>
      <c r="I827" s="14">
        <f>'[1]TCE - ANEXO III - Preencher'!J836</f>
        <v>464.27760000000001</v>
      </c>
      <c r="J827" s="14">
        <f>'[1]TCE - ANEXO III - Preencher'!K836</f>
        <v>0</v>
      </c>
      <c r="K827" s="15">
        <f>'[1]TCE - ANEXO III - Preencher'!L836</f>
        <v>93.28</v>
      </c>
      <c r="L827" s="15">
        <f>'[1]TCE - ANEXO III - Preencher'!M836</f>
        <v>3.59</v>
      </c>
      <c r="M827" s="15">
        <f t="shared" si="73"/>
        <v>89.69</v>
      </c>
      <c r="N827" s="15">
        <f>'[1]TCE - ANEXO III - Preencher'!O836</f>
        <v>2.15</v>
      </c>
      <c r="O827" s="15">
        <f>'[1]TCE - ANEXO III - Preencher'!P836</f>
        <v>0</v>
      </c>
      <c r="P827" s="16">
        <f t="shared" si="74"/>
        <v>2.15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556.11759999999992</v>
      </c>
    </row>
    <row r="828" spans="1:28" x14ac:dyDescent="0.2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DAS DORES DE SOUZA FIGUEIREDO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10/2024</v>
      </c>
      <c r="H828" s="14">
        <f>'[1]TCE - ANEXO III - Preencher'!I837</f>
        <v>0</v>
      </c>
      <c r="I828" s="14">
        <f>'[1]TCE - ANEXO III - Preencher'!J837</f>
        <v>307.3664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309.51639999999998</v>
      </c>
    </row>
    <row r="829" spans="1:28" x14ac:dyDescent="0.2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DAS GRAÇAS LIRA RAMOS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2515-10</v>
      </c>
      <c r="G829" s="13" t="str">
        <f>IF('[1]TCE - ANEXO III - Preencher'!H838="","",'[1]TCE - ANEXO III - Preencher'!H838)</f>
        <v>10/2024</v>
      </c>
      <c r="H829" s="14">
        <f>'[1]TCE - ANEXO III - Preencher'!I838</f>
        <v>0</v>
      </c>
      <c r="I829" s="14">
        <f>'[1]TCE - ANEXO III - Preencher'!J838</f>
        <v>246.8656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4.5199999999999996</v>
      </c>
      <c r="O829" s="15">
        <f>'[1]TCE - ANEXO III - Preencher'!P838</f>
        <v>0</v>
      </c>
      <c r="P829" s="16">
        <f t="shared" si="74"/>
        <v>4.5199999999999996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251.38560000000001</v>
      </c>
    </row>
    <row r="830" spans="1:28" x14ac:dyDescent="0.2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DE FATIMA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10/2024</v>
      </c>
      <c r="H830" s="14">
        <f>'[1]TCE - ANEXO III - Preencher'!I839</f>
        <v>0</v>
      </c>
      <c r="I830" s="14">
        <f>'[1]TCE - ANEXO III - Preencher'!J839</f>
        <v>296.07040000000001</v>
      </c>
      <c r="J830" s="14">
        <f>'[1]TCE - ANEXO III - Preencher'!K839</f>
        <v>0</v>
      </c>
      <c r="K830" s="15">
        <f>'[1]TCE - ANEXO III - Preencher'!L839</f>
        <v>93.28</v>
      </c>
      <c r="L830" s="15">
        <f>'[1]TCE - ANEXO III - Preencher'!M839</f>
        <v>28.24</v>
      </c>
      <c r="M830" s="15">
        <f t="shared" si="73"/>
        <v>65.040000000000006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363.2604</v>
      </c>
    </row>
    <row r="831" spans="1:28" x14ac:dyDescent="0.2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DE FATIMA LEITE FERREIRA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5143-20</v>
      </c>
      <c r="G831" s="13" t="str">
        <f>IF('[1]TCE - ANEXO III - Preencher'!H840="","",'[1]TCE - ANEXO III - Preencher'!H840)</f>
        <v>10/2024</v>
      </c>
      <c r="H831" s="14">
        <f>'[1]TCE - ANEXO III - Preencher'!I840</f>
        <v>0</v>
      </c>
      <c r="I831" s="14">
        <f>'[1]TCE - ANEXO III - Preencher'!J840</f>
        <v>142.76320000000001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2.15</v>
      </c>
      <c r="O831" s="15">
        <f>'[1]TCE - ANEXO III - Preencher'!P840</f>
        <v>0</v>
      </c>
      <c r="P831" s="16">
        <f t="shared" si="74"/>
        <v>2.15</v>
      </c>
      <c r="Q831" s="15">
        <f>'[1]TCE - ANEXO III - Preencher'!R840</f>
        <v>159.82000000000002</v>
      </c>
      <c r="R831" s="15">
        <f>'[1]TCE - ANEXO III - Preencher'!S840</f>
        <v>86.61</v>
      </c>
      <c r="S831" s="16">
        <f t="shared" si="75"/>
        <v>73.210000000000022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218.12320000000005</v>
      </c>
    </row>
    <row r="832" spans="1:28" x14ac:dyDescent="0.2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DE LOURDES RODRIGUES ALVES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5143-20</v>
      </c>
      <c r="G832" s="13" t="str">
        <f>IF('[1]TCE - ANEXO III - Preencher'!H841="","",'[1]TCE - ANEXO III - Preencher'!H841)</f>
        <v>10/2024</v>
      </c>
      <c r="H832" s="14">
        <f>'[1]TCE - ANEXO III - Preencher'!I841</f>
        <v>0</v>
      </c>
      <c r="I832" s="14">
        <f>'[1]TCE - ANEXO III - Preencher'!J841</f>
        <v>156.28880000000001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2.15</v>
      </c>
      <c r="O832" s="15">
        <f>'[1]TCE - ANEXO III - Preencher'!P841</f>
        <v>0</v>
      </c>
      <c r="P832" s="16">
        <f t="shared" si="74"/>
        <v>2.15</v>
      </c>
      <c r="Q832" s="15">
        <f>'[1]TCE - ANEXO III - Preencher'!R841</f>
        <v>127.02</v>
      </c>
      <c r="R832" s="15">
        <f>'[1]TCE - ANEXO III - Preencher'!S841</f>
        <v>0</v>
      </c>
      <c r="S832" s="16">
        <f t="shared" si="75"/>
        <v>127.02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285.4588</v>
      </c>
    </row>
    <row r="833" spans="1:28" x14ac:dyDescent="0.2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DO CARMO SILVA SOUZA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10/2024</v>
      </c>
      <c r="H833" s="14">
        <f>'[1]TCE - ANEXO III - Preencher'!I842</f>
        <v>0</v>
      </c>
      <c r="I833" s="14">
        <f>'[1]TCE - ANEXO III - Preencher'!J842</f>
        <v>295.67520000000002</v>
      </c>
      <c r="J833" s="14">
        <f>'[1]TCE - ANEXO III - Preencher'!K842</f>
        <v>0</v>
      </c>
      <c r="K833" s="15">
        <f>'[1]TCE - ANEXO III - Preencher'!L842</f>
        <v>93.28</v>
      </c>
      <c r="L833" s="15">
        <f>'[1]TCE - ANEXO III - Preencher'!M842</f>
        <v>28.24</v>
      </c>
      <c r="M833" s="15">
        <f t="shared" si="73"/>
        <v>65.040000000000006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127.02</v>
      </c>
      <c r="R833" s="15">
        <f>'[1]TCE - ANEXO III - Preencher'!S842</f>
        <v>84.72</v>
      </c>
      <c r="S833" s="16">
        <f t="shared" si="75"/>
        <v>42.3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405.16520000000003</v>
      </c>
    </row>
    <row r="834" spans="1:28" x14ac:dyDescent="0.2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DOS PRAZERES VASCURADO DE OLIVEIRA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10/2024</v>
      </c>
      <c r="H834" s="14">
        <f>'[1]TCE - ANEXO III - Preencher'!I843</f>
        <v>0</v>
      </c>
      <c r="I834" s="14">
        <f>'[1]TCE - ANEXO III - Preencher'!J843</f>
        <v>380.25839999999999</v>
      </c>
      <c r="J834" s="14">
        <f>'[1]TCE - ANEXO III - Preencher'!K843</f>
        <v>0</v>
      </c>
      <c r="K834" s="15">
        <f>'[1]TCE - ANEXO III - Preencher'!L843</f>
        <v>93.28</v>
      </c>
      <c r="L834" s="15">
        <f>'[1]TCE - ANEXO III - Preencher'!M843</f>
        <v>28.24</v>
      </c>
      <c r="M834" s="15">
        <f t="shared" si="73"/>
        <v>65.040000000000006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127.02</v>
      </c>
      <c r="R834" s="15">
        <f>'[1]TCE - ANEXO III - Preencher'!S843</f>
        <v>84.72</v>
      </c>
      <c r="S834" s="16">
        <f t="shared" si="75"/>
        <v>42.3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489.7484</v>
      </c>
    </row>
    <row r="835" spans="1:28" x14ac:dyDescent="0.2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EDHUARDA LICA DIAS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4141-05</v>
      </c>
      <c r="G835" s="13" t="str">
        <f>IF('[1]TCE - ANEXO III - Preencher'!H844="","",'[1]TCE - ANEXO III - Preencher'!H844)</f>
        <v>10/2024</v>
      </c>
      <c r="H835" s="14">
        <f>'[1]TCE - ANEXO III - Preencher'!I844</f>
        <v>0</v>
      </c>
      <c r="I835" s="14">
        <f>'[1]TCE - ANEXO III - Preencher'!J844</f>
        <v>83.823999999999998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85.974000000000004</v>
      </c>
    </row>
    <row r="836" spans="1:28" x14ac:dyDescent="0.2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EDUARDA DA SILVA MACHADO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10/2024</v>
      </c>
      <c r="H836" s="14">
        <f>'[1]TCE - ANEXO III - Preencher'!I845</f>
        <v>0</v>
      </c>
      <c r="I836" s="14">
        <f>'[1]TCE - ANEXO III - Preencher'!J845</f>
        <v>278.87920000000003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2.15</v>
      </c>
      <c r="O836" s="15">
        <f>'[1]TCE - ANEXO III - Preencher'!P845</f>
        <v>0</v>
      </c>
      <c r="P836" s="16">
        <f t="shared" ref="P836:P899" si="80">N836-O836</f>
        <v>2.15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72.92</v>
      </c>
      <c r="U836" s="15">
        <f>'[1]TCE - ANEXO III - Preencher'!V845</f>
        <v>0</v>
      </c>
      <c r="V836" s="16">
        <f t="shared" ref="V836:V899" si="82">T836-U836</f>
        <v>72.92</v>
      </c>
      <c r="W836" s="17" t="str">
        <f>IF('[1]TCE - ANEXO III - Preencher'!X845="","",'[1]TCE - ANEXO III - Preencher'!X845)</f>
        <v>AUXÍLIO CRECHE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353.94920000000002</v>
      </c>
    </row>
    <row r="837" spans="1:28" x14ac:dyDescent="0.2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EVANICE DA SILVA SANTOS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10/2024</v>
      </c>
      <c r="H837" s="14">
        <f>'[1]TCE - ANEXO III - Preencher'!I846</f>
        <v>0</v>
      </c>
      <c r="I837" s="14">
        <f>'[1]TCE - ANEXO III - Preencher'!J846</f>
        <v>302.22719999999998</v>
      </c>
      <c r="J837" s="14">
        <f>'[1]TCE - ANEXO III - Preencher'!K846</f>
        <v>0</v>
      </c>
      <c r="K837" s="15">
        <f>'[1]TCE - ANEXO III - Preencher'!L846</f>
        <v>93.28</v>
      </c>
      <c r="L837" s="15">
        <f>'[1]TCE - ANEXO III - Preencher'!M846</f>
        <v>28.24</v>
      </c>
      <c r="M837" s="15">
        <f t="shared" si="79"/>
        <v>65.040000000000006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135.22</v>
      </c>
      <c r="R837" s="15">
        <f>'[1]TCE - ANEXO III - Preencher'!S846</f>
        <v>78.790000000000006</v>
      </c>
      <c r="S837" s="16">
        <f t="shared" si="81"/>
        <v>56.429999999999993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425.84719999999999</v>
      </c>
    </row>
    <row r="838" spans="1:28" x14ac:dyDescent="0.2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GEANE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5143-20</v>
      </c>
      <c r="G838" s="13" t="str">
        <f>IF('[1]TCE - ANEXO III - Preencher'!H847="","",'[1]TCE - ANEXO III - Preencher'!H847)</f>
        <v>10/2024</v>
      </c>
      <c r="H838" s="14">
        <f>'[1]TCE - ANEXO III - Preencher'!I847</f>
        <v>0</v>
      </c>
      <c r="I838" s="14">
        <f>'[1]TCE - ANEXO III - Preencher'!J847</f>
        <v>142.76320000000001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168.02</v>
      </c>
      <c r="R838" s="15">
        <f>'[1]TCE - ANEXO III - Preencher'!S847</f>
        <v>86.61</v>
      </c>
      <c r="S838" s="16">
        <f t="shared" si="81"/>
        <v>81.410000000000011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226.32320000000004</v>
      </c>
    </row>
    <row r="839" spans="1:28" x14ac:dyDescent="0.2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GENILDA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10/2024</v>
      </c>
      <c r="H839" s="14">
        <f>'[1]TCE - ANEXO III - Preencher'!I848</f>
        <v>0</v>
      </c>
      <c r="I839" s="14">
        <f>'[1]TCE - ANEXO III - Preencher'!J848</f>
        <v>282.97199999999998</v>
      </c>
      <c r="J839" s="14">
        <f>'[1]TCE - ANEXO III - Preencher'!K848</f>
        <v>0</v>
      </c>
      <c r="K839" s="15">
        <f>'[1]TCE - ANEXO III - Preencher'!L848</f>
        <v>93.28</v>
      </c>
      <c r="L839" s="15">
        <f>'[1]TCE - ANEXO III - Preencher'!M848</f>
        <v>28.24</v>
      </c>
      <c r="M839" s="15">
        <f t="shared" si="79"/>
        <v>65.040000000000006</v>
      </c>
      <c r="N839" s="15">
        <f>'[1]TCE - ANEXO III - Preencher'!O848</f>
        <v>2.15</v>
      </c>
      <c r="O839" s="15">
        <f>'[1]TCE - ANEXO III - Preencher'!P848</f>
        <v>0</v>
      </c>
      <c r="P839" s="16">
        <f t="shared" si="80"/>
        <v>2.15</v>
      </c>
      <c r="Q839" s="15">
        <f>'[1]TCE - ANEXO III - Preencher'!R848</f>
        <v>135.22</v>
      </c>
      <c r="R839" s="15">
        <f>'[1]TCE - ANEXO III - Preencher'!S848</f>
        <v>84.72</v>
      </c>
      <c r="S839" s="16">
        <f t="shared" si="81"/>
        <v>50.5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400.66199999999998</v>
      </c>
    </row>
    <row r="840" spans="1:28" x14ac:dyDescent="0.2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GORETT HORA PIMENTEL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10/2024</v>
      </c>
      <c r="H840" s="14">
        <f>'[1]TCE - ANEXO III - Preencher'!I849</f>
        <v>0</v>
      </c>
      <c r="I840" s="14">
        <f>'[1]TCE - ANEXO III - Preencher'!J849</f>
        <v>307.3664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2.15</v>
      </c>
      <c r="O840" s="15">
        <f>'[1]TCE - ANEXO III - Preencher'!P849</f>
        <v>0</v>
      </c>
      <c r="P840" s="16">
        <f t="shared" si="80"/>
        <v>2.15</v>
      </c>
      <c r="Q840" s="15">
        <f>'[1]TCE - ANEXO III - Preencher'!R849</f>
        <v>127.02</v>
      </c>
      <c r="R840" s="15">
        <f>'[1]TCE - ANEXO III - Preencher'!S849</f>
        <v>84.72</v>
      </c>
      <c r="S840" s="16">
        <f t="shared" si="81"/>
        <v>42.3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351.81639999999999</v>
      </c>
    </row>
    <row r="841" spans="1:28" x14ac:dyDescent="0.2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GORETTI DE SOUZA OLIVEIRA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10/2024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2.15</v>
      </c>
      <c r="O841" s="15">
        <f>'[1]TCE - ANEXO III - Preencher'!P850</f>
        <v>0</v>
      </c>
      <c r="P841" s="16">
        <f t="shared" si="80"/>
        <v>2.15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2.15</v>
      </c>
    </row>
    <row r="842" spans="1:28" x14ac:dyDescent="0.2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HELOISE LYRA VASCONCELOS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2234-05</v>
      </c>
      <c r="G842" s="13" t="str">
        <f>IF('[1]TCE - ANEXO III - Preencher'!H851="","",'[1]TCE - ANEXO III - Preencher'!H851)</f>
        <v>10/2024</v>
      </c>
      <c r="H842" s="14">
        <f>'[1]TCE - ANEXO III - Preencher'!I851</f>
        <v>0</v>
      </c>
      <c r="I842" s="14">
        <f>'[1]TCE - ANEXO III - Preencher'!J851</f>
        <v>443.24720000000002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169.3</v>
      </c>
      <c r="U842" s="15">
        <f>'[1]TCE - ANEXO III - Preencher'!V851</f>
        <v>0</v>
      </c>
      <c r="V842" s="16">
        <f t="shared" si="82"/>
        <v>169.3</v>
      </c>
      <c r="W842" s="17" t="str">
        <f>IF('[1]TCE - ANEXO III - Preencher'!X851="","",'[1]TCE - ANEXO III - Preencher'!X851)</f>
        <v>AUXÍLIO CRECHE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614.69720000000007</v>
      </c>
    </row>
    <row r="843" spans="1:28" x14ac:dyDescent="0.2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ISABELA FERREIRA DE AMORIM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10/2024</v>
      </c>
      <c r="H843" s="14">
        <f>'[1]TCE - ANEXO III - Preencher'!I852</f>
        <v>0</v>
      </c>
      <c r="I843" s="14">
        <f>'[1]TCE - ANEXO III - Preencher'!J852</f>
        <v>451.98160000000013</v>
      </c>
      <c r="J843" s="14">
        <f>'[1]TCE - ANEXO III - Preencher'!K852</f>
        <v>0</v>
      </c>
      <c r="K843" s="15">
        <f>'[1]TCE - ANEXO III - Preencher'!L852</f>
        <v>93.28</v>
      </c>
      <c r="L843" s="15">
        <f>'[1]TCE - ANEXO III - Preencher'!M852</f>
        <v>3.59</v>
      </c>
      <c r="M843" s="15">
        <f t="shared" si="79"/>
        <v>89.69</v>
      </c>
      <c r="N843" s="15">
        <f>'[1]TCE - ANEXO III - Preencher'!O852</f>
        <v>2.15</v>
      </c>
      <c r="O843" s="15">
        <f>'[1]TCE - ANEXO III - Preencher'!P852</f>
        <v>0</v>
      </c>
      <c r="P843" s="16">
        <f t="shared" si="80"/>
        <v>2.15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543.8216000000001</v>
      </c>
    </row>
    <row r="844" spans="1:28" x14ac:dyDescent="0.2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IZABEL VIEIRA MENDES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10/2024</v>
      </c>
      <c r="H844" s="14">
        <f>'[1]TCE - ANEXO III - Preencher'!I853</f>
        <v>0</v>
      </c>
      <c r="I844" s="14">
        <f>'[1]TCE - ANEXO III - Preencher'!J853</f>
        <v>307.3664</v>
      </c>
      <c r="J844" s="14">
        <f>'[1]TCE - ANEXO III - Preencher'!K853</f>
        <v>0</v>
      </c>
      <c r="K844" s="15">
        <f>'[1]TCE - ANEXO III - Preencher'!L853</f>
        <v>93.28</v>
      </c>
      <c r="L844" s="15">
        <f>'[1]TCE - ANEXO III - Preencher'!M853</f>
        <v>28.24</v>
      </c>
      <c r="M844" s="15">
        <f t="shared" si="79"/>
        <v>65.040000000000006</v>
      </c>
      <c r="N844" s="15">
        <f>'[1]TCE - ANEXO III - Preencher'!O853</f>
        <v>17.2</v>
      </c>
      <c r="O844" s="15">
        <f>'[1]TCE - ANEXO III - Preencher'!P853</f>
        <v>0</v>
      </c>
      <c r="P844" s="16">
        <f t="shared" si="80"/>
        <v>17.2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389.60640000000001</v>
      </c>
    </row>
    <row r="845" spans="1:28" x14ac:dyDescent="0.2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JACIARA DE LUCENA ALBUQUERQUE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3242-05</v>
      </c>
      <c r="G845" s="13" t="str">
        <f>IF('[1]TCE - ANEXO III - Preencher'!H854="","",'[1]TCE - ANEXO III - Preencher'!H854)</f>
        <v>10/2024</v>
      </c>
      <c r="H845" s="14">
        <f>'[1]TCE - ANEXO III - Preencher'!I854</f>
        <v>0</v>
      </c>
      <c r="I845" s="14">
        <f>'[1]TCE - ANEXO III - Preencher'!J854</f>
        <v>222.8768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17.2</v>
      </c>
      <c r="O845" s="15">
        <f>'[1]TCE - ANEXO III - Preencher'!P854</f>
        <v>0</v>
      </c>
      <c r="P845" s="16">
        <f t="shared" si="80"/>
        <v>17.2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240.07679999999999</v>
      </c>
    </row>
    <row r="846" spans="1:28" x14ac:dyDescent="0.2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JOELMA DOS SANTOS DE LIMA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10/2024</v>
      </c>
      <c r="H846" s="14">
        <f>'[1]TCE - ANEXO III - Preencher'!I855</f>
        <v>0</v>
      </c>
      <c r="I846" s="14">
        <f>'[1]TCE - ANEXO III - Preencher'!J855</f>
        <v>286.92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2.15</v>
      </c>
      <c r="O846" s="15">
        <f>'[1]TCE - ANEXO III - Preencher'!P855</f>
        <v>0</v>
      </c>
      <c r="P846" s="16">
        <f t="shared" si="80"/>
        <v>2.15</v>
      </c>
      <c r="Q846" s="15">
        <f>'[1]TCE - ANEXO III - Preencher'!R855</f>
        <v>127.02</v>
      </c>
      <c r="R846" s="15">
        <f>'[1]TCE - ANEXO III - Preencher'!S855</f>
        <v>79.92</v>
      </c>
      <c r="S846" s="16">
        <f t="shared" si="81"/>
        <v>47.099999999999994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336.16999999999996</v>
      </c>
    </row>
    <row r="847" spans="1:28" x14ac:dyDescent="0.2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 JOSE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4141-05</v>
      </c>
      <c r="G847" s="13" t="str">
        <f>IF('[1]TCE - ANEXO III - Preencher'!H856="","",'[1]TCE - ANEXO III - Preencher'!H856)</f>
        <v>10/2024</v>
      </c>
      <c r="H847" s="14">
        <f>'[1]TCE - ANEXO III - Preencher'!I856</f>
        <v>0</v>
      </c>
      <c r="I847" s="14">
        <f>'[1]TCE - ANEXO III - Preencher'!J856</f>
        <v>144.9736</v>
      </c>
      <c r="J847" s="14">
        <f>'[1]TCE - ANEXO III - Preencher'!K856</f>
        <v>0</v>
      </c>
      <c r="K847" s="15">
        <f>'[1]TCE - ANEXO III - Preencher'!L856</f>
        <v>93.28</v>
      </c>
      <c r="L847" s="15">
        <f>'[1]TCE - ANEXO III - Preencher'!M856</f>
        <v>34.56</v>
      </c>
      <c r="M847" s="15">
        <f t="shared" si="79"/>
        <v>58.72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205.84360000000001</v>
      </c>
    </row>
    <row r="848" spans="1:28" x14ac:dyDescent="0.2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 JOSE DA SILVA MENESES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10/2024</v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2.15</v>
      </c>
      <c r="O848" s="15">
        <f>'[1]TCE - ANEXO III - Preencher'!P857</f>
        <v>0</v>
      </c>
      <c r="P848" s="16">
        <f t="shared" si="80"/>
        <v>2.15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2.15</v>
      </c>
    </row>
    <row r="849" spans="1:28" x14ac:dyDescent="0.2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 JOSE DA SILVA VICENTE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5143-20</v>
      </c>
      <c r="G849" s="13" t="str">
        <f>IF('[1]TCE - ANEXO III - Preencher'!H858="","",'[1]TCE - ANEXO III - Preencher'!H858)</f>
        <v>10/2024</v>
      </c>
      <c r="H849" s="14">
        <f>'[1]TCE - ANEXO III - Preencher'!I858</f>
        <v>0</v>
      </c>
      <c r="I849" s="14">
        <f>'[1]TCE - ANEXO III - Preencher'!J858</f>
        <v>142.76320000000001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2.15</v>
      </c>
      <c r="O849" s="15">
        <f>'[1]TCE - ANEXO III - Preencher'!P858</f>
        <v>0</v>
      </c>
      <c r="P849" s="16">
        <f t="shared" si="80"/>
        <v>2.15</v>
      </c>
      <c r="Q849" s="15">
        <f>'[1]TCE - ANEXO III - Preencher'!R858</f>
        <v>168.02</v>
      </c>
      <c r="R849" s="15">
        <f>'[1]TCE - ANEXO III - Preencher'!S858</f>
        <v>86.61</v>
      </c>
      <c r="S849" s="16">
        <f t="shared" si="81"/>
        <v>81.410000000000011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226.32320000000004</v>
      </c>
    </row>
    <row r="850" spans="1:28" x14ac:dyDescent="0.2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 JOSE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10/2024</v>
      </c>
      <c r="H850" s="14">
        <f>'[1]TCE - ANEXO III - Preencher'!I859</f>
        <v>0</v>
      </c>
      <c r="I850" s="14">
        <f>'[1]TCE - ANEXO III - Preencher'!J859</f>
        <v>373.37759999999997</v>
      </c>
      <c r="J850" s="14">
        <f>'[1]TCE - ANEXO III - Preencher'!K859</f>
        <v>0</v>
      </c>
      <c r="K850" s="15">
        <f>'[1]TCE - ANEXO III - Preencher'!L859</f>
        <v>93.28</v>
      </c>
      <c r="L850" s="15">
        <f>'[1]TCE - ANEXO III - Preencher'!M859</f>
        <v>28.24</v>
      </c>
      <c r="M850" s="15">
        <f t="shared" si="79"/>
        <v>65.040000000000006</v>
      </c>
      <c r="N850" s="15">
        <f>'[1]TCE - ANEXO III - Preencher'!O859</f>
        <v>17.2</v>
      </c>
      <c r="O850" s="15">
        <f>'[1]TCE - ANEXO III - Preencher'!P859</f>
        <v>0</v>
      </c>
      <c r="P850" s="16">
        <f t="shared" si="80"/>
        <v>17.2</v>
      </c>
      <c r="Q850" s="15">
        <f>'[1]TCE - ANEXO III - Preencher'!R859</f>
        <v>135.22</v>
      </c>
      <c r="R850" s="15">
        <f>'[1]TCE - ANEXO III - Preencher'!S859</f>
        <v>84.72</v>
      </c>
      <c r="S850" s="16">
        <f t="shared" si="81"/>
        <v>50.5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506.11759999999998</v>
      </c>
    </row>
    <row r="851" spans="1:28" x14ac:dyDescent="0.2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 JOSE GOMES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10/2024</v>
      </c>
      <c r="H851" s="14">
        <f>'[1]TCE - ANEXO III - Preencher'!I860</f>
        <v>0</v>
      </c>
      <c r="I851" s="14">
        <f>'[1]TCE - ANEXO III - Preencher'!J860</f>
        <v>322.15199999999999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17.2</v>
      </c>
      <c r="O851" s="15">
        <f>'[1]TCE - ANEXO III - Preencher'!P860</f>
        <v>0</v>
      </c>
      <c r="P851" s="16">
        <f t="shared" si="80"/>
        <v>17.2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339.35199999999998</v>
      </c>
    </row>
    <row r="852" spans="1:28" x14ac:dyDescent="0.2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 JOSE MONTEIRO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10/2024</v>
      </c>
      <c r="H852" s="14">
        <f>'[1]TCE - ANEXO III - Preencher'!I861</f>
        <v>0</v>
      </c>
      <c r="I852" s="14">
        <f>'[1]TCE - ANEXO III - Preencher'!J861</f>
        <v>325.7448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2.15</v>
      </c>
      <c r="O852" s="15">
        <f>'[1]TCE - ANEXO III - Preencher'!P861</f>
        <v>0</v>
      </c>
      <c r="P852" s="16">
        <f t="shared" si="80"/>
        <v>2.15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327.89479999999998</v>
      </c>
    </row>
    <row r="853" spans="1:28" x14ac:dyDescent="0.2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 LIDIANA OLIVEIRA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10/2024</v>
      </c>
      <c r="H853" s="14">
        <f>'[1]TCE - ANEXO III - Preencher'!I862</f>
        <v>0</v>
      </c>
      <c r="I853" s="14">
        <f>'[1]TCE - ANEXO III - Preencher'!J862</f>
        <v>284.77440000000001</v>
      </c>
      <c r="J853" s="14">
        <f>'[1]TCE - ANEXO III - Preencher'!K862</f>
        <v>0</v>
      </c>
      <c r="K853" s="15">
        <f>'[1]TCE - ANEXO III - Preencher'!L862</f>
        <v>93.28</v>
      </c>
      <c r="L853" s="15">
        <f>'[1]TCE - ANEXO III - Preencher'!M862</f>
        <v>28.24</v>
      </c>
      <c r="M853" s="15">
        <f t="shared" si="79"/>
        <v>65.040000000000006</v>
      </c>
      <c r="N853" s="15">
        <f>'[1]TCE - ANEXO III - Preencher'!O862</f>
        <v>4.5199999999999996</v>
      </c>
      <c r="O853" s="15">
        <f>'[1]TCE - ANEXO III - Preencher'!P862</f>
        <v>0</v>
      </c>
      <c r="P853" s="16">
        <f t="shared" si="80"/>
        <v>4.5199999999999996</v>
      </c>
      <c r="Q853" s="15">
        <f>'[1]TCE - ANEXO III - Preencher'!R862</f>
        <v>127.02</v>
      </c>
      <c r="R853" s="15">
        <f>'[1]TCE - ANEXO III - Preencher'!S862</f>
        <v>77.94</v>
      </c>
      <c r="S853" s="16">
        <f t="shared" si="81"/>
        <v>49.08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403.4144</v>
      </c>
    </row>
    <row r="854" spans="1:28" x14ac:dyDescent="0.2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 LUCIA GOMES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5143-20</v>
      </c>
      <c r="G854" s="13" t="str">
        <f>IF('[1]TCE - ANEXO III - Preencher'!H863="","",'[1]TCE - ANEXO III - Preencher'!H863)</f>
        <v>10/2024</v>
      </c>
      <c r="H854" s="14">
        <f>'[1]TCE - ANEXO III - Preencher'!I863</f>
        <v>0</v>
      </c>
      <c r="I854" s="14">
        <f>'[1]TCE - ANEXO III - Preencher'!J863</f>
        <v>142.76320000000001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2.15</v>
      </c>
      <c r="O854" s="15">
        <f>'[1]TCE - ANEXO III - Preencher'!P863</f>
        <v>0</v>
      </c>
      <c r="P854" s="16">
        <f t="shared" si="80"/>
        <v>2.15</v>
      </c>
      <c r="Q854" s="15">
        <f>'[1]TCE - ANEXO III - Preencher'!R863</f>
        <v>168.02</v>
      </c>
      <c r="R854" s="15">
        <f>'[1]TCE - ANEXO III - Preencher'!S863</f>
        <v>86.61</v>
      </c>
      <c r="S854" s="16">
        <f t="shared" si="81"/>
        <v>81.410000000000011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226.32320000000004</v>
      </c>
    </row>
    <row r="855" spans="1:28" x14ac:dyDescent="0.2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MARIA LUCIA VICENTE CAMPELO DE HOLANDA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10/2024</v>
      </c>
      <c r="H855" s="14">
        <f>'[1]TCE - ANEXO III - Preencher'!I864</f>
        <v>0</v>
      </c>
      <c r="I855" s="14">
        <f>'[1]TCE - ANEXO III - Preencher'!J864</f>
        <v>14.167199999999999</v>
      </c>
      <c r="J855" s="14">
        <f>'[1]TCE - ANEXO III - Preencher'!K864</f>
        <v>0</v>
      </c>
      <c r="K855" s="15">
        <f>'[1]TCE - ANEXO III - Preencher'!L864</f>
        <v>93.28</v>
      </c>
      <c r="L855" s="15">
        <f>'[1]TCE - ANEXO III - Preencher'!M864</f>
        <v>32.200000000000003</v>
      </c>
      <c r="M855" s="15">
        <f t="shared" si="79"/>
        <v>61.08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266.41999999999996</v>
      </c>
      <c r="R855" s="15">
        <f>'[1]TCE - ANEXO III - Preencher'!S864</f>
        <v>0</v>
      </c>
      <c r="S855" s="16">
        <f t="shared" si="81"/>
        <v>266.41999999999996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343.81719999999996</v>
      </c>
    </row>
    <row r="856" spans="1:28" x14ac:dyDescent="0.2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MARIA LUCIENE CAVALCANTI DE FONTES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3241-15</v>
      </c>
      <c r="G856" s="13" t="str">
        <f>IF('[1]TCE - ANEXO III - Preencher'!H865="","",'[1]TCE - ANEXO III - Preencher'!H865)</f>
        <v>10/2024</v>
      </c>
      <c r="H856" s="14">
        <f>'[1]TCE - ANEXO III - Preencher'!I865</f>
        <v>0</v>
      </c>
      <c r="I856" s="14">
        <f>'[1]TCE - ANEXO III - Preencher'!J865</f>
        <v>268.8904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2.15</v>
      </c>
      <c r="O856" s="15">
        <f>'[1]TCE - ANEXO III - Preencher'!P865</f>
        <v>0</v>
      </c>
      <c r="P856" s="16">
        <f t="shared" si="80"/>
        <v>2.15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271.04039999999998</v>
      </c>
    </row>
    <row r="857" spans="1:28" x14ac:dyDescent="0.2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MARIA LUCIENE JACINTO DE SOUZA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10/2024</v>
      </c>
      <c r="H857" s="14">
        <f>'[1]TCE - ANEXO III - Preencher'!I866</f>
        <v>0</v>
      </c>
      <c r="I857" s="14">
        <f>'[1]TCE - ANEXO III - Preencher'!J866</f>
        <v>352.71440000000001</v>
      </c>
      <c r="J857" s="14">
        <f>'[1]TCE - ANEXO III - Preencher'!K866</f>
        <v>0</v>
      </c>
      <c r="K857" s="15">
        <f>'[1]TCE - ANEXO III - Preencher'!L866</f>
        <v>93.28</v>
      </c>
      <c r="L857" s="15">
        <f>'[1]TCE - ANEXO III - Preencher'!M866</f>
        <v>28.24</v>
      </c>
      <c r="M857" s="15">
        <f t="shared" si="79"/>
        <v>65.040000000000006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135.22</v>
      </c>
      <c r="R857" s="15">
        <f>'[1]TCE - ANEXO III - Preencher'!S866</f>
        <v>84.72</v>
      </c>
      <c r="S857" s="16">
        <f t="shared" si="81"/>
        <v>50.5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470.40440000000001</v>
      </c>
    </row>
    <row r="858" spans="1:28" x14ac:dyDescent="0.2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MARIA RAYZA LEMOS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10/2024</v>
      </c>
      <c r="H858" s="14">
        <f>'[1]TCE - ANEXO III - Preencher'!I867</f>
        <v>0</v>
      </c>
      <c r="I858" s="14">
        <f>'[1]TCE - ANEXO III - Preencher'!J867</f>
        <v>323.05520000000001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4.5199999999999996</v>
      </c>
      <c r="O858" s="15">
        <f>'[1]TCE - ANEXO III - Preencher'!P867</f>
        <v>0</v>
      </c>
      <c r="P858" s="16">
        <f t="shared" si="80"/>
        <v>4.5199999999999996</v>
      </c>
      <c r="Q858" s="15">
        <f>'[1]TCE - ANEXO III - Preencher'!R867</f>
        <v>135.22</v>
      </c>
      <c r="R858" s="15">
        <f>'[1]TCE - ANEXO III - Preencher'!S867</f>
        <v>84.72</v>
      </c>
      <c r="S858" s="16">
        <f t="shared" si="81"/>
        <v>50.5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378.0752</v>
      </c>
    </row>
    <row r="859" spans="1:28" x14ac:dyDescent="0.2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MARIA RUTH PADILHA DE MEDEIROS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2251-25</v>
      </c>
      <c r="G859" s="13" t="str">
        <f>IF('[1]TCE - ANEXO III - Preencher'!H868="","",'[1]TCE - ANEXO III - Preencher'!H868)</f>
        <v>10/2024</v>
      </c>
      <c r="H859" s="14">
        <f>'[1]TCE - ANEXO III - Preencher'!I868</f>
        <v>0</v>
      </c>
      <c r="I859" s="14">
        <f>'[1]TCE - ANEXO III - Preencher'!J868</f>
        <v>825.45839999999998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2.15</v>
      </c>
      <c r="O859" s="15">
        <f>'[1]TCE - ANEXO III - Preencher'!P868</f>
        <v>0</v>
      </c>
      <c r="P859" s="16">
        <f t="shared" si="80"/>
        <v>2.15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827.60839999999996</v>
      </c>
    </row>
    <row r="860" spans="1:28" x14ac:dyDescent="0.2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MARIA RUTH TAVARES ARARUNA</v>
      </c>
      <c r="E860" s="9" t="str">
        <f>IF('[1]TCE - ANEXO III - Preencher'!F869="4 - Assistência Odontológica","2 - Outros Profissionais da Saúde",'[1]TCE - ANEXO III - Preencher'!F869)</f>
        <v>1 - Médico</v>
      </c>
      <c r="F860" s="12" t="str">
        <f>'[1]TCE - ANEXO III - Preencher'!G869</f>
        <v>2251-25</v>
      </c>
      <c r="G860" s="13" t="str">
        <f>IF('[1]TCE - ANEXO III - Preencher'!H869="","",'[1]TCE - ANEXO III - Preencher'!H869)</f>
        <v>10/2024</v>
      </c>
      <c r="H860" s="14">
        <f>'[1]TCE - ANEXO III - Preencher'!I869</f>
        <v>0</v>
      </c>
      <c r="I860" s="14">
        <f>'[1]TCE - ANEXO III - Preencher'!J869</f>
        <v>636.88959999999997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639.03959999999995</v>
      </c>
    </row>
    <row r="861" spans="1:28" x14ac:dyDescent="0.2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MARIA SALOME JOSEFA DA SILVA OLIVEIRA VIDAL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10/2024</v>
      </c>
      <c r="H861" s="14">
        <f>'[1]TCE - ANEXO III - Preencher'!I870</f>
        <v>0</v>
      </c>
      <c r="I861" s="14">
        <f>'[1]TCE - ANEXO III - Preencher'!J870</f>
        <v>323.39839999999998</v>
      </c>
      <c r="J861" s="14">
        <f>'[1]TCE - ANEXO III - Preencher'!K870</f>
        <v>0</v>
      </c>
      <c r="K861" s="15">
        <f>'[1]TCE - ANEXO III - Preencher'!L870</f>
        <v>93.28</v>
      </c>
      <c r="L861" s="15">
        <f>'[1]TCE - ANEXO III - Preencher'!M870</f>
        <v>28.24</v>
      </c>
      <c r="M861" s="15">
        <f t="shared" si="79"/>
        <v>65.040000000000006</v>
      </c>
      <c r="N861" s="15">
        <f>'[1]TCE - ANEXO III - Preencher'!O870</f>
        <v>17.2</v>
      </c>
      <c r="O861" s="15">
        <f>'[1]TCE - ANEXO III - Preencher'!P870</f>
        <v>0</v>
      </c>
      <c r="P861" s="16">
        <f t="shared" si="80"/>
        <v>17.2</v>
      </c>
      <c r="Q861" s="15">
        <f>'[1]TCE - ANEXO III - Preencher'!R870</f>
        <v>127.02</v>
      </c>
      <c r="R861" s="15">
        <f>'[1]TCE - ANEXO III - Preencher'!S870</f>
        <v>84.72</v>
      </c>
      <c r="S861" s="16">
        <f t="shared" si="81"/>
        <v>42.3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447.9384</v>
      </c>
    </row>
    <row r="862" spans="1:28" x14ac:dyDescent="0.2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MARIA SANDRA DA COSTA DO 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10/2024</v>
      </c>
      <c r="H862" s="14">
        <f>'[1]TCE - ANEXO III - Preencher'!I871</f>
        <v>0</v>
      </c>
      <c r="I862" s="14">
        <f>'[1]TCE - ANEXO III - Preencher'!J871</f>
        <v>388.59359999999998</v>
      </c>
      <c r="J862" s="14">
        <f>'[1]TCE - ANEXO III - Preencher'!K871</f>
        <v>0</v>
      </c>
      <c r="K862" s="15">
        <f>'[1]TCE - ANEXO III - Preencher'!L871</f>
        <v>93.28</v>
      </c>
      <c r="L862" s="15">
        <f>'[1]TCE - ANEXO III - Preencher'!M871</f>
        <v>28.24</v>
      </c>
      <c r="M862" s="15">
        <f t="shared" si="79"/>
        <v>65.040000000000006</v>
      </c>
      <c r="N862" s="15">
        <f>'[1]TCE - ANEXO III - Preencher'!O871</f>
        <v>2.15</v>
      </c>
      <c r="O862" s="15">
        <f>'[1]TCE - ANEXO III - Preencher'!P871</f>
        <v>0</v>
      </c>
      <c r="P862" s="16">
        <f t="shared" si="80"/>
        <v>2.15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455.78359999999998</v>
      </c>
    </row>
    <row r="863" spans="1:28" x14ac:dyDescent="0.2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MARIA SANDRA DIAS DA SILVA SOUZA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10/2024</v>
      </c>
      <c r="H863" s="14">
        <f>'[1]TCE - ANEXO III - Preencher'!I872</f>
        <v>0</v>
      </c>
      <c r="I863" s="14">
        <f>'[1]TCE - ANEXO III - Preencher'!J872</f>
        <v>305.536</v>
      </c>
      <c r="J863" s="14">
        <f>'[1]TCE - ANEXO III - Preencher'!K872</f>
        <v>0</v>
      </c>
      <c r="K863" s="15">
        <f>'[1]TCE - ANEXO III - Preencher'!L872</f>
        <v>93.28</v>
      </c>
      <c r="L863" s="15">
        <f>'[1]TCE - ANEXO III - Preencher'!M872</f>
        <v>28.24</v>
      </c>
      <c r="M863" s="15">
        <f t="shared" si="79"/>
        <v>65.040000000000006</v>
      </c>
      <c r="N863" s="15">
        <f>'[1]TCE - ANEXO III - Preencher'!O872</f>
        <v>4.5199999999999996</v>
      </c>
      <c r="O863" s="15">
        <f>'[1]TCE - ANEXO III - Preencher'!P872</f>
        <v>0</v>
      </c>
      <c r="P863" s="16">
        <f t="shared" si="80"/>
        <v>4.5199999999999996</v>
      </c>
      <c r="Q863" s="15">
        <f>'[1]TCE - ANEXO III - Preencher'!R872</f>
        <v>135.22</v>
      </c>
      <c r="R863" s="15">
        <f>'[1]TCE - ANEXO III - Preencher'!S872</f>
        <v>84.72</v>
      </c>
      <c r="S863" s="16">
        <f t="shared" si="81"/>
        <v>50.5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425.596</v>
      </c>
    </row>
    <row r="864" spans="1:28" x14ac:dyDescent="0.2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MARIA SOLANGE HERCULANO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10/2024</v>
      </c>
      <c r="H864" s="14">
        <f>'[1]TCE - ANEXO III - Preencher'!I873</f>
        <v>0</v>
      </c>
      <c r="I864" s="14">
        <f>'[1]TCE - ANEXO III - Preencher'!J873</f>
        <v>296.07040000000001</v>
      </c>
      <c r="J864" s="14">
        <f>'[1]TCE - ANEXO III - Preencher'!K873</f>
        <v>0</v>
      </c>
      <c r="K864" s="15">
        <f>'[1]TCE - ANEXO III - Preencher'!L873</f>
        <v>93.28</v>
      </c>
      <c r="L864" s="15">
        <f>'[1]TCE - ANEXO III - Preencher'!M873</f>
        <v>28.24</v>
      </c>
      <c r="M864" s="15">
        <f t="shared" si="79"/>
        <v>65.040000000000006</v>
      </c>
      <c r="N864" s="15">
        <f>'[1]TCE - ANEXO III - Preencher'!O873</f>
        <v>4.5199999999999996</v>
      </c>
      <c r="O864" s="15">
        <f>'[1]TCE - ANEXO III - Preencher'!P873</f>
        <v>0</v>
      </c>
      <c r="P864" s="16">
        <f t="shared" si="80"/>
        <v>4.5199999999999996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365.63040000000001</v>
      </c>
    </row>
    <row r="865" spans="1:28" x14ac:dyDescent="0.2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MARIA VALERIA TORRES SANTOS</v>
      </c>
      <c r="E865" s="9" t="str">
        <f>IF('[1]TCE - ANEXO III - Preencher'!F874="4 - Assistência Odontológica","2 - Outros Profissionais da Saúde",'[1]TCE - ANEXO III - Preencher'!F874)</f>
        <v>1 - Médico</v>
      </c>
      <c r="F865" s="12" t="str">
        <f>'[1]TCE - ANEXO III - Preencher'!G874</f>
        <v>2251-25</v>
      </c>
      <c r="G865" s="13" t="str">
        <f>IF('[1]TCE - ANEXO III - Preencher'!H874="","",'[1]TCE - ANEXO III - Preencher'!H874)</f>
        <v>10/2024</v>
      </c>
      <c r="H865" s="14">
        <f>'[1]TCE - ANEXO III - Preencher'!I874</f>
        <v>0</v>
      </c>
      <c r="I865" s="14">
        <f>'[1]TCE - ANEXO III - Preencher'!J874</f>
        <v>432.52800000000002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434.678</v>
      </c>
    </row>
    <row r="866" spans="1:28" x14ac:dyDescent="0.2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MARIANA COSTA DO REGO BARROS</v>
      </c>
      <c r="E866" s="9" t="str">
        <f>IF('[1]TCE - ANEXO III - Preencher'!F875="4 - Assistência Odontológica","2 - Outros Profissionais da Saúde",'[1]TCE - ANEXO III - Preencher'!F875)</f>
        <v>1 - Médico</v>
      </c>
      <c r="F866" s="12" t="str">
        <f>'[1]TCE - ANEXO III - Preencher'!G875</f>
        <v>2251-25</v>
      </c>
      <c r="G866" s="13" t="str">
        <f>IF('[1]TCE - ANEXO III - Preencher'!H875="","",'[1]TCE - ANEXO III - Preencher'!H875)</f>
        <v>10/2024</v>
      </c>
      <c r="H866" s="14">
        <f>'[1]TCE - ANEXO III - Preencher'!I875</f>
        <v>0</v>
      </c>
      <c r="I866" s="14">
        <f>'[1]TCE - ANEXO III - Preencher'!J875</f>
        <v>1041.7031999999999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1043.8532</v>
      </c>
    </row>
    <row r="867" spans="1:28" x14ac:dyDescent="0.2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MARIANA DE ARAUJO MARANHAO LIMA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3241-15</v>
      </c>
      <c r="G867" s="13" t="str">
        <f>IF('[1]TCE - ANEXO III - Preencher'!H876="","",'[1]TCE - ANEXO III - Preencher'!H876)</f>
        <v>10/2024</v>
      </c>
      <c r="H867" s="14">
        <f>'[1]TCE - ANEXO III - Preencher'!I876</f>
        <v>0</v>
      </c>
      <c r="I867" s="14">
        <f>'[1]TCE - ANEXO III - Preencher'!J876</f>
        <v>300.38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2.15</v>
      </c>
      <c r="O867" s="15">
        <f>'[1]TCE - ANEXO III - Preencher'!P876</f>
        <v>0</v>
      </c>
      <c r="P867" s="16">
        <f t="shared" si="80"/>
        <v>2.15</v>
      </c>
      <c r="Q867" s="15">
        <f>'[1]TCE - ANEXO III - Preencher'!R876</f>
        <v>135.22</v>
      </c>
      <c r="R867" s="15">
        <f>'[1]TCE - ANEXO III - Preencher'!S876</f>
        <v>75.27</v>
      </c>
      <c r="S867" s="16">
        <f t="shared" si="81"/>
        <v>59.95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362.47999999999996</v>
      </c>
    </row>
    <row r="868" spans="1:28" x14ac:dyDescent="0.2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MARIANA DE SOUZA MEDEIROS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10/2024</v>
      </c>
      <c r="H868" s="14">
        <f>'[1]TCE - ANEXO III - Preencher'!I877</f>
        <v>0</v>
      </c>
      <c r="I868" s="14">
        <f>'[1]TCE - ANEXO III - Preencher'!J877</f>
        <v>463.59840000000003</v>
      </c>
      <c r="J868" s="14">
        <f>'[1]TCE - ANEXO III - Preencher'!K877</f>
        <v>0</v>
      </c>
      <c r="K868" s="15">
        <f>'[1]TCE - ANEXO III - Preencher'!L877</f>
        <v>93.28</v>
      </c>
      <c r="L868" s="15">
        <f>'[1]TCE - ANEXO III - Preencher'!M877</f>
        <v>3.59</v>
      </c>
      <c r="M868" s="15">
        <f t="shared" si="79"/>
        <v>89.69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120.26</v>
      </c>
      <c r="U868" s="15">
        <f>'[1]TCE - ANEXO III - Preencher'!V877</f>
        <v>0</v>
      </c>
      <c r="V868" s="16">
        <f t="shared" si="82"/>
        <v>120.26</v>
      </c>
      <c r="W868" s="17" t="str">
        <f>IF('[1]TCE - ANEXO III - Preencher'!X877="","",'[1]TCE - ANEXO III - Preencher'!X877)</f>
        <v>AUXÍLIO CRECHE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675.69839999999999</v>
      </c>
    </row>
    <row r="869" spans="1:28" x14ac:dyDescent="0.2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MARIANE VIEIRA GOMES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10/2024</v>
      </c>
      <c r="H869" s="14">
        <f>'[1]TCE - ANEXO III - Preencher'!I878</f>
        <v>0</v>
      </c>
      <c r="I869" s="14">
        <f>'[1]TCE - ANEXO III - Preencher'!J878</f>
        <v>306.86160000000001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135.22</v>
      </c>
      <c r="R869" s="15">
        <f>'[1]TCE - ANEXO III - Preencher'!S878</f>
        <v>84.72</v>
      </c>
      <c r="S869" s="16">
        <f t="shared" si="81"/>
        <v>50.5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359.51159999999999</v>
      </c>
    </row>
    <row r="870" spans="1:28" x14ac:dyDescent="0.2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MARIANGELA NOBREGA DA CRUZ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10/2024</v>
      </c>
      <c r="H870" s="14">
        <f>'[1]TCE - ANEXO III - Preencher'!I879</f>
        <v>0</v>
      </c>
      <c r="I870" s="14">
        <f>'[1]TCE - ANEXO III - Preencher'!J879</f>
        <v>296.3784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298.52839999999998</v>
      </c>
    </row>
    <row r="871" spans="1:28" x14ac:dyDescent="0.2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MARILDA MARQUES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3242-05</v>
      </c>
      <c r="G871" s="13" t="str">
        <f>IF('[1]TCE - ANEXO III - Preencher'!H880="","",'[1]TCE - ANEXO III - Preencher'!H880)</f>
        <v>10/2024</v>
      </c>
      <c r="H871" s="14">
        <f>'[1]TCE - ANEXO III - Preencher'!I880</f>
        <v>0</v>
      </c>
      <c r="I871" s="14">
        <f>'[1]TCE - ANEXO III - Preencher'!J880</f>
        <v>187.39920000000001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189.54920000000001</v>
      </c>
    </row>
    <row r="872" spans="1:28" x14ac:dyDescent="0.2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MARILIA BEATRIZ DE SOUSA FERREIRA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10/2024</v>
      </c>
      <c r="H872" s="14">
        <f>'[1]TCE - ANEXO III - Preencher'!I881</f>
        <v>0</v>
      </c>
      <c r="I872" s="14">
        <f>'[1]TCE - ANEXO III - Preencher'!J881</f>
        <v>289.74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17.2</v>
      </c>
      <c r="O872" s="15">
        <f>'[1]TCE - ANEXO III - Preencher'!P881</f>
        <v>0</v>
      </c>
      <c r="P872" s="16">
        <f t="shared" si="80"/>
        <v>17.2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306.94</v>
      </c>
    </row>
    <row r="873" spans="1:28" x14ac:dyDescent="0.2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MARILIA DOS SANTOS SILVA FALCAO TAVARES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10/2024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2.15</v>
      </c>
    </row>
    <row r="874" spans="1:28" x14ac:dyDescent="0.2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MARILIA MICHAELY PAIVA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10/2024</v>
      </c>
      <c r="H874" s="14">
        <f>'[1]TCE - ANEXO III - Preencher'!I883</f>
        <v>0</v>
      </c>
      <c r="I874" s="14">
        <f>'[1]TCE - ANEXO III - Preencher'!J883</f>
        <v>115.48480000000001</v>
      </c>
      <c r="J874" s="14">
        <f>'[1]TCE - ANEXO III - Preencher'!K883</f>
        <v>0</v>
      </c>
      <c r="K874" s="15">
        <f>'[1]TCE - ANEXO III - Preencher'!L883</f>
        <v>93.28</v>
      </c>
      <c r="L874" s="15">
        <f>'[1]TCE - ANEXO III - Preencher'!M883</f>
        <v>28.87</v>
      </c>
      <c r="M874" s="15">
        <f t="shared" si="79"/>
        <v>64.41</v>
      </c>
      <c r="N874" s="15">
        <f>'[1]TCE - ANEXO III - Preencher'!O883</f>
        <v>2.15</v>
      </c>
      <c r="O874" s="15">
        <f>'[1]TCE - ANEXO III - Preencher'!P883</f>
        <v>0</v>
      </c>
      <c r="P874" s="16">
        <f t="shared" si="80"/>
        <v>2.15</v>
      </c>
      <c r="Q874" s="15">
        <f>'[1]TCE - ANEXO III - Preencher'!R883</f>
        <v>135.22</v>
      </c>
      <c r="R874" s="15">
        <f>'[1]TCE - ANEXO III - Preencher'!S883</f>
        <v>86.61</v>
      </c>
      <c r="S874" s="16">
        <f t="shared" si="81"/>
        <v>48.61</v>
      </c>
      <c r="T874" s="15">
        <f>'[1]TCE - ANEXO III - Preencher'!U883</f>
        <v>83.7</v>
      </c>
      <c r="U874" s="15">
        <f>'[1]TCE - ANEXO III - Preencher'!V883</f>
        <v>0</v>
      </c>
      <c r="V874" s="16">
        <f t="shared" si="82"/>
        <v>83.7</v>
      </c>
      <c r="W874" s="17" t="str">
        <f>IF('[1]TCE - ANEXO III - Preencher'!X883="","",'[1]TCE - ANEXO III - Preencher'!X883)</f>
        <v>AUXÍLIO CRECHE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314.35480000000001</v>
      </c>
    </row>
    <row r="875" spans="1:28" x14ac:dyDescent="0.2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MARILIA PAULA CAVALCANTI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10/2024</v>
      </c>
      <c r="H875" s="14">
        <f>'[1]TCE - ANEXO III - Preencher'!I884</f>
        <v>0</v>
      </c>
      <c r="I875" s="14">
        <f>'[1]TCE - ANEXO III - Preencher'!J884</f>
        <v>352.55040000000002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354.7004</v>
      </c>
    </row>
    <row r="876" spans="1:28" x14ac:dyDescent="0.2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MARINA FERREIRA PASSOS ROCHA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2251-25</v>
      </c>
      <c r="G876" s="13" t="str">
        <f>IF('[1]TCE - ANEXO III - Preencher'!H885="","",'[1]TCE - ANEXO III - Preencher'!H885)</f>
        <v>10/2024</v>
      </c>
      <c r="H876" s="14">
        <f>'[1]TCE - ANEXO III - Preencher'!I885</f>
        <v>0</v>
      </c>
      <c r="I876" s="14">
        <f>'[1]TCE - ANEXO III - Preencher'!J885</f>
        <v>882.84160000000008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884.99160000000006</v>
      </c>
    </row>
    <row r="877" spans="1:28" x14ac:dyDescent="0.2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MARIO JOSE DA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5174-10</v>
      </c>
      <c r="G877" s="13" t="str">
        <f>IF('[1]TCE - ANEXO III - Preencher'!H886="","",'[1]TCE - ANEXO III - Preencher'!H886)</f>
        <v>10/2024</v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2.15</v>
      </c>
    </row>
    <row r="878" spans="1:28" x14ac:dyDescent="0.2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MARKEDONIS ALMEIDA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2236-05</v>
      </c>
      <c r="G878" s="13" t="str">
        <f>IF('[1]TCE - ANEXO III - Preencher'!H887="","",'[1]TCE - ANEXO III - Preencher'!H887)</f>
        <v>10/2024</v>
      </c>
      <c r="H878" s="14">
        <f>'[1]TCE - ANEXO III - Preencher'!I887</f>
        <v>0</v>
      </c>
      <c r="I878" s="14">
        <f>'[1]TCE - ANEXO III - Preencher'!J887</f>
        <v>268.12720000000002</v>
      </c>
      <c r="J878" s="14">
        <f>'[1]TCE - ANEXO III - Preencher'!K887</f>
        <v>0</v>
      </c>
      <c r="K878" s="15">
        <f>'[1]TCE - ANEXO III - Preencher'!L887</f>
        <v>93.28</v>
      </c>
      <c r="L878" s="15">
        <f>'[1]TCE - ANEXO III - Preencher'!M887</f>
        <v>2.95</v>
      </c>
      <c r="M878" s="15">
        <f t="shared" si="79"/>
        <v>90.33</v>
      </c>
      <c r="N878" s="15">
        <f>'[1]TCE - ANEXO III - Preencher'!O887</f>
        <v>2.15</v>
      </c>
      <c r="O878" s="15">
        <f>'[1]TCE - ANEXO III - Preencher'!P887</f>
        <v>0</v>
      </c>
      <c r="P878" s="16">
        <f t="shared" si="80"/>
        <v>2.15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360.60719999999998</v>
      </c>
    </row>
    <row r="879" spans="1:28" x14ac:dyDescent="0.2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MARLA GIZANE NECO BOTELHO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10/2024</v>
      </c>
      <c r="H879" s="14">
        <f>'[1]TCE - ANEXO III - Preencher'!I888</f>
        <v>0</v>
      </c>
      <c r="I879" s="14">
        <f>'[1]TCE - ANEXO III - Preencher'!J888</f>
        <v>461.97280000000001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2.15</v>
      </c>
      <c r="O879" s="15">
        <f>'[1]TCE - ANEXO III - Preencher'!P888</f>
        <v>0</v>
      </c>
      <c r="P879" s="16">
        <f t="shared" si="80"/>
        <v>2.15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464.12279999999998</v>
      </c>
    </row>
    <row r="880" spans="1:28" x14ac:dyDescent="0.2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MARLENE CORREIA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10/2024</v>
      </c>
      <c r="H880" s="14">
        <f>'[1]TCE - ANEXO III - Preencher'!I889</f>
        <v>0</v>
      </c>
      <c r="I880" s="14">
        <f>'[1]TCE - ANEXO III - Preencher'!J889</f>
        <v>288.69040000000001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135.22</v>
      </c>
      <c r="R880" s="15">
        <f>'[1]TCE - ANEXO III - Preencher'!S889</f>
        <v>84.72</v>
      </c>
      <c r="S880" s="16">
        <f t="shared" si="81"/>
        <v>50.5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341.34039999999999</v>
      </c>
    </row>
    <row r="881" spans="1:28" x14ac:dyDescent="0.2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MARLENE GOMES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10/2024</v>
      </c>
      <c r="H881" s="14">
        <f>'[1]TCE - ANEXO III - Preencher'!I890</f>
        <v>0</v>
      </c>
      <c r="I881" s="14">
        <f>'[1]TCE - ANEXO III - Preencher'!J890</f>
        <v>369.39120000000003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371.5412</v>
      </c>
    </row>
    <row r="882" spans="1:28" x14ac:dyDescent="0.2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MARLI SEVERINA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10/2024</v>
      </c>
      <c r="H882" s="14">
        <f>'[1]TCE - ANEXO III - Preencher'!I891</f>
        <v>0</v>
      </c>
      <c r="I882" s="14">
        <f>'[1]TCE - ANEXO III - Preencher'!J891</f>
        <v>296.07040000000001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127.02</v>
      </c>
      <c r="R882" s="15">
        <f>'[1]TCE - ANEXO III - Preencher'!S891</f>
        <v>84.72</v>
      </c>
      <c r="S882" s="16">
        <f t="shared" si="81"/>
        <v>42.3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340.5204</v>
      </c>
    </row>
    <row r="883" spans="1:28" x14ac:dyDescent="0.2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MARTA CRISTOVAO DA SILVA MELO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10/2024</v>
      </c>
      <c r="H883" s="14">
        <f>'[1]TCE - ANEXO III - Preencher'!I892</f>
        <v>0</v>
      </c>
      <c r="I883" s="14">
        <f>'[1]TCE - ANEXO III - Preencher'!J892</f>
        <v>306.4248</v>
      </c>
      <c r="J883" s="14">
        <f>'[1]TCE - ANEXO III - Preencher'!K892</f>
        <v>0</v>
      </c>
      <c r="K883" s="15">
        <f>'[1]TCE - ANEXO III - Preencher'!L892</f>
        <v>93.28</v>
      </c>
      <c r="L883" s="15">
        <f>'[1]TCE - ANEXO III - Preencher'!M892</f>
        <v>28.24</v>
      </c>
      <c r="M883" s="15">
        <f t="shared" si="79"/>
        <v>65.040000000000006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373.6148</v>
      </c>
    </row>
    <row r="884" spans="1:28" x14ac:dyDescent="0.2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MARTA MOREIRA DA SILVA JULIAO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10/2024</v>
      </c>
      <c r="H884" s="14">
        <f>'[1]TCE - ANEXO III - Preencher'!I893</f>
        <v>0</v>
      </c>
      <c r="I884" s="14">
        <f>'[1]TCE - ANEXO III - Preencher'!J893</f>
        <v>151.5872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127.01</v>
      </c>
      <c r="R884" s="15">
        <f>'[1]TCE - ANEXO III - Preencher'!S893</f>
        <v>94.36</v>
      </c>
      <c r="S884" s="16">
        <f t="shared" si="81"/>
        <v>32.650000000000006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186.38720000000001</v>
      </c>
    </row>
    <row r="885" spans="1:28" x14ac:dyDescent="0.2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MARTA SIMONE GOMES DE OLIVEIRA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10/2024</v>
      </c>
      <c r="H885" s="14">
        <f>'[1]TCE - ANEXO III - Preencher'!I894</f>
        <v>0</v>
      </c>
      <c r="I885" s="14">
        <f>'[1]TCE - ANEXO III - Preencher'!J894</f>
        <v>293.14400000000001</v>
      </c>
      <c r="J885" s="14">
        <f>'[1]TCE - ANEXO III - Preencher'!K894</f>
        <v>0</v>
      </c>
      <c r="K885" s="15">
        <f>'[1]TCE - ANEXO III - Preencher'!L894</f>
        <v>93.28</v>
      </c>
      <c r="L885" s="15">
        <f>'[1]TCE - ANEXO III - Preencher'!M894</f>
        <v>28.24</v>
      </c>
      <c r="M885" s="15">
        <f t="shared" si="79"/>
        <v>65.040000000000006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192.60999999999999</v>
      </c>
      <c r="R885" s="15">
        <f>'[1]TCE - ANEXO III - Preencher'!S894</f>
        <v>73.42</v>
      </c>
      <c r="S885" s="16">
        <f t="shared" si="81"/>
        <v>119.18999999999998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479.524</v>
      </c>
    </row>
    <row r="886" spans="1:28" x14ac:dyDescent="0.2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MARY DARLLA DE SOUZA OLIVEIRA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4110-10</v>
      </c>
      <c r="G886" s="13" t="str">
        <f>IF('[1]TCE - ANEXO III - Preencher'!H895="","",'[1]TCE - ANEXO III - Preencher'!H895)</f>
        <v>10/2024</v>
      </c>
      <c r="H886" s="14">
        <f>'[1]TCE - ANEXO III - Preencher'!I895</f>
        <v>0</v>
      </c>
      <c r="I886" s="14">
        <f>'[1]TCE - ANEXO III - Preencher'!J895</f>
        <v>14.0494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17.2</v>
      </c>
      <c r="O886" s="15">
        <f>'[1]TCE - ANEXO III - Preencher'!P895</f>
        <v>0</v>
      </c>
      <c r="P886" s="16">
        <f t="shared" si="80"/>
        <v>17.2</v>
      </c>
      <c r="Q886" s="15">
        <f>'[1]TCE - ANEXO III - Preencher'!R895</f>
        <v>233.60999999999999</v>
      </c>
      <c r="R886" s="15">
        <f>'[1]TCE - ANEXO III - Preencher'!S895</f>
        <v>0</v>
      </c>
      <c r="S886" s="16">
        <f t="shared" si="81"/>
        <v>233.60999999999999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264.85939999999999</v>
      </c>
    </row>
    <row r="887" spans="1:28" x14ac:dyDescent="0.2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MATHEUS DE MELO AZIZ CARDOSO</v>
      </c>
      <c r="E887" s="9" t="str">
        <f>IF('[1]TCE - ANEXO III - Preencher'!F896="4 - Assistência Odontológica","2 - Outros Profissionais da Saúde",'[1]TCE - ANEXO III - Preencher'!F896)</f>
        <v>1 - Médico</v>
      </c>
      <c r="F887" s="12" t="str">
        <f>'[1]TCE - ANEXO III - Preencher'!G896</f>
        <v>2251-25</v>
      </c>
      <c r="G887" s="13" t="str">
        <f>IF('[1]TCE - ANEXO III - Preencher'!H896="","",'[1]TCE - ANEXO III - Preencher'!H896)</f>
        <v>10/2024</v>
      </c>
      <c r="H887" s="14">
        <f>'[1]TCE - ANEXO III - Preencher'!I896</f>
        <v>0</v>
      </c>
      <c r="I887" s="14">
        <f>'[1]TCE - ANEXO III - Preencher'!J896</f>
        <v>378.04800000000012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2.15</v>
      </c>
      <c r="O887" s="15">
        <f>'[1]TCE - ANEXO III - Preencher'!P896</f>
        <v>0</v>
      </c>
      <c r="P887" s="16">
        <f t="shared" si="80"/>
        <v>2.15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380.19800000000009</v>
      </c>
    </row>
    <row r="888" spans="1:28" x14ac:dyDescent="0.2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MAURICEA SEVERINA DA SILVA GOMES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10/2024</v>
      </c>
      <c r="H888" s="14">
        <f>'[1]TCE - ANEXO III - Preencher'!I897</f>
        <v>0</v>
      </c>
      <c r="I888" s="14">
        <f>'[1]TCE - ANEXO III - Preencher'!J897</f>
        <v>369.05439999999999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371.20439999999996</v>
      </c>
    </row>
    <row r="889" spans="1:28" x14ac:dyDescent="0.2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MAURILIO MARINHO SALUSTIANO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5174-10</v>
      </c>
      <c r="G889" s="13" t="str">
        <f>IF('[1]TCE - ANEXO III - Preencher'!H898="","",'[1]TCE - ANEXO III - Preencher'!H898)</f>
        <v>10/2024</v>
      </c>
      <c r="H889" s="14">
        <f>'[1]TCE - ANEXO III - Preencher'!I898</f>
        <v>0</v>
      </c>
      <c r="I889" s="14">
        <f>'[1]TCE - ANEXO III - Preencher'!J898</f>
        <v>192.99039999999999</v>
      </c>
      <c r="J889" s="14">
        <f>'[1]TCE - ANEXO III - Preencher'!K898</f>
        <v>0</v>
      </c>
      <c r="K889" s="15">
        <f>'[1]TCE - ANEXO III - Preencher'!L898</f>
        <v>93.28</v>
      </c>
      <c r="L889" s="15">
        <f>'[1]TCE - ANEXO III - Preencher'!M898</f>
        <v>28.87</v>
      </c>
      <c r="M889" s="15">
        <f t="shared" si="79"/>
        <v>64.41</v>
      </c>
      <c r="N889" s="15">
        <f>'[1]TCE - ANEXO III - Preencher'!O898</f>
        <v>2.15</v>
      </c>
      <c r="O889" s="15">
        <f>'[1]TCE - ANEXO III - Preencher'!P898</f>
        <v>0</v>
      </c>
      <c r="P889" s="16">
        <f t="shared" si="80"/>
        <v>2.15</v>
      </c>
      <c r="Q889" s="15">
        <f>'[1]TCE - ANEXO III - Preencher'!R898</f>
        <v>135.20999999999998</v>
      </c>
      <c r="R889" s="15">
        <f>'[1]TCE - ANEXO III - Preencher'!S898</f>
        <v>0</v>
      </c>
      <c r="S889" s="16">
        <f t="shared" si="81"/>
        <v>135.20999999999998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394.76039999999995</v>
      </c>
    </row>
    <row r="890" spans="1:28" x14ac:dyDescent="0.2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MAYARA ALVES MENDES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10/2024</v>
      </c>
      <c r="H890" s="14">
        <f>'[1]TCE - ANEXO III - Preencher'!I899</f>
        <v>0</v>
      </c>
      <c r="I890" s="14">
        <f>'[1]TCE - ANEXO III - Preencher'!J899</f>
        <v>138.1472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2.15</v>
      </c>
      <c r="O890" s="15">
        <f>'[1]TCE - ANEXO III - Preencher'!P899</f>
        <v>0</v>
      </c>
      <c r="P890" s="16">
        <f t="shared" si="80"/>
        <v>2.15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140.2972</v>
      </c>
    </row>
    <row r="891" spans="1:28" x14ac:dyDescent="0.2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MAYARA DOS SANTOS CORREIA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10/2024</v>
      </c>
      <c r="H891" s="14">
        <f>'[1]TCE - ANEXO III - Preencher'!I900</f>
        <v>0</v>
      </c>
      <c r="I891" s="14">
        <f>'[1]TCE - ANEXO III - Preencher'!J900</f>
        <v>282.18400000000003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4.5199999999999996</v>
      </c>
      <c r="O891" s="15">
        <f>'[1]TCE - ANEXO III - Preencher'!P900</f>
        <v>0</v>
      </c>
      <c r="P891" s="16">
        <f t="shared" si="80"/>
        <v>4.5199999999999996</v>
      </c>
      <c r="Q891" s="15">
        <f>'[1]TCE - ANEXO III - Preencher'!R900</f>
        <v>127.01</v>
      </c>
      <c r="R891" s="15">
        <f>'[1]TCE - ANEXO III - Preencher'!S900</f>
        <v>75.540000000000006</v>
      </c>
      <c r="S891" s="16">
        <f t="shared" si="81"/>
        <v>51.47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338.17399999999998</v>
      </c>
    </row>
    <row r="892" spans="1:28" x14ac:dyDescent="0.2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MAYARA MORAIS DE ALBUQUERQUE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10/2024</v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4.5199999999999996</v>
      </c>
      <c r="O892" s="15">
        <f>'[1]TCE - ANEXO III - Preencher'!P901</f>
        <v>0</v>
      </c>
      <c r="P892" s="16">
        <f t="shared" si="80"/>
        <v>4.5199999999999996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4.5199999999999996</v>
      </c>
    </row>
    <row r="893" spans="1:28" x14ac:dyDescent="0.2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MAYARA VICTORIA SILVA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 t="str">
        <f>IF('[1]TCE - ANEXO III - Preencher'!H902="","",'[1]TCE - ANEXO III - Preencher'!H902)</f>
        <v>10/2024</v>
      </c>
      <c r="H893" s="14">
        <f>'[1]TCE - ANEXO III - Preencher'!I902</f>
        <v>0</v>
      </c>
      <c r="I893" s="14">
        <f>'[1]TCE - ANEXO III - Preencher'!J902</f>
        <v>14.12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233.60999999999999</v>
      </c>
      <c r="R893" s="15">
        <f>'[1]TCE - ANEXO III - Preencher'!S902</f>
        <v>0</v>
      </c>
      <c r="S893" s="16">
        <f t="shared" si="81"/>
        <v>233.60999999999999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249.88</v>
      </c>
    </row>
    <row r="894" spans="1:28" x14ac:dyDescent="0.2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MAYRA EDUARDA LUIZA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10/2024</v>
      </c>
      <c r="H894" s="14">
        <f>'[1]TCE - ANEXO III - Preencher'!I903</f>
        <v>0</v>
      </c>
      <c r="I894" s="14">
        <f>'[1]TCE - ANEXO III - Preencher'!J903</f>
        <v>115.48480000000001</v>
      </c>
      <c r="J894" s="14">
        <f>'[1]TCE - ANEXO III - Preencher'!K903</f>
        <v>0</v>
      </c>
      <c r="K894" s="15">
        <f>'[1]TCE - ANEXO III - Preencher'!L903</f>
        <v>93.28</v>
      </c>
      <c r="L894" s="15">
        <f>'[1]TCE - ANEXO III - Preencher'!M903</f>
        <v>28.87</v>
      </c>
      <c r="M894" s="15">
        <f t="shared" si="79"/>
        <v>64.41</v>
      </c>
      <c r="N894" s="15">
        <f>'[1]TCE - ANEXO III - Preencher'!O903</f>
        <v>2.15</v>
      </c>
      <c r="O894" s="15">
        <f>'[1]TCE - ANEXO III - Preencher'!P903</f>
        <v>0</v>
      </c>
      <c r="P894" s="16">
        <f t="shared" si="80"/>
        <v>2.15</v>
      </c>
      <c r="Q894" s="15">
        <f>'[1]TCE - ANEXO III - Preencher'!R903</f>
        <v>192.60999999999999</v>
      </c>
      <c r="R894" s="15">
        <f>'[1]TCE - ANEXO III - Preencher'!S903</f>
        <v>86.61</v>
      </c>
      <c r="S894" s="16">
        <f t="shared" si="81"/>
        <v>105.99999999999999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288.04480000000001</v>
      </c>
    </row>
    <row r="895" spans="1:28" x14ac:dyDescent="0.2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MAYSKA NATASHA SANTOS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5211-30</v>
      </c>
      <c r="G895" s="13" t="str">
        <f>IF('[1]TCE - ANEXO III - Preencher'!H904="","",'[1]TCE - ANEXO III - Preencher'!H904)</f>
        <v>10/2024</v>
      </c>
      <c r="H895" s="14">
        <f>'[1]TCE - ANEXO III - Preencher'!I904</f>
        <v>0</v>
      </c>
      <c r="I895" s="14">
        <f>'[1]TCE - ANEXO III - Preencher'!J904</f>
        <v>142.7672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4.5199999999999996</v>
      </c>
      <c r="O895" s="15">
        <f>'[1]TCE - ANEXO III - Preencher'!P904</f>
        <v>0</v>
      </c>
      <c r="P895" s="16">
        <f t="shared" si="80"/>
        <v>4.5199999999999996</v>
      </c>
      <c r="Q895" s="15">
        <f>'[1]TCE - ANEXO III - Preencher'!R904</f>
        <v>135.20999999999998</v>
      </c>
      <c r="R895" s="15">
        <f>'[1]TCE - ANEXO III - Preencher'!S904</f>
        <v>83.72</v>
      </c>
      <c r="S895" s="16">
        <f t="shared" si="81"/>
        <v>51.489999999999981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198.77719999999999</v>
      </c>
    </row>
    <row r="896" spans="1:28" x14ac:dyDescent="0.2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MERCIA MARIA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10/2024</v>
      </c>
      <c r="H896" s="14">
        <f>'[1]TCE - ANEXO III - Preencher'!I905</f>
        <v>0</v>
      </c>
      <c r="I896" s="14">
        <f>'[1]TCE - ANEXO III - Preencher'!J905</f>
        <v>356.77839999999998</v>
      </c>
      <c r="J896" s="14">
        <f>'[1]TCE - ANEXO III - Preencher'!K905</f>
        <v>0</v>
      </c>
      <c r="K896" s="15">
        <f>'[1]TCE - ANEXO III - Preencher'!L905</f>
        <v>93.28</v>
      </c>
      <c r="L896" s="15">
        <f>'[1]TCE - ANEXO III - Preencher'!M905</f>
        <v>28.24</v>
      </c>
      <c r="M896" s="15">
        <f t="shared" si="79"/>
        <v>65.040000000000006</v>
      </c>
      <c r="N896" s="15">
        <f>'[1]TCE - ANEXO III - Preencher'!O905</f>
        <v>4.5199999999999996</v>
      </c>
      <c r="O896" s="15">
        <f>'[1]TCE - ANEXO III - Preencher'!P905</f>
        <v>0</v>
      </c>
      <c r="P896" s="16">
        <f t="shared" si="80"/>
        <v>4.5199999999999996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426.33839999999998</v>
      </c>
    </row>
    <row r="897" spans="1:28" x14ac:dyDescent="0.2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MERI JOAQUIM DOMINGOS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5143-20</v>
      </c>
      <c r="G897" s="13" t="str">
        <f>IF('[1]TCE - ANEXO III - Preencher'!H906="","",'[1]TCE - ANEXO III - Preencher'!H906)</f>
        <v>10/2024</v>
      </c>
      <c r="H897" s="14">
        <f>'[1]TCE - ANEXO III - Preencher'!I906</f>
        <v>0</v>
      </c>
      <c r="I897" s="14">
        <f>'[1]TCE - ANEXO III - Preencher'!J906</f>
        <v>142.76320000000001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168.01</v>
      </c>
      <c r="R897" s="15">
        <f>'[1]TCE - ANEXO III - Preencher'!S906</f>
        <v>86.61</v>
      </c>
      <c r="S897" s="16">
        <f t="shared" si="81"/>
        <v>81.399999999999991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226.31319999999999</v>
      </c>
    </row>
    <row r="898" spans="1:28" x14ac:dyDescent="0.2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MICAEL MATHEUS DE LIMA BARBOSA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5143-20</v>
      </c>
      <c r="G898" s="13" t="str">
        <f>IF('[1]TCE - ANEXO III - Preencher'!H907="","",'[1]TCE - ANEXO III - Preencher'!H907)</f>
        <v>10/2024</v>
      </c>
      <c r="H898" s="14">
        <f>'[1]TCE - ANEXO III - Preencher'!I907</f>
        <v>0</v>
      </c>
      <c r="I898" s="14">
        <f>'[1]TCE - ANEXO III - Preencher'!J907</f>
        <v>111.6352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2.15</v>
      </c>
      <c r="O898" s="15">
        <f>'[1]TCE - ANEXO III - Preencher'!P907</f>
        <v>0</v>
      </c>
      <c r="P898" s="16">
        <f t="shared" si="80"/>
        <v>2.15</v>
      </c>
      <c r="Q898" s="15">
        <f>'[1]TCE - ANEXO III - Preencher'!R907</f>
        <v>127.01</v>
      </c>
      <c r="R898" s="15">
        <f>'[1]TCE - ANEXO III - Preencher'!S907</f>
        <v>0</v>
      </c>
      <c r="S898" s="16">
        <f t="shared" si="81"/>
        <v>127.01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240.79520000000002</v>
      </c>
    </row>
    <row r="899" spans="1:28" x14ac:dyDescent="0.2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MICHELE ROBERTA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10/2024</v>
      </c>
      <c r="H899" s="14">
        <f>'[1]TCE - ANEXO III - Preencher'!I908</f>
        <v>0</v>
      </c>
      <c r="I899" s="14">
        <f>'[1]TCE - ANEXO III - Preencher'!J908</f>
        <v>294.42559999999997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2.15</v>
      </c>
      <c r="O899" s="15">
        <f>'[1]TCE - ANEXO III - Preencher'!P908</f>
        <v>0</v>
      </c>
      <c r="P899" s="16">
        <f t="shared" si="80"/>
        <v>2.15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296.57559999999995</v>
      </c>
    </row>
    <row r="900" spans="1:28" x14ac:dyDescent="0.2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MICHELLA SOUZA DE LIMA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10/2024</v>
      </c>
      <c r="H900" s="14">
        <f>'[1]TCE - ANEXO III - Preencher'!I909</f>
        <v>0</v>
      </c>
      <c r="I900" s="14">
        <f>'[1]TCE - ANEXO III - Preencher'!J909</f>
        <v>385.49439999999998</v>
      </c>
      <c r="J900" s="14">
        <f>'[1]TCE - ANEXO III - Preencher'!K909</f>
        <v>0</v>
      </c>
      <c r="K900" s="15">
        <f>'[1]TCE - ANEXO III - Preencher'!L909</f>
        <v>93.28</v>
      </c>
      <c r="L900" s="15">
        <f>'[1]TCE - ANEXO III - Preencher'!M909</f>
        <v>28.24</v>
      </c>
      <c r="M900" s="15">
        <f t="shared" ref="M900:M963" si="85">K900-L900</f>
        <v>65.040000000000006</v>
      </c>
      <c r="N900" s="15">
        <f>'[1]TCE - ANEXO III - Preencher'!O909</f>
        <v>2.15</v>
      </c>
      <c r="O900" s="15">
        <f>'[1]TCE - ANEXO III - Preencher'!P909</f>
        <v>0</v>
      </c>
      <c r="P900" s="16">
        <f t="shared" ref="P900:P963" si="86">N900-O900</f>
        <v>2.15</v>
      </c>
      <c r="Q900" s="15">
        <f>'[1]TCE - ANEXO III - Preencher'!R909</f>
        <v>127.01</v>
      </c>
      <c r="R900" s="15">
        <f>'[1]TCE - ANEXO III - Preencher'!S909</f>
        <v>84.72</v>
      </c>
      <c r="S900" s="16">
        <f t="shared" ref="S900:S963" si="87">Q900-R900</f>
        <v>42.290000000000006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494.9744</v>
      </c>
    </row>
    <row r="901" spans="1:28" x14ac:dyDescent="0.2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MICHELLE BENEVIDES MOURA CAUPONI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2251-40</v>
      </c>
      <c r="G901" s="13" t="str">
        <f>IF('[1]TCE - ANEXO III - Preencher'!H910="","",'[1]TCE - ANEXO III - Preencher'!H910)</f>
        <v>10/2024</v>
      </c>
      <c r="H901" s="14">
        <f>'[1]TCE - ANEXO III - Preencher'!I910</f>
        <v>0</v>
      </c>
      <c r="I901" s="14">
        <f>'[1]TCE - ANEXO III - Preencher'!J910</f>
        <v>409.24400000000003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411.39400000000001</v>
      </c>
    </row>
    <row r="902" spans="1:28" x14ac:dyDescent="0.2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MICHELLE BRASIL DO NASCIMENTO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10/2024</v>
      </c>
      <c r="H902" s="14">
        <f>'[1]TCE - ANEXO III - Preencher'!I911</f>
        <v>0</v>
      </c>
      <c r="I902" s="14">
        <f>'[1]TCE - ANEXO III - Preencher'!J911</f>
        <v>295.76080000000002</v>
      </c>
      <c r="J902" s="14">
        <f>'[1]TCE - ANEXO III - Preencher'!K911</f>
        <v>0</v>
      </c>
      <c r="K902" s="15">
        <f>'[1]TCE - ANEXO III - Preencher'!L911</f>
        <v>93.28</v>
      </c>
      <c r="L902" s="15">
        <f>'[1]TCE - ANEXO III - Preencher'!M911</f>
        <v>28.24</v>
      </c>
      <c r="M902" s="15">
        <f t="shared" si="85"/>
        <v>65.040000000000006</v>
      </c>
      <c r="N902" s="15">
        <f>'[1]TCE - ANEXO III - Preencher'!O911</f>
        <v>2.15</v>
      </c>
      <c r="O902" s="15">
        <f>'[1]TCE - ANEXO III - Preencher'!P911</f>
        <v>0</v>
      </c>
      <c r="P902" s="16">
        <f t="shared" si="86"/>
        <v>2.15</v>
      </c>
      <c r="Q902" s="15">
        <f>'[1]TCE - ANEXO III - Preencher'!R911</f>
        <v>127.01</v>
      </c>
      <c r="R902" s="15">
        <f>'[1]TCE - ANEXO III - Preencher'!S911</f>
        <v>80.77</v>
      </c>
      <c r="S902" s="16">
        <f t="shared" si="87"/>
        <v>46.240000000000009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409.19080000000002</v>
      </c>
    </row>
    <row r="903" spans="1:28" x14ac:dyDescent="0.2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MIDIZAN ABIA DA PAIXAO AMARANTE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10/2024</v>
      </c>
      <c r="H903" s="14">
        <f>'[1]TCE - ANEXO III - Preencher'!I912</f>
        <v>0</v>
      </c>
      <c r="I903" s="14">
        <f>'[1]TCE - ANEXO III - Preencher'!J912</f>
        <v>289.74079999999998</v>
      </c>
      <c r="J903" s="14">
        <f>'[1]TCE - ANEXO III - Preencher'!K912</f>
        <v>0</v>
      </c>
      <c r="K903" s="15">
        <f>'[1]TCE - ANEXO III - Preencher'!L912</f>
        <v>93.28</v>
      </c>
      <c r="L903" s="15">
        <f>'[1]TCE - ANEXO III - Preencher'!M912</f>
        <v>28.24</v>
      </c>
      <c r="M903" s="15">
        <f t="shared" si="85"/>
        <v>65.040000000000006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135.20999999999998</v>
      </c>
      <c r="R903" s="15">
        <f>'[1]TCE - ANEXO III - Preencher'!S912</f>
        <v>84.72</v>
      </c>
      <c r="S903" s="16">
        <f t="shared" si="87"/>
        <v>50.489999999999981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407.42079999999999</v>
      </c>
    </row>
    <row r="904" spans="1:28" x14ac:dyDescent="0.2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MILENA ANATHIE MARTINEZ BONAFE DE MELLO MOTTA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1312-05</v>
      </c>
      <c r="G904" s="13" t="str">
        <f>IF('[1]TCE - ANEXO III - Preencher'!H913="","",'[1]TCE - ANEXO III - Preencher'!H913)</f>
        <v>10/2024</v>
      </c>
      <c r="H904" s="14">
        <f>'[1]TCE - ANEXO III - Preencher'!I913</f>
        <v>0</v>
      </c>
      <c r="I904" s="14">
        <f>'[1]TCE - ANEXO III - Preencher'!J913</f>
        <v>1378.6559999999999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2.15</v>
      </c>
      <c r="O904" s="15">
        <f>'[1]TCE - ANEXO III - Preencher'!P913</f>
        <v>0</v>
      </c>
      <c r="P904" s="16">
        <f t="shared" si="86"/>
        <v>2.15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1380.806</v>
      </c>
    </row>
    <row r="905" spans="1:28" x14ac:dyDescent="0.2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MILENE DANTAS VASCONCELOS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1210-10</v>
      </c>
      <c r="G905" s="13" t="str">
        <f>IF('[1]TCE - ANEXO III - Preencher'!H914="","",'[1]TCE - ANEXO III - Preencher'!H914)</f>
        <v>10/2024</v>
      </c>
      <c r="H905" s="14">
        <f>'[1]TCE - ANEXO III - Preencher'!I914</f>
        <v>0</v>
      </c>
      <c r="I905" s="14">
        <f>'[1]TCE - ANEXO III - Preencher'!J914</f>
        <v>2077.0992000000001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2.15</v>
      </c>
      <c r="O905" s="15">
        <f>'[1]TCE - ANEXO III - Preencher'!P914</f>
        <v>0</v>
      </c>
      <c r="P905" s="16">
        <f t="shared" si="86"/>
        <v>2.15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2079.2492000000002</v>
      </c>
    </row>
    <row r="906" spans="1:28" x14ac:dyDescent="0.2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MILLENA BEATRIZ FERNANDES MEDEIROS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2236-05</v>
      </c>
      <c r="G906" s="13" t="str">
        <f>IF('[1]TCE - ANEXO III - Preencher'!H915="","",'[1]TCE - ANEXO III - Preencher'!H915)</f>
        <v>10/2024</v>
      </c>
      <c r="H906" s="14">
        <f>'[1]TCE - ANEXO III - Preencher'!I915</f>
        <v>0</v>
      </c>
      <c r="I906" s="14">
        <f>'[1]TCE - ANEXO III - Preencher'!J915</f>
        <v>221.2056</v>
      </c>
      <c r="J906" s="14">
        <f>'[1]TCE - ANEXO III - Preencher'!K915</f>
        <v>0</v>
      </c>
      <c r="K906" s="15">
        <f>'[1]TCE - ANEXO III - Preencher'!L915</f>
        <v>93.28</v>
      </c>
      <c r="L906" s="15">
        <f>'[1]TCE - ANEXO III - Preencher'!M915</f>
        <v>2.4900000000000002</v>
      </c>
      <c r="M906" s="15">
        <f t="shared" si="85"/>
        <v>90.79</v>
      </c>
      <c r="N906" s="15">
        <f>'[1]TCE - ANEXO III - Preencher'!O915</f>
        <v>2.15</v>
      </c>
      <c r="O906" s="15">
        <f>'[1]TCE - ANEXO III - Preencher'!P915</f>
        <v>0</v>
      </c>
      <c r="P906" s="16">
        <f t="shared" si="86"/>
        <v>2.15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314.1456</v>
      </c>
    </row>
    <row r="907" spans="1:28" x14ac:dyDescent="0.2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MILLENA LINS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10/2024</v>
      </c>
      <c r="H907" s="14">
        <f>'[1]TCE - ANEXO III - Preencher'!I916</f>
        <v>0</v>
      </c>
      <c r="I907" s="14">
        <f>'[1]TCE - ANEXO III - Preencher'!J916</f>
        <v>538.32240000000002</v>
      </c>
      <c r="J907" s="14">
        <f>'[1]TCE - ANEXO III - Preencher'!K916</f>
        <v>0</v>
      </c>
      <c r="K907" s="15">
        <f>'[1]TCE - ANEXO III - Preencher'!L916</f>
        <v>93.28</v>
      </c>
      <c r="L907" s="15">
        <f>'[1]TCE - ANEXO III - Preencher'!M916</f>
        <v>2.79</v>
      </c>
      <c r="M907" s="15">
        <f t="shared" si="85"/>
        <v>90.49</v>
      </c>
      <c r="N907" s="15">
        <f>'[1]TCE - ANEXO III - Preencher'!O916</f>
        <v>2.15</v>
      </c>
      <c r="O907" s="15">
        <f>'[1]TCE - ANEXO III - Preencher'!P916</f>
        <v>0</v>
      </c>
      <c r="P907" s="16">
        <f t="shared" si="86"/>
        <v>2.15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630.9624</v>
      </c>
    </row>
    <row r="908" spans="1:28" x14ac:dyDescent="0.2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MILTON MATIAS GOMES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5142-25</v>
      </c>
      <c r="G908" s="13" t="str">
        <f>IF('[1]TCE - ANEXO III - Preencher'!H917="","",'[1]TCE - ANEXO III - Preencher'!H917)</f>
        <v>10/2024</v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4.5199999999999996</v>
      </c>
      <c r="O908" s="15">
        <f>'[1]TCE - ANEXO III - Preencher'!P917</f>
        <v>0</v>
      </c>
      <c r="P908" s="16">
        <f t="shared" si="86"/>
        <v>4.5199999999999996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4.5199999999999996</v>
      </c>
    </row>
    <row r="909" spans="1:28" x14ac:dyDescent="0.2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MIRELA GALVAO DE BARROS PEREIRA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2234-05</v>
      </c>
      <c r="G909" s="13" t="str">
        <f>IF('[1]TCE - ANEXO III - Preencher'!H918="","",'[1]TCE - ANEXO III - Preencher'!H918)</f>
        <v>10/2024</v>
      </c>
      <c r="H909" s="14">
        <f>'[1]TCE - ANEXO III - Preencher'!I918</f>
        <v>0</v>
      </c>
      <c r="I909" s="14">
        <f>'[1]TCE - ANEXO III - Preencher'!J918</f>
        <v>586.27440000000001</v>
      </c>
      <c r="J909" s="14">
        <f>'[1]TCE - ANEXO III - Preencher'!K918</f>
        <v>0</v>
      </c>
      <c r="K909" s="15">
        <f>'[1]TCE - ANEXO III - Preencher'!L918</f>
        <v>93.28</v>
      </c>
      <c r="L909" s="15">
        <f>'[1]TCE - ANEXO III - Preencher'!M918</f>
        <v>20.079999999999998</v>
      </c>
      <c r="M909" s="15">
        <f t="shared" si="85"/>
        <v>73.2</v>
      </c>
      <c r="N909" s="15">
        <f>'[1]TCE - ANEXO III - Preencher'!O918</f>
        <v>4.5199999999999996</v>
      </c>
      <c r="O909" s="15">
        <f>'[1]TCE - ANEXO III - Preencher'!P918</f>
        <v>0</v>
      </c>
      <c r="P909" s="16">
        <f t="shared" si="86"/>
        <v>4.5199999999999996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663.99440000000004</v>
      </c>
    </row>
    <row r="910" spans="1:28" x14ac:dyDescent="0.2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MIRELLA DIANA SANTANA DE LIMA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 t="str">
        <f>IF('[1]TCE - ANEXO III - Preencher'!H919="","",'[1]TCE - ANEXO III - Preencher'!H919)</f>
        <v>10/2024</v>
      </c>
      <c r="H910" s="14">
        <f>'[1]TCE - ANEXO III - Preencher'!I919</f>
        <v>0</v>
      </c>
      <c r="I910" s="14">
        <f>'[1]TCE - ANEXO III - Preencher'!J919</f>
        <v>274.66719999999998</v>
      </c>
      <c r="J910" s="14">
        <f>'[1]TCE - ANEXO III - Preencher'!K919</f>
        <v>0</v>
      </c>
      <c r="K910" s="15">
        <f>'[1]TCE - ANEXO III - Preencher'!L919</f>
        <v>93.28</v>
      </c>
      <c r="L910" s="15">
        <f>'[1]TCE - ANEXO III - Preencher'!M919</f>
        <v>2.4900000000000002</v>
      </c>
      <c r="M910" s="15">
        <f t="shared" si="85"/>
        <v>90.79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192.60999999999999</v>
      </c>
      <c r="R910" s="15">
        <f>'[1]TCE - ANEXO III - Preencher'!S919</f>
        <v>99.64</v>
      </c>
      <c r="S910" s="16">
        <f t="shared" si="87"/>
        <v>92.969999999999985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460.57719999999995</v>
      </c>
    </row>
    <row r="911" spans="1:28" x14ac:dyDescent="0.2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MIRELLA RAMOS DO NASCIMENTO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10/2024</v>
      </c>
      <c r="H911" s="14">
        <f>'[1]TCE - ANEXO III - Preencher'!I920</f>
        <v>0</v>
      </c>
      <c r="I911" s="14">
        <f>'[1]TCE - ANEXO III - Preencher'!J920</f>
        <v>659.12559999999996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2.15</v>
      </c>
      <c r="O911" s="15">
        <f>'[1]TCE - ANEXO III - Preencher'!P920</f>
        <v>0</v>
      </c>
      <c r="P911" s="16">
        <f t="shared" si="86"/>
        <v>2.15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661.27559999999994</v>
      </c>
    </row>
    <row r="912" spans="1:28" x14ac:dyDescent="0.2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MIRLEIDE ALINE MIRANDA DE SOUZA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5143-20</v>
      </c>
      <c r="G912" s="13" t="str">
        <f>IF('[1]TCE - ANEXO III - Preencher'!H921="","",'[1]TCE - ANEXO III - Preencher'!H921)</f>
        <v>10/2024</v>
      </c>
      <c r="H912" s="14">
        <f>'[1]TCE - ANEXO III - Preencher'!I921</f>
        <v>0</v>
      </c>
      <c r="I912" s="14">
        <f>'[1]TCE - ANEXO III - Preencher'!J921</f>
        <v>138.07679999999999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4.5199999999999996</v>
      </c>
      <c r="O912" s="15">
        <f>'[1]TCE - ANEXO III - Preencher'!P921</f>
        <v>0</v>
      </c>
      <c r="P912" s="16">
        <f t="shared" si="86"/>
        <v>4.5199999999999996</v>
      </c>
      <c r="Q912" s="15">
        <f>'[1]TCE - ANEXO III - Preencher'!R921</f>
        <v>159.81</v>
      </c>
      <c r="R912" s="15">
        <f>'[1]TCE - ANEXO III - Preencher'!S921</f>
        <v>86.61</v>
      </c>
      <c r="S912" s="16">
        <f t="shared" si="87"/>
        <v>73.2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215.79680000000002</v>
      </c>
    </row>
    <row r="913" spans="1:28" x14ac:dyDescent="0.2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 xml:space="preserve">MIRTES MARTINIANO DA SILVA DE LIMA 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9501-10</v>
      </c>
      <c r="G913" s="13" t="str">
        <f>IF('[1]TCE - ANEXO III - Preencher'!H922="","",'[1]TCE - ANEXO III - Preencher'!H922)</f>
        <v>10/2024</v>
      </c>
      <c r="H913" s="14">
        <f>'[1]TCE - ANEXO III - Preencher'!I922</f>
        <v>0</v>
      </c>
      <c r="I913" s="14">
        <f>'[1]TCE - ANEXO III - Preencher'!J922</f>
        <v>234.71600000000001</v>
      </c>
      <c r="J913" s="14">
        <f>'[1]TCE - ANEXO III - Preencher'!K922</f>
        <v>0</v>
      </c>
      <c r="K913" s="15">
        <f>'[1]TCE - ANEXO III - Preencher'!L922</f>
        <v>93.28</v>
      </c>
      <c r="L913" s="15">
        <f>'[1]TCE - ANEXO III - Preencher'!M922</f>
        <v>44</v>
      </c>
      <c r="M913" s="15">
        <f t="shared" si="85"/>
        <v>49.28</v>
      </c>
      <c r="N913" s="15">
        <f>'[1]TCE - ANEXO III - Preencher'!O922</f>
        <v>2.15</v>
      </c>
      <c r="O913" s="15">
        <f>'[1]TCE - ANEXO III - Preencher'!P922</f>
        <v>0</v>
      </c>
      <c r="P913" s="16">
        <f t="shared" si="86"/>
        <v>2.15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286.14599999999996</v>
      </c>
    </row>
    <row r="914" spans="1:28" x14ac:dyDescent="0.2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MOISES JOSE FELIPE DE SOUZA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5132-20</v>
      </c>
      <c r="G914" s="13" t="str">
        <f>IF('[1]TCE - ANEXO III - Preencher'!H923="","",'[1]TCE - ANEXO III - Preencher'!H923)</f>
        <v>10/2024</v>
      </c>
      <c r="H914" s="14">
        <f>'[1]TCE - ANEXO III - Preencher'!I923</f>
        <v>0</v>
      </c>
      <c r="I914" s="14">
        <f>'[1]TCE - ANEXO III - Preencher'!J923</f>
        <v>223.07919999999999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4.5199999999999996</v>
      </c>
      <c r="O914" s="15">
        <f>'[1]TCE - ANEXO III - Preencher'!P923</f>
        <v>0</v>
      </c>
      <c r="P914" s="16">
        <f t="shared" si="86"/>
        <v>4.5199999999999996</v>
      </c>
      <c r="Q914" s="15">
        <f>'[1]TCE - ANEXO III - Preencher'!R923</f>
        <v>192.60999999999999</v>
      </c>
      <c r="R914" s="15">
        <f>'[1]TCE - ANEXO III - Preencher'!S923</f>
        <v>93.48</v>
      </c>
      <c r="S914" s="16">
        <f t="shared" si="87"/>
        <v>99.129999999999981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326.72919999999999</v>
      </c>
    </row>
    <row r="915" spans="1:28" x14ac:dyDescent="0.2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MOISES VENTURA DE ALMEIDA JUNIOR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5174-10</v>
      </c>
      <c r="G915" s="13" t="str">
        <f>IF('[1]TCE - ANEXO III - Preencher'!H924="","",'[1]TCE - ANEXO III - Preencher'!H924)</f>
        <v>10/2024</v>
      </c>
      <c r="H915" s="14">
        <f>'[1]TCE - ANEXO III - Preencher'!I924</f>
        <v>0</v>
      </c>
      <c r="I915" s="14">
        <f>'[1]TCE - ANEXO III - Preencher'!J924</f>
        <v>193.07040000000001</v>
      </c>
      <c r="J915" s="14">
        <f>'[1]TCE - ANEXO III - Preencher'!K924</f>
        <v>0</v>
      </c>
      <c r="K915" s="15">
        <f>'[1]TCE - ANEXO III - Preencher'!L924</f>
        <v>93.28</v>
      </c>
      <c r="L915" s="15">
        <f>'[1]TCE - ANEXO III - Preencher'!M924</f>
        <v>28.87</v>
      </c>
      <c r="M915" s="15">
        <f t="shared" si="85"/>
        <v>64.41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127.01</v>
      </c>
      <c r="R915" s="15">
        <f>'[1]TCE - ANEXO III - Preencher'!S924</f>
        <v>86.61</v>
      </c>
      <c r="S915" s="16">
        <f t="shared" si="87"/>
        <v>40.400000000000006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300.03039999999999</v>
      </c>
    </row>
    <row r="916" spans="1:28" x14ac:dyDescent="0.2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MONICA AUGUSTA ALVES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10/2024</v>
      </c>
      <c r="H916" s="14">
        <f>'[1]TCE - ANEXO III - Preencher'!I925</f>
        <v>0</v>
      </c>
      <c r="I916" s="14">
        <f>'[1]TCE - ANEXO III - Preencher'!J925</f>
        <v>360.92959999999999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2.15</v>
      </c>
      <c r="O916" s="15">
        <f>'[1]TCE - ANEXO III - Preencher'!P925</f>
        <v>0</v>
      </c>
      <c r="P916" s="16">
        <f t="shared" si="86"/>
        <v>2.15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363.07959999999997</v>
      </c>
    </row>
    <row r="917" spans="1:28" x14ac:dyDescent="0.2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MONICA BARBOSA DOS SANTOS LIMA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4110-10</v>
      </c>
      <c r="G917" s="13" t="str">
        <f>IF('[1]TCE - ANEXO III - Preencher'!H926="","",'[1]TCE - ANEXO III - Preencher'!H926)</f>
        <v>10/2024</v>
      </c>
      <c r="H917" s="14">
        <f>'[1]TCE - ANEXO III - Preencher'!I926</f>
        <v>0</v>
      </c>
      <c r="I917" s="14">
        <f>'[1]TCE - ANEXO III - Preencher'!J926</f>
        <v>177.952</v>
      </c>
      <c r="J917" s="14">
        <f>'[1]TCE - ANEXO III - Preencher'!K926</f>
        <v>0</v>
      </c>
      <c r="K917" s="15">
        <f>'[1]TCE - ANEXO III - Preencher'!L926</f>
        <v>93.28</v>
      </c>
      <c r="L917" s="15">
        <f>'[1]TCE - ANEXO III - Preencher'!M926</f>
        <v>28.87</v>
      </c>
      <c r="M917" s="15">
        <f t="shared" si="85"/>
        <v>64.41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127.01</v>
      </c>
      <c r="R917" s="15">
        <f>'[1]TCE - ANEXO III - Preencher'!S926</f>
        <v>86.61</v>
      </c>
      <c r="S917" s="16">
        <f t="shared" si="87"/>
        <v>40.400000000000006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284.91200000000003</v>
      </c>
    </row>
    <row r="918" spans="1:28" x14ac:dyDescent="0.2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MONICA MARIA DA PAIXAO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10/2024</v>
      </c>
      <c r="H918" s="14">
        <f>'[1]TCE - ANEXO III - Preencher'!I927</f>
        <v>0</v>
      </c>
      <c r="I918" s="14">
        <f>'[1]TCE - ANEXO III - Preencher'!J927</f>
        <v>301.71839999999997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303.86839999999995</v>
      </c>
    </row>
    <row r="919" spans="1:28" x14ac:dyDescent="0.2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MONICA MARIA DE AGUIAR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10/2024</v>
      </c>
      <c r="H919" s="14">
        <f>'[1]TCE - ANEXO III - Preencher'!I928</f>
        <v>0</v>
      </c>
      <c r="I919" s="14">
        <f>'[1]TCE - ANEXO III - Preencher'!J928</f>
        <v>279.12639999999999</v>
      </c>
      <c r="J919" s="14">
        <f>'[1]TCE - ANEXO III - Preencher'!K928</f>
        <v>0</v>
      </c>
      <c r="K919" s="15">
        <f>'[1]TCE - ANEXO III - Preencher'!L928</f>
        <v>93.28</v>
      </c>
      <c r="L919" s="15">
        <f>'[1]TCE - ANEXO III - Preencher'!M928</f>
        <v>28.24</v>
      </c>
      <c r="M919" s="15">
        <f t="shared" si="85"/>
        <v>65.040000000000006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346.31639999999999</v>
      </c>
    </row>
    <row r="920" spans="1:28" x14ac:dyDescent="0.2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MONICA MARIA DOS ANJOS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5163-45</v>
      </c>
      <c r="G920" s="13" t="str">
        <f>IF('[1]TCE - ANEXO III - Preencher'!H929="","",'[1]TCE - ANEXO III - Preencher'!H929)</f>
        <v>10/2024</v>
      </c>
      <c r="H920" s="14">
        <f>'[1]TCE - ANEXO III - Preencher'!I929</f>
        <v>0</v>
      </c>
      <c r="I920" s="14">
        <f>'[1]TCE - ANEXO III - Preencher'!J929</f>
        <v>209.72720000000001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211.87720000000002</v>
      </c>
    </row>
    <row r="921" spans="1:28" x14ac:dyDescent="0.2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MONICA MARIA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5143-20</v>
      </c>
      <c r="G921" s="13" t="str">
        <f>IF('[1]TCE - ANEXO III - Preencher'!H930="","",'[1]TCE - ANEXO III - Preencher'!H930)</f>
        <v>10/2024</v>
      </c>
      <c r="H921" s="14">
        <f>'[1]TCE - ANEXO III - Preencher'!I930</f>
        <v>0</v>
      </c>
      <c r="I921" s="14">
        <f>'[1]TCE - ANEXO III - Preencher'!J930</f>
        <v>162.16159999999999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17.2</v>
      </c>
      <c r="O921" s="15">
        <f>'[1]TCE - ANEXO III - Preencher'!P930</f>
        <v>0</v>
      </c>
      <c r="P921" s="16">
        <f t="shared" si="86"/>
        <v>17.2</v>
      </c>
      <c r="Q921" s="15">
        <f>'[1]TCE - ANEXO III - Preencher'!R930</f>
        <v>159.81</v>
      </c>
      <c r="R921" s="15">
        <f>'[1]TCE - ANEXO III - Preencher'!S930</f>
        <v>117.22</v>
      </c>
      <c r="S921" s="16">
        <f t="shared" si="87"/>
        <v>42.59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221.95159999999998</v>
      </c>
    </row>
    <row r="922" spans="1:28" x14ac:dyDescent="0.2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MONICA SILVA DE ARAUJO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10/2024</v>
      </c>
      <c r="H922" s="14">
        <f>'[1]TCE - ANEXO III - Preencher'!I931</f>
        <v>0</v>
      </c>
      <c r="I922" s="14">
        <f>'[1]TCE - ANEXO III - Preencher'!J931</f>
        <v>294.77679999999998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4.5199999999999996</v>
      </c>
      <c r="O922" s="15">
        <f>'[1]TCE - ANEXO III - Preencher'!P931</f>
        <v>0</v>
      </c>
      <c r="P922" s="16">
        <f t="shared" si="86"/>
        <v>4.5199999999999996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299.29679999999996</v>
      </c>
    </row>
    <row r="923" spans="1:28" x14ac:dyDescent="0.2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MONICA SILVA DO NASCIMENTO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2235-30</v>
      </c>
      <c r="G923" s="13" t="str">
        <f>IF('[1]TCE - ANEXO III - Preencher'!H932="","",'[1]TCE - ANEXO III - Preencher'!H932)</f>
        <v>10/2024</v>
      </c>
      <c r="H923" s="14">
        <f>'[1]TCE - ANEXO III - Preencher'!I932</f>
        <v>0</v>
      </c>
      <c r="I923" s="14">
        <f>'[1]TCE - ANEXO III - Preencher'!J932</f>
        <v>538.38319999999999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540.53319999999997</v>
      </c>
    </row>
    <row r="924" spans="1:28" x14ac:dyDescent="0.2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MONICA VASCONCELOS FLORIO GONCALVES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2236-05</v>
      </c>
      <c r="G924" s="13" t="str">
        <f>IF('[1]TCE - ANEXO III - Preencher'!H933="","",'[1]TCE - ANEXO III - Preencher'!H933)</f>
        <v>10/2024</v>
      </c>
      <c r="H924" s="14">
        <f>'[1]TCE - ANEXO III - Preencher'!I933</f>
        <v>0</v>
      </c>
      <c r="I924" s="14">
        <f>'[1]TCE - ANEXO III - Preencher'!J933</f>
        <v>255.54159999999999</v>
      </c>
      <c r="J924" s="14">
        <f>'[1]TCE - ANEXO III - Preencher'!K933</f>
        <v>0</v>
      </c>
      <c r="K924" s="15">
        <f>'[1]TCE - ANEXO III - Preencher'!L933</f>
        <v>93.28</v>
      </c>
      <c r="L924" s="15">
        <f>'[1]TCE - ANEXO III - Preencher'!M933</f>
        <v>2.95</v>
      </c>
      <c r="M924" s="15">
        <f t="shared" si="85"/>
        <v>90.33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116.77</v>
      </c>
      <c r="U924" s="15">
        <f>'[1]TCE - ANEXO III - Preencher'!V933</f>
        <v>0</v>
      </c>
      <c r="V924" s="16">
        <f t="shared" si="88"/>
        <v>116.77</v>
      </c>
      <c r="W924" s="17" t="str">
        <f>IF('[1]TCE - ANEXO III - Preencher'!X933="","",'[1]TCE - ANEXO III - Preencher'!X933)</f>
        <v>AUXÍLIO CRECHE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464.79159999999996</v>
      </c>
    </row>
    <row r="925" spans="1:28" x14ac:dyDescent="0.2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MONIQUE CLEIA DE PONTES BANDEIRA CARVALHO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1426-05</v>
      </c>
      <c r="G925" s="13" t="str">
        <f>IF('[1]TCE - ANEXO III - Preencher'!H934="","",'[1]TCE - ANEXO III - Preencher'!H934)</f>
        <v>10/2024</v>
      </c>
      <c r="H925" s="14">
        <f>'[1]TCE - ANEXO III - Preencher'!I934</f>
        <v>0</v>
      </c>
      <c r="I925" s="14">
        <f>'[1]TCE - ANEXO III - Preencher'!J934</f>
        <v>1542.3896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83.7</v>
      </c>
      <c r="U925" s="15">
        <f>'[1]TCE - ANEXO III - Preencher'!V934</f>
        <v>0</v>
      </c>
      <c r="V925" s="16">
        <f t="shared" si="88"/>
        <v>83.7</v>
      </c>
      <c r="W925" s="17" t="str">
        <f>IF('[1]TCE - ANEXO III - Preencher'!X934="","",'[1]TCE - ANEXO III - Preencher'!X934)</f>
        <v>AUXÍLIO CRECHE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1628.2396000000001</v>
      </c>
    </row>
    <row r="926" spans="1:28" x14ac:dyDescent="0.2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MOZENITA BARBOSA DOS SANTOS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10/2024</v>
      </c>
      <c r="H926" s="14">
        <f>'[1]TCE - ANEXO III - Preencher'!I935</f>
        <v>0</v>
      </c>
      <c r="I926" s="14">
        <f>'[1]TCE - ANEXO III - Preencher'!J935</f>
        <v>296.07040000000001</v>
      </c>
      <c r="J926" s="14">
        <f>'[1]TCE - ANEXO III - Preencher'!K935</f>
        <v>0</v>
      </c>
      <c r="K926" s="15">
        <f>'[1]TCE - ANEXO III - Preencher'!L935</f>
        <v>93.28</v>
      </c>
      <c r="L926" s="15">
        <f>'[1]TCE - ANEXO III - Preencher'!M935</f>
        <v>28.24</v>
      </c>
      <c r="M926" s="15">
        <f t="shared" si="85"/>
        <v>65.040000000000006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127.01</v>
      </c>
      <c r="R926" s="15">
        <f>'[1]TCE - ANEXO III - Preencher'!S935</f>
        <v>84.72</v>
      </c>
      <c r="S926" s="16">
        <f t="shared" si="87"/>
        <v>42.290000000000006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405.55040000000002</v>
      </c>
    </row>
    <row r="927" spans="1:28" x14ac:dyDescent="0.2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MYLENA ADELINO PINHEIRO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10/2024</v>
      </c>
      <c r="H927" s="14">
        <f>'[1]TCE - ANEXO III - Preencher'!I936</f>
        <v>0</v>
      </c>
      <c r="I927" s="14">
        <f>'[1]TCE - ANEXO III - Preencher'!J936</f>
        <v>32.223200000000013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34.373200000000011</v>
      </c>
    </row>
    <row r="928" spans="1:28" x14ac:dyDescent="0.2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NADJA CRISTINA DE FREITAS SOUZA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5134-30</v>
      </c>
      <c r="G928" s="13" t="str">
        <f>IF('[1]TCE - ANEXO III - Preencher'!H937="","",'[1]TCE - ANEXO III - Preencher'!H937)</f>
        <v>10/2024</v>
      </c>
      <c r="H928" s="14">
        <f>'[1]TCE - ANEXO III - Preencher'!I937</f>
        <v>0</v>
      </c>
      <c r="I928" s="14">
        <f>'[1]TCE - ANEXO III - Preencher'!J937</f>
        <v>149.28559999999999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2.15</v>
      </c>
      <c r="O928" s="15">
        <f>'[1]TCE - ANEXO III - Preencher'!P937</f>
        <v>0</v>
      </c>
      <c r="P928" s="16">
        <f t="shared" si="86"/>
        <v>2.15</v>
      </c>
      <c r="Q928" s="15">
        <f>'[1]TCE - ANEXO III - Preencher'!R937</f>
        <v>127.01</v>
      </c>
      <c r="R928" s="15">
        <f>'[1]TCE - ANEXO III - Preencher'!S937</f>
        <v>86.61</v>
      </c>
      <c r="S928" s="16">
        <f t="shared" si="87"/>
        <v>40.400000000000006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191.8356</v>
      </c>
    </row>
    <row r="929" spans="1:28" x14ac:dyDescent="0.2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NADJA DA SILVA SANTOS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10/2024</v>
      </c>
      <c r="H929" s="14">
        <f>'[1]TCE - ANEXO III - Preencher'!I938</f>
        <v>0</v>
      </c>
      <c r="I929" s="14">
        <f>'[1]TCE - ANEXO III - Preencher'!J938</f>
        <v>464.50799999999998</v>
      </c>
      <c r="J929" s="14">
        <f>'[1]TCE - ANEXO III - Preencher'!K938</f>
        <v>0</v>
      </c>
      <c r="K929" s="15">
        <f>'[1]TCE - ANEXO III - Preencher'!L938</f>
        <v>93.28</v>
      </c>
      <c r="L929" s="15">
        <f>'[1]TCE - ANEXO III - Preencher'!M938</f>
        <v>3.59</v>
      </c>
      <c r="M929" s="15">
        <f t="shared" si="85"/>
        <v>89.69</v>
      </c>
      <c r="N929" s="15">
        <f>'[1]TCE - ANEXO III - Preencher'!O938</f>
        <v>2.15</v>
      </c>
      <c r="O929" s="15">
        <f>'[1]TCE - ANEXO III - Preencher'!P938</f>
        <v>0</v>
      </c>
      <c r="P929" s="16">
        <f t="shared" si="86"/>
        <v>2.15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556.34799999999996</v>
      </c>
    </row>
    <row r="930" spans="1:28" x14ac:dyDescent="0.2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NADJA ROBERTA OLIVEIRA DA SILVA FERREIRA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5174-10</v>
      </c>
      <c r="G930" s="13" t="str">
        <f>IF('[1]TCE - ANEXO III - Preencher'!H939="","",'[1]TCE - ANEXO III - Preencher'!H939)</f>
        <v>10/2024</v>
      </c>
      <c r="H930" s="14">
        <f>'[1]TCE - ANEXO III - Preencher'!I939</f>
        <v>0</v>
      </c>
      <c r="I930" s="14">
        <f>'[1]TCE - ANEXO III - Preencher'!J939</f>
        <v>124.32</v>
      </c>
      <c r="J930" s="14">
        <f>'[1]TCE - ANEXO III - Preencher'!K939</f>
        <v>0</v>
      </c>
      <c r="K930" s="15">
        <f>'[1]TCE - ANEXO III - Preencher'!L939</f>
        <v>93.28</v>
      </c>
      <c r="L930" s="15">
        <f>'[1]TCE - ANEXO III - Preencher'!M939</f>
        <v>28.87</v>
      </c>
      <c r="M930" s="15">
        <f t="shared" si="85"/>
        <v>64.41</v>
      </c>
      <c r="N930" s="15">
        <f>'[1]TCE - ANEXO III - Preencher'!O939</f>
        <v>4.5199999999999996</v>
      </c>
      <c r="O930" s="15">
        <f>'[1]TCE - ANEXO III - Preencher'!P939</f>
        <v>0</v>
      </c>
      <c r="P930" s="16">
        <f t="shared" si="86"/>
        <v>4.5199999999999996</v>
      </c>
      <c r="Q930" s="15">
        <f>'[1]TCE - ANEXO III - Preencher'!R939</f>
        <v>192.60999999999999</v>
      </c>
      <c r="R930" s="15">
        <f>'[1]TCE - ANEXO III - Preencher'!S939</f>
        <v>81.42</v>
      </c>
      <c r="S930" s="16">
        <f t="shared" si="87"/>
        <v>111.18999999999998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304.44</v>
      </c>
    </row>
    <row r="931" spans="1:28" x14ac:dyDescent="0.2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NADJA SILVA DO NASCIMENTO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10/2024</v>
      </c>
      <c r="H931" s="14">
        <f>'[1]TCE - ANEXO III - Preencher'!I940</f>
        <v>0</v>
      </c>
      <c r="I931" s="14">
        <f>'[1]TCE - ANEXO III - Preencher'!J940</f>
        <v>280.69760000000002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2.15</v>
      </c>
      <c r="O931" s="15">
        <f>'[1]TCE - ANEXO III - Preencher'!P940</f>
        <v>0</v>
      </c>
      <c r="P931" s="16">
        <f t="shared" si="86"/>
        <v>2.15</v>
      </c>
      <c r="Q931" s="15">
        <f>'[1]TCE - ANEXO III - Preencher'!R940</f>
        <v>135.20999999999998</v>
      </c>
      <c r="R931" s="15">
        <f>'[1]TCE - ANEXO III - Preencher'!S940</f>
        <v>81.900000000000006</v>
      </c>
      <c r="S931" s="16">
        <f t="shared" si="87"/>
        <v>53.309999999999974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336.1576</v>
      </c>
    </row>
    <row r="932" spans="1:28" x14ac:dyDescent="0.2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NATALI MARIA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5143-20</v>
      </c>
      <c r="G932" s="13" t="str">
        <f>IF('[1]TCE - ANEXO III - Preencher'!H941="","",'[1]TCE - ANEXO III - Preencher'!H941)</f>
        <v>10/2024</v>
      </c>
      <c r="H932" s="14">
        <f>'[1]TCE - ANEXO III - Preencher'!I941</f>
        <v>0</v>
      </c>
      <c r="I932" s="14">
        <f>'[1]TCE - ANEXO III - Preencher'!J941</f>
        <v>138.07679999999999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17.2</v>
      </c>
      <c r="O932" s="15">
        <f>'[1]TCE - ANEXO III - Preencher'!P941</f>
        <v>0</v>
      </c>
      <c r="P932" s="16">
        <f t="shared" si="86"/>
        <v>17.2</v>
      </c>
      <c r="Q932" s="15">
        <f>'[1]TCE - ANEXO III - Preencher'!R941</f>
        <v>159.81</v>
      </c>
      <c r="R932" s="15">
        <f>'[1]TCE - ANEXO III - Preencher'!S941</f>
        <v>84.29</v>
      </c>
      <c r="S932" s="16">
        <f t="shared" si="87"/>
        <v>75.52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230.79679999999996</v>
      </c>
    </row>
    <row r="933" spans="1:28" x14ac:dyDescent="0.2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NATALIA FERREIRA CAVALCANTI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3242-05</v>
      </c>
      <c r="G933" s="13" t="str">
        <f>IF('[1]TCE - ANEXO III - Preencher'!H942="","",'[1]TCE - ANEXO III - Preencher'!H942)</f>
        <v>10/2024</v>
      </c>
      <c r="H933" s="14">
        <f>'[1]TCE - ANEXO III - Preencher'!I942</f>
        <v>0</v>
      </c>
      <c r="I933" s="14">
        <f>'[1]TCE - ANEXO III - Preencher'!J942</f>
        <v>180.41839999999999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2.15</v>
      </c>
      <c r="O933" s="15">
        <f>'[1]TCE - ANEXO III - Preencher'!P942</f>
        <v>0</v>
      </c>
      <c r="P933" s="16">
        <f t="shared" si="86"/>
        <v>2.15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182.5684</v>
      </c>
    </row>
    <row r="934" spans="1:28" x14ac:dyDescent="0.2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NATALIA FERREIRA GOMES VASCONCELOS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2237-10</v>
      </c>
      <c r="G934" s="13" t="str">
        <f>IF('[1]TCE - ANEXO III - Preencher'!H943="","",'[1]TCE - ANEXO III - Preencher'!H943)</f>
        <v>10/2024</v>
      </c>
      <c r="H934" s="14">
        <f>'[1]TCE - ANEXO III - Preencher'!I943</f>
        <v>0</v>
      </c>
      <c r="I934" s="14">
        <f>'[1]TCE - ANEXO III - Preencher'!J943</f>
        <v>314.8664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2.15</v>
      </c>
      <c r="O934" s="15">
        <f>'[1]TCE - ANEXO III - Preencher'!P943</f>
        <v>0</v>
      </c>
      <c r="P934" s="16">
        <f t="shared" si="86"/>
        <v>2.15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317.01639999999998</v>
      </c>
    </row>
    <row r="935" spans="1:28" x14ac:dyDescent="0.2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NATALIA GOMES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10/2024</v>
      </c>
      <c r="H935" s="14">
        <f>'[1]TCE - ANEXO III - Preencher'!I944</f>
        <v>0</v>
      </c>
      <c r="I935" s="14">
        <f>'[1]TCE - ANEXO III - Preencher'!J944</f>
        <v>308.18239999999997</v>
      </c>
      <c r="J935" s="14">
        <f>'[1]TCE - ANEXO III - Preencher'!K944</f>
        <v>0</v>
      </c>
      <c r="K935" s="15">
        <f>'[1]TCE - ANEXO III - Preencher'!L944</f>
        <v>93.28</v>
      </c>
      <c r="L935" s="15">
        <f>'[1]TCE - ANEXO III - Preencher'!M944</f>
        <v>28.24</v>
      </c>
      <c r="M935" s="15">
        <f t="shared" si="85"/>
        <v>65.040000000000006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127.01</v>
      </c>
      <c r="R935" s="15">
        <f>'[1]TCE - ANEXO III - Preencher'!S944</f>
        <v>84.72</v>
      </c>
      <c r="S935" s="16">
        <f t="shared" si="87"/>
        <v>42.290000000000006</v>
      </c>
      <c r="T935" s="15">
        <f>'[1]TCE - ANEXO III - Preencher'!U944</f>
        <v>81.02</v>
      </c>
      <c r="U935" s="15">
        <f>'[1]TCE - ANEXO III - Preencher'!V944</f>
        <v>0</v>
      </c>
      <c r="V935" s="16">
        <f t="shared" si="88"/>
        <v>81.02</v>
      </c>
      <c r="W935" s="17" t="str">
        <f>IF('[1]TCE - ANEXO III - Preencher'!X944="","",'[1]TCE - ANEXO III - Preencher'!X944)</f>
        <v>AUXÍLIO CRECHE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498.68239999999997</v>
      </c>
    </row>
    <row r="936" spans="1:28" x14ac:dyDescent="0.2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NATALIA LOURENCO CAMARA GOMES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2236-05</v>
      </c>
      <c r="G936" s="13" t="str">
        <f>IF('[1]TCE - ANEXO III - Preencher'!H945="","",'[1]TCE - ANEXO III - Preencher'!H945)</f>
        <v>10/2024</v>
      </c>
      <c r="H936" s="14">
        <f>'[1]TCE - ANEXO III - Preencher'!I945</f>
        <v>0</v>
      </c>
      <c r="I936" s="14">
        <f>'[1]TCE - ANEXO III - Preencher'!J945</f>
        <v>477.60640000000001</v>
      </c>
      <c r="J936" s="14">
        <f>'[1]TCE - ANEXO III - Preencher'!K945</f>
        <v>0</v>
      </c>
      <c r="K936" s="15">
        <f>'[1]TCE - ANEXO III - Preencher'!L945</f>
        <v>93.28</v>
      </c>
      <c r="L936" s="15">
        <f>'[1]TCE - ANEXO III - Preencher'!M945</f>
        <v>2.95</v>
      </c>
      <c r="M936" s="15">
        <f t="shared" si="85"/>
        <v>90.33</v>
      </c>
      <c r="N936" s="15">
        <f>'[1]TCE - ANEXO III - Preencher'!O945</f>
        <v>4.5199999999999996</v>
      </c>
      <c r="O936" s="15">
        <f>'[1]TCE - ANEXO III - Preencher'!P945</f>
        <v>0</v>
      </c>
      <c r="P936" s="16">
        <f t="shared" si="86"/>
        <v>4.5199999999999996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572.45640000000003</v>
      </c>
    </row>
    <row r="937" spans="1:28" x14ac:dyDescent="0.2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NATALIA MARIA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10/2024</v>
      </c>
      <c r="H937" s="14">
        <f>'[1]TCE - ANEXO III - Preencher'!I946</f>
        <v>0</v>
      </c>
      <c r="I937" s="14">
        <f>'[1]TCE - ANEXO III - Preencher'!J946</f>
        <v>350.27359999999999</v>
      </c>
      <c r="J937" s="14">
        <f>'[1]TCE - ANEXO III - Preencher'!K946</f>
        <v>0</v>
      </c>
      <c r="K937" s="15">
        <f>'[1]TCE - ANEXO III - Preencher'!L946</f>
        <v>93.28</v>
      </c>
      <c r="L937" s="15">
        <f>'[1]TCE - ANEXO III - Preencher'!M946</f>
        <v>28.24</v>
      </c>
      <c r="M937" s="15">
        <f t="shared" si="85"/>
        <v>65.040000000000006</v>
      </c>
      <c r="N937" s="15">
        <f>'[1]TCE - ANEXO III - Preencher'!O946</f>
        <v>4.5199999999999996</v>
      </c>
      <c r="O937" s="15">
        <f>'[1]TCE - ANEXO III - Preencher'!P946</f>
        <v>0</v>
      </c>
      <c r="P937" s="16">
        <f t="shared" si="86"/>
        <v>4.5199999999999996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419.83359999999999</v>
      </c>
    </row>
    <row r="938" spans="1:28" x14ac:dyDescent="0.2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NATALIA SILVA DE ALMEIDA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10/2024</v>
      </c>
      <c r="H938" s="14">
        <f>'[1]TCE - ANEXO III - Preencher'!I947</f>
        <v>0</v>
      </c>
      <c r="I938" s="14">
        <f>'[1]TCE - ANEXO III - Preencher'!J947</f>
        <v>263.1232</v>
      </c>
      <c r="J938" s="14">
        <f>'[1]TCE - ANEXO III - Preencher'!K947</f>
        <v>0</v>
      </c>
      <c r="K938" s="15">
        <f>'[1]TCE - ANEXO III - Preencher'!L947</f>
        <v>93.28</v>
      </c>
      <c r="L938" s="15">
        <f>'[1]TCE - ANEXO III - Preencher'!M947</f>
        <v>28.24</v>
      </c>
      <c r="M938" s="15">
        <f t="shared" si="85"/>
        <v>65.040000000000006</v>
      </c>
      <c r="N938" s="15">
        <f>'[1]TCE - ANEXO III - Preencher'!O947</f>
        <v>17.2</v>
      </c>
      <c r="O938" s="15">
        <f>'[1]TCE - ANEXO III - Preencher'!P947</f>
        <v>0</v>
      </c>
      <c r="P938" s="16">
        <f t="shared" si="86"/>
        <v>17.2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35.11</v>
      </c>
      <c r="U938" s="15">
        <f>'[1]TCE - ANEXO III - Preencher'!V947</f>
        <v>0</v>
      </c>
      <c r="V938" s="16">
        <f t="shared" si="88"/>
        <v>35.11</v>
      </c>
      <c r="W938" s="17" t="str">
        <f>IF('[1]TCE - ANEXO III - Preencher'!X947="","",'[1]TCE - ANEXO III - Preencher'!X947)</f>
        <v>AUXÍLIO CRECHE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380.47320000000002</v>
      </c>
    </row>
    <row r="939" spans="1:28" x14ac:dyDescent="0.2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NATALYA EDRIELLE SOUZA LOURENCO DA SILVA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5143-20</v>
      </c>
      <c r="G939" s="13" t="str">
        <f>IF('[1]TCE - ANEXO III - Preencher'!H948="","",'[1]TCE - ANEXO III - Preencher'!H948)</f>
        <v>10/2024</v>
      </c>
      <c r="H939" s="14">
        <f>'[1]TCE - ANEXO III - Preencher'!I948</f>
        <v>0</v>
      </c>
      <c r="I939" s="14">
        <f>'[1]TCE - ANEXO III - Preencher'!J948</f>
        <v>138.07679999999999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159.81</v>
      </c>
      <c r="R939" s="15">
        <f>'[1]TCE - ANEXO III - Preencher'!S948</f>
        <v>86.61</v>
      </c>
      <c r="S939" s="16">
        <f t="shared" si="87"/>
        <v>73.2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213.42680000000001</v>
      </c>
    </row>
    <row r="940" spans="1:28" x14ac:dyDescent="0.2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NATHALIA MARTINS DE MENDONCA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10/2024</v>
      </c>
      <c r="H940" s="14">
        <f>'[1]TCE - ANEXO III - Preencher'!I949</f>
        <v>0</v>
      </c>
      <c r="I940" s="14">
        <f>'[1]TCE - ANEXO III - Preencher'!J949</f>
        <v>316.19760000000002</v>
      </c>
      <c r="J940" s="14">
        <f>'[1]TCE - ANEXO III - Preencher'!K949</f>
        <v>0</v>
      </c>
      <c r="K940" s="15">
        <f>'[1]TCE - ANEXO III - Preencher'!L949</f>
        <v>93.28</v>
      </c>
      <c r="L940" s="15">
        <f>'[1]TCE - ANEXO III - Preencher'!M949</f>
        <v>28.24</v>
      </c>
      <c r="M940" s="15">
        <f t="shared" si="85"/>
        <v>65.040000000000006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135.20999999999998</v>
      </c>
      <c r="R940" s="15">
        <f>'[1]TCE - ANEXO III - Preencher'!S949</f>
        <v>84.72</v>
      </c>
      <c r="S940" s="16">
        <f t="shared" si="87"/>
        <v>50.489999999999981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433.87760000000003</v>
      </c>
    </row>
    <row r="941" spans="1:28" x14ac:dyDescent="0.2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NATHALIA ROBERTA SEABRA DA ROCHA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10/2024</v>
      </c>
      <c r="H941" s="14">
        <f>'[1]TCE - ANEXO III - Preencher'!I950</f>
        <v>0</v>
      </c>
      <c r="I941" s="14">
        <f>'[1]TCE - ANEXO III - Preencher'!J950</f>
        <v>297.02319999999997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127.01</v>
      </c>
      <c r="R941" s="15">
        <f>'[1]TCE - ANEXO III - Preencher'!S950</f>
        <v>76.95</v>
      </c>
      <c r="S941" s="16">
        <f t="shared" si="87"/>
        <v>50.06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349.23319999999995</v>
      </c>
    </row>
    <row r="942" spans="1:28" x14ac:dyDescent="0.2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NAYANA DE OLIVEIRA DELMONDES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10/2024</v>
      </c>
      <c r="H942" s="14">
        <f>'[1]TCE - ANEXO III - Preencher'!I951</f>
        <v>0</v>
      </c>
      <c r="I942" s="14">
        <f>'[1]TCE - ANEXO III - Preencher'!J951</f>
        <v>344.68959999999998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2.15</v>
      </c>
      <c r="O942" s="15">
        <f>'[1]TCE - ANEXO III - Preencher'!P951</f>
        <v>0</v>
      </c>
      <c r="P942" s="16">
        <f t="shared" si="86"/>
        <v>2.15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346.83959999999996</v>
      </c>
    </row>
    <row r="943" spans="1:28" x14ac:dyDescent="0.2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NELICE CONCEICAO DA SILVA FERREIRA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 t="str">
        <f>IF('[1]TCE - ANEXO III - Preencher'!H952="","",'[1]TCE - ANEXO III - Preencher'!H952)</f>
        <v>10/2024</v>
      </c>
      <c r="H943" s="14">
        <f>'[1]TCE - ANEXO III - Preencher'!I952</f>
        <v>0</v>
      </c>
      <c r="I943" s="14">
        <f>'[1]TCE - ANEXO III - Preencher'!J952</f>
        <v>13.494400000000001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2.15</v>
      </c>
      <c r="O943" s="15">
        <f>'[1]TCE - ANEXO III - Preencher'!P952</f>
        <v>0</v>
      </c>
      <c r="P943" s="16">
        <f t="shared" si="86"/>
        <v>2.15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15.644400000000001</v>
      </c>
    </row>
    <row r="944" spans="1:28" x14ac:dyDescent="0.2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NICOLAS RAFAEL DA SILVA CAVALCANTE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4141-05</v>
      </c>
      <c r="G944" s="13" t="str">
        <f>IF('[1]TCE - ANEXO III - Preencher'!H953="","",'[1]TCE - ANEXO III - Preencher'!H953)</f>
        <v>10/2024</v>
      </c>
      <c r="H944" s="14">
        <f>'[1]TCE - ANEXO III - Preencher'!I953</f>
        <v>0</v>
      </c>
      <c r="I944" s="14">
        <f>'[1]TCE - ANEXO III - Preencher'!J953</f>
        <v>136.95840000000001</v>
      </c>
      <c r="J944" s="14">
        <f>'[1]TCE - ANEXO III - Preencher'!K953</f>
        <v>0</v>
      </c>
      <c r="K944" s="15">
        <f>'[1]TCE - ANEXO III - Preencher'!L953</f>
        <v>93.28</v>
      </c>
      <c r="L944" s="15">
        <f>'[1]TCE - ANEXO III - Preencher'!M953</f>
        <v>34.56</v>
      </c>
      <c r="M944" s="15">
        <f t="shared" si="85"/>
        <v>58.72</v>
      </c>
      <c r="N944" s="15">
        <f>'[1]TCE - ANEXO III - Preencher'!O953</f>
        <v>4.5199999999999996</v>
      </c>
      <c r="O944" s="15">
        <f>'[1]TCE - ANEXO III - Preencher'!P953</f>
        <v>0</v>
      </c>
      <c r="P944" s="16">
        <f t="shared" si="86"/>
        <v>4.5199999999999996</v>
      </c>
      <c r="Q944" s="15">
        <f>'[1]TCE - ANEXO III - Preencher'!R953</f>
        <v>192.60999999999999</v>
      </c>
      <c r="R944" s="15">
        <f>'[1]TCE - ANEXO III - Preencher'!S953</f>
        <v>103.69</v>
      </c>
      <c r="S944" s="16">
        <f t="shared" si="87"/>
        <v>88.919999999999987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289.11840000000001</v>
      </c>
    </row>
    <row r="945" spans="1:28" x14ac:dyDescent="0.2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NILMA HERCULANO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10/2024</v>
      </c>
      <c r="H945" s="14">
        <f>'[1]TCE - ANEXO III - Preencher'!I954</f>
        <v>0</v>
      </c>
      <c r="I945" s="14">
        <f>'[1]TCE - ANEXO III - Preencher'!J954</f>
        <v>577.52559999999994</v>
      </c>
      <c r="J945" s="14">
        <f>'[1]TCE - ANEXO III - Preencher'!K954</f>
        <v>0</v>
      </c>
      <c r="K945" s="15">
        <f>'[1]TCE - ANEXO III - Preencher'!L954</f>
        <v>93.28</v>
      </c>
      <c r="L945" s="15">
        <f>'[1]TCE - ANEXO III - Preencher'!M954</f>
        <v>3.59</v>
      </c>
      <c r="M945" s="15">
        <f t="shared" si="85"/>
        <v>89.69</v>
      </c>
      <c r="N945" s="15">
        <f>'[1]TCE - ANEXO III - Preencher'!O954</f>
        <v>2.15</v>
      </c>
      <c r="O945" s="15">
        <f>'[1]TCE - ANEXO III - Preencher'!P954</f>
        <v>0</v>
      </c>
      <c r="P945" s="16">
        <f t="shared" si="86"/>
        <v>2.15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669.36559999999997</v>
      </c>
    </row>
    <row r="946" spans="1:28" x14ac:dyDescent="0.2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NILSON ALVES DA SILVA NETO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10/2024</v>
      </c>
      <c r="H946" s="14">
        <f>'[1]TCE - ANEXO III - Preencher'!I955</f>
        <v>0</v>
      </c>
      <c r="I946" s="14">
        <f>'[1]TCE - ANEXO III - Preencher'!J955</f>
        <v>84.496800000000007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86.646800000000013</v>
      </c>
    </row>
    <row r="947" spans="1:28" x14ac:dyDescent="0.2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NOEL GUEDES LOUREIRO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2251-50</v>
      </c>
      <c r="G947" s="13" t="str">
        <f>IF('[1]TCE - ANEXO III - Preencher'!H956="","",'[1]TCE - ANEXO III - Preencher'!H956)</f>
        <v>10/2024</v>
      </c>
      <c r="H947" s="14">
        <f>'[1]TCE - ANEXO III - Preencher'!I956</f>
        <v>0</v>
      </c>
      <c r="I947" s="14">
        <f>'[1]TCE - ANEXO III - Preencher'!J956</f>
        <v>1082.5648000000001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1084.7148000000002</v>
      </c>
    </row>
    <row r="948" spans="1:28" x14ac:dyDescent="0.2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NOEMIA APARECIDA DA SILVA SANTOS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5143-20</v>
      </c>
      <c r="G948" s="13" t="str">
        <f>IF('[1]TCE - ANEXO III - Preencher'!H957="","",'[1]TCE - ANEXO III - Preencher'!H957)</f>
        <v>10/2024</v>
      </c>
      <c r="H948" s="14">
        <f>'[1]TCE - ANEXO III - Preencher'!I957</f>
        <v>0</v>
      </c>
      <c r="I948" s="14">
        <f>'[1]TCE - ANEXO III - Preencher'!J957</f>
        <v>138.07679999999999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168.01</v>
      </c>
      <c r="R948" s="15">
        <f>'[1]TCE - ANEXO III - Preencher'!S957</f>
        <v>84.29</v>
      </c>
      <c r="S948" s="16">
        <f t="shared" si="87"/>
        <v>83.719999999999985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223.9468</v>
      </c>
    </row>
    <row r="949" spans="1:28" x14ac:dyDescent="0.2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NUNO ANDRE MONTEIRO DA ROCHA BOTELHO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4141-05</v>
      </c>
      <c r="G949" s="13" t="str">
        <f>IF('[1]TCE - ANEXO III - Preencher'!H958="","",'[1]TCE - ANEXO III - Preencher'!H958)</f>
        <v>10/2024</v>
      </c>
      <c r="H949" s="14">
        <f>'[1]TCE - ANEXO III - Preencher'!I958</f>
        <v>0</v>
      </c>
      <c r="I949" s="14">
        <f>'[1]TCE - ANEXO III - Preencher'!J958</f>
        <v>135.76400000000001</v>
      </c>
      <c r="J949" s="14">
        <f>'[1]TCE - ANEXO III - Preencher'!K958</f>
        <v>0</v>
      </c>
      <c r="K949" s="15">
        <f>'[1]TCE - ANEXO III - Preencher'!L958</f>
        <v>93.28</v>
      </c>
      <c r="L949" s="15">
        <f>'[1]TCE - ANEXO III - Preencher'!M958</f>
        <v>34.56</v>
      </c>
      <c r="M949" s="15">
        <f t="shared" si="85"/>
        <v>58.72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192.60999999999999</v>
      </c>
      <c r="R949" s="15">
        <f>'[1]TCE - ANEXO III - Preencher'!S958</f>
        <v>103.69</v>
      </c>
      <c r="S949" s="16">
        <f t="shared" si="87"/>
        <v>88.919999999999987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285.55399999999997</v>
      </c>
    </row>
    <row r="950" spans="1:28" x14ac:dyDescent="0.2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NZINGA DE LIMA PEDROSA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5134-30</v>
      </c>
      <c r="G950" s="13" t="str">
        <f>IF('[1]TCE - ANEXO III - Preencher'!H959="","",'[1]TCE - ANEXO III - Preencher'!H959)</f>
        <v>10/2024</v>
      </c>
      <c r="H950" s="14">
        <f>'[1]TCE - ANEXO III - Preencher'!I959</f>
        <v>0</v>
      </c>
      <c r="I950" s="14">
        <f>'[1]TCE - ANEXO III - Preencher'!J959</f>
        <v>138.00319999999999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2.15</v>
      </c>
      <c r="O950" s="15">
        <f>'[1]TCE - ANEXO III - Preencher'!P959</f>
        <v>0</v>
      </c>
      <c r="P950" s="16">
        <f t="shared" si="86"/>
        <v>2.15</v>
      </c>
      <c r="Q950" s="15">
        <f>'[1]TCE - ANEXO III - Preencher'!R959</f>
        <v>127.01</v>
      </c>
      <c r="R950" s="15">
        <f>'[1]TCE - ANEXO III - Preencher'!S959</f>
        <v>86.61</v>
      </c>
      <c r="S950" s="16">
        <f t="shared" si="87"/>
        <v>40.400000000000006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180.5532</v>
      </c>
    </row>
    <row r="951" spans="1:28" x14ac:dyDescent="0.2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ORLANDIA FARIAS DE AGUIAR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 t="str">
        <f>IF('[1]TCE - ANEXO III - Preencher'!H960="","",'[1]TCE - ANEXO III - Preencher'!H960)</f>
        <v>10/2024</v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2.15</v>
      </c>
      <c r="O951" s="15">
        <f>'[1]TCE - ANEXO III - Preencher'!P960</f>
        <v>0</v>
      </c>
      <c r="P951" s="16">
        <f t="shared" si="86"/>
        <v>2.15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2.15</v>
      </c>
    </row>
    <row r="952" spans="1:28" x14ac:dyDescent="0.2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OSCALENY REIS DE OLIVEIRA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10/2024</v>
      </c>
      <c r="H952" s="14">
        <f>'[1]TCE - ANEXO III - Preencher'!I961</f>
        <v>0</v>
      </c>
      <c r="I952" s="14">
        <f>'[1]TCE - ANEXO III - Preencher'!J961</f>
        <v>720.63440000000003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722.78440000000001</v>
      </c>
    </row>
    <row r="953" spans="1:28" x14ac:dyDescent="0.2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OSVALDO CARLOS RODRIGUES JUNIOR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2251-25</v>
      </c>
      <c r="G953" s="13" t="str">
        <f>IF('[1]TCE - ANEXO III - Preencher'!H962="","",'[1]TCE - ANEXO III - Preencher'!H962)</f>
        <v>10/2024</v>
      </c>
      <c r="H953" s="14">
        <f>'[1]TCE - ANEXO III - Preencher'!I962</f>
        <v>0</v>
      </c>
      <c r="I953" s="14">
        <f>'[1]TCE - ANEXO III - Preencher'!J962</f>
        <v>433.79120000000012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435.94120000000009</v>
      </c>
    </row>
    <row r="954" spans="1:28" x14ac:dyDescent="0.2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OZIANE MARIA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10/2024</v>
      </c>
      <c r="H954" s="14">
        <f>'[1]TCE - ANEXO III - Preencher'!I963</f>
        <v>0</v>
      </c>
      <c r="I954" s="14">
        <f>'[1]TCE - ANEXO III - Preencher'!J963</f>
        <v>273.47840000000002</v>
      </c>
      <c r="J954" s="14">
        <f>'[1]TCE - ANEXO III - Preencher'!K963</f>
        <v>0</v>
      </c>
      <c r="K954" s="15">
        <f>'[1]TCE - ANEXO III - Preencher'!L963</f>
        <v>93.28</v>
      </c>
      <c r="L954" s="15">
        <f>'[1]TCE - ANEXO III - Preencher'!M963</f>
        <v>28.24</v>
      </c>
      <c r="M954" s="15">
        <f t="shared" si="85"/>
        <v>65.040000000000006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340.66840000000002</v>
      </c>
    </row>
    <row r="955" spans="1:28" x14ac:dyDescent="0.2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PABLO DANILO DE SOUZA BEZERRA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4141-05</v>
      </c>
      <c r="G955" s="13" t="str">
        <f>IF('[1]TCE - ANEXO III - Preencher'!H964="","",'[1]TCE - ANEXO III - Preencher'!H964)</f>
        <v>10/2024</v>
      </c>
      <c r="H955" s="14">
        <f>'[1]TCE - ANEXO III - Preencher'!I964</f>
        <v>0</v>
      </c>
      <c r="I955" s="14">
        <f>'[1]TCE - ANEXO III - Preencher'!J964</f>
        <v>138.2568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140.4068</v>
      </c>
    </row>
    <row r="956" spans="1:28" x14ac:dyDescent="0.2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PABLO MACIEL DE SANTANA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10/2024</v>
      </c>
      <c r="H956" s="14">
        <f>'[1]TCE - ANEXO III - Preencher'!I965</f>
        <v>0</v>
      </c>
      <c r="I956" s="14">
        <f>'[1]TCE - ANEXO III - Preencher'!J965</f>
        <v>296.07040000000001</v>
      </c>
      <c r="J956" s="14">
        <f>'[1]TCE - ANEXO III - Preencher'!K965</f>
        <v>0</v>
      </c>
      <c r="K956" s="15">
        <f>'[1]TCE - ANEXO III - Preencher'!L965</f>
        <v>93.28</v>
      </c>
      <c r="L956" s="15">
        <f>'[1]TCE - ANEXO III - Preencher'!M965</f>
        <v>28.24</v>
      </c>
      <c r="M956" s="15">
        <f t="shared" si="85"/>
        <v>65.040000000000006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127.01</v>
      </c>
      <c r="R956" s="15">
        <f>'[1]TCE - ANEXO III - Preencher'!S965</f>
        <v>84.72</v>
      </c>
      <c r="S956" s="16">
        <f t="shared" si="87"/>
        <v>42.290000000000006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405.55040000000002</v>
      </c>
    </row>
    <row r="957" spans="1:28" x14ac:dyDescent="0.2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PAMELA KARINNE FERREIRA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2234-05</v>
      </c>
      <c r="G957" s="13" t="str">
        <f>IF('[1]TCE - ANEXO III - Preencher'!H966="","",'[1]TCE - ANEXO III - Preencher'!H966)</f>
        <v>10/2024</v>
      </c>
      <c r="H957" s="14">
        <f>'[1]TCE - ANEXO III - Preencher'!I966</f>
        <v>0</v>
      </c>
      <c r="I957" s="14">
        <f>'[1]TCE - ANEXO III - Preencher'!J966</f>
        <v>370.14319999999998</v>
      </c>
      <c r="J957" s="14">
        <f>'[1]TCE - ANEXO III - Preencher'!K966</f>
        <v>0</v>
      </c>
      <c r="K957" s="15">
        <f>'[1]TCE - ANEXO III - Preencher'!L966</f>
        <v>93.28</v>
      </c>
      <c r="L957" s="15">
        <f>'[1]TCE - ANEXO III - Preencher'!M966</f>
        <v>17.63</v>
      </c>
      <c r="M957" s="15">
        <f t="shared" si="85"/>
        <v>75.650000000000006</v>
      </c>
      <c r="N957" s="15">
        <f>'[1]TCE - ANEXO III - Preencher'!O966</f>
        <v>4.5199999999999996</v>
      </c>
      <c r="O957" s="15">
        <f>'[1]TCE - ANEXO III - Preencher'!P966</f>
        <v>0</v>
      </c>
      <c r="P957" s="16">
        <f t="shared" si="86"/>
        <v>4.5199999999999996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450.31319999999994</v>
      </c>
    </row>
    <row r="958" spans="1:28" x14ac:dyDescent="0.2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PATRICIA GOMES DE FREITAS SOUZA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10/2024</v>
      </c>
      <c r="H958" s="14">
        <f>'[1]TCE - ANEXO III - Preencher'!I967</f>
        <v>0</v>
      </c>
      <c r="I958" s="14">
        <f>'[1]TCE - ANEXO III - Preencher'!J967</f>
        <v>290.42239999999998</v>
      </c>
      <c r="J958" s="14">
        <f>'[1]TCE - ANEXO III - Preencher'!K967</f>
        <v>0</v>
      </c>
      <c r="K958" s="15">
        <f>'[1]TCE - ANEXO III - Preencher'!L967</f>
        <v>93.28</v>
      </c>
      <c r="L958" s="15">
        <f>'[1]TCE - ANEXO III - Preencher'!M967</f>
        <v>28.24</v>
      </c>
      <c r="M958" s="15">
        <f t="shared" si="85"/>
        <v>65.040000000000006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127.01</v>
      </c>
      <c r="R958" s="15">
        <f>'[1]TCE - ANEXO III - Preencher'!S967</f>
        <v>84.72</v>
      </c>
      <c r="S958" s="16">
        <f t="shared" si="87"/>
        <v>42.290000000000006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399.9024</v>
      </c>
    </row>
    <row r="959" spans="1:28" x14ac:dyDescent="0.2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PATRICIA GUERRA CAVALCANTI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10/2024</v>
      </c>
      <c r="H959" s="14">
        <f>'[1]TCE - ANEXO III - Preencher'!I968</f>
        <v>0</v>
      </c>
      <c r="I959" s="14">
        <f>'[1]TCE - ANEXO III - Preencher'!J968</f>
        <v>440.12880000000001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442.27879999999999</v>
      </c>
    </row>
    <row r="960" spans="1:28" x14ac:dyDescent="0.2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PATRICIA JANE FERREIRA DE ALENCAR GUIMARAES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10/2024</v>
      </c>
      <c r="H960" s="14">
        <f>'[1]TCE - ANEXO III - Preencher'!I969</f>
        <v>0</v>
      </c>
      <c r="I960" s="14">
        <f>'[1]TCE - ANEXO III - Preencher'!J969</f>
        <v>68.963200000000001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71.113200000000006</v>
      </c>
    </row>
    <row r="961" spans="1:28" x14ac:dyDescent="0.2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PATRICIA MARIA DA CONCEICAO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5143-20</v>
      </c>
      <c r="G961" s="13" t="str">
        <f>IF('[1]TCE - ANEXO III - Preencher'!H970="","",'[1]TCE - ANEXO III - Preencher'!H970)</f>
        <v>10/2024</v>
      </c>
      <c r="H961" s="14">
        <f>'[1]TCE - ANEXO III - Preencher'!I970</f>
        <v>0</v>
      </c>
      <c r="I961" s="14">
        <f>'[1]TCE - ANEXO III - Preencher'!J970</f>
        <v>156.28880000000001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158.43880000000001</v>
      </c>
    </row>
    <row r="962" spans="1:28" x14ac:dyDescent="0.2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PATRICIA MARIA DA FONSECA DE OLIVEIRA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10/2024</v>
      </c>
      <c r="H962" s="14">
        <f>'[1]TCE - ANEXO III - Preencher'!I971</f>
        <v>0</v>
      </c>
      <c r="I962" s="14">
        <f>'[1]TCE - ANEXO III - Preencher'!J971</f>
        <v>295.80720000000002</v>
      </c>
      <c r="J962" s="14">
        <f>'[1]TCE - ANEXO III - Preencher'!K971</f>
        <v>0</v>
      </c>
      <c r="K962" s="15">
        <f>'[1]TCE - ANEXO III - Preencher'!L971</f>
        <v>93.28</v>
      </c>
      <c r="L962" s="15">
        <f>'[1]TCE - ANEXO III - Preencher'!M971</f>
        <v>28.24</v>
      </c>
      <c r="M962" s="15">
        <f t="shared" si="85"/>
        <v>65.040000000000006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192.60999999999999</v>
      </c>
      <c r="R962" s="15">
        <f>'[1]TCE - ANEXO III - Preencher'!S971</f>
        <v>84.72</v>
      </c>
      <c r="S962" s="16">
        <f t="shared" si="87"/>
        <v>107.88999999999999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470.88720000000001</v>
      </c>
    </row>
    <row r="963" spans="1:28" x14ac:dyDescent="0.2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PATRICIA MARIA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5211-30</v>
      </c>
      <c r="G963" s="13" t="str">
        <f>IF('[1]TCE - ANEXO III - Preencher'!H972="","",'[1]TCE - ANEXO III - Preencher'!H972)</f>
        <v>10/2024</v>
      </c>
      <c r="H963" s="14">
        <f>'[1]TCE - ANEXO III - Preencher'!I972</f>
        <v>0</v>
      </c>
      <c r="I963" s="14">
        <f>'[1]TCE - ANEXO III - Preencher'!J972</f>
        <v>128.79519999999999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17.2</v>
      </c>
      <c r="O963" s="15">
        <f>'[1]TCE - ANEXO III - Preencher'!P972</f>
        <v>0</v>
      </c>
      <c r="P963" s="16">
        <f t="shared" si="86"/>
        <v>17.2</v>
      </c>
      <c r="Q963" s="15">
        <f>'[1]TCE - ANEXO III - Preencher'!R972</f>
        <v>192.60999999999999</v>
      </c>
      <c r="R963" s="15">
        <f>'[1]TCE - ANEXO III - Preencher'!S972</f>
        <v>96.6</v>
      </c>
      <c r="S963" s="16">
        <f t="shared" si="87"/>
        <v>96.009999999999991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242.00519999999997</v>
      </c>
    </row>
    <row r="964" spans="1:28" x14ac:dyDescent="0.2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PATRICIA MARIA DO NASCIMENTO FRANCA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10/2024</v>
      </c>
      <c r="H964" s="14">
        <f>'[1]TCE - ANEXO III - Preencher'!I973</f>
        <v>0</v>
      </c>
      <c r="I964" s="14">
        <f>'[1]TCE - ANEXO III - Preencher'!J973</f>
        <v>288.27359999999999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127.01</v>
      </c>
      <c r="R964" s="15">
        <f>'[1]TCE - ANEXO III - Preencher'!S973</f>
        <v>84.72</v>
      </c>
      <c r="S964" s="16">
        <f t="shared" ref="S964:S1027" si="93">Q964-R964</f>
        <v>42.290000000000006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332.71359999999999</v>
      </c>
    </row>
    <row r="965" spans="1:28" x14ac:dyDescent="0.2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PATRICIA MARIA SACRAMENTO DE SANTANA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10/2024</v>
      </c>
      <c r="H965" s="14">
        <f>'[1]TCE - ANEXO III - Preencher'!I974</f>
        <v>0</v>
      </c>
      <c r="I965" s="14">
        <f>'[1]TCE - ANEXO III - Preencher'!J974</f>
        <v>312.20800000000003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135.20999999999998</v>
      </c>
      <c r="R965" s="15">
        <f>'[1]TCE - ANEXO III - Preencher'!S974</f>
        <v>84.72</v>
      </c>
      <c r="S965" s="16">
        <f t="shared" si="93"/>
        <v>50.489999999999981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364.84799999999996</v>
      </c>
    </row>
    <row r="966" spans="1:28" x14ac:dyDescent="0.2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PATRICIA PERPETUA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10/2024</v>
      </c>
      <c r="H966" s="14">
        <f>'[1]TCE - ANEXO III - Preencher'!I975</f>
        <v>0</v>
      </c>
      <c r="I966" s="14">
        <f>'[1]TCE - ANEXO III - Preencher'!J975</f>
        <v>341.86959999999999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17.2</v>
      </c>
      <c r="O966" s="15">
        <f>'[1]TCE - ANEXO III - Preencher'!P975</f>
        <v>0</v>
      </c>
      <c r="P966" s="16">
        <f t="shared" si="92"/>
        <v>17.2</v>
      </c>
      <c r="Q966" s="15">
        <f>'[1]TCE - ANEXO III - Preencher'!R975</f>
        <v>135.20999999999998</v>
      </c>
      <c r="R966" s="15">
        <f>'[1]TCE - ANEXO III - Preencher'!S975</f>
        <v>84.72</v>
      </c>
      <c r="S966" s="16">
        <f t="shared" si="93"/>
        <v>50.489999999999981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409.55959999999993</v>
      </c>
    </row>
    <row r="967" spans="1:28" x14ac:dyDescent="0.2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PATRICIA TADEU DE BRITO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10/2024</v>
      </c>
      <c r="H967" s="14">
        <f>'[1]TCE - ANEXO III - Preencher'!I976</f>
        <v>0</v>
      </c>
      <c r="I967" s="14">
        <f>'[1]TCE - ANEXO III - Preencher'!J976</f>
        <v>369.7208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17.2</v>
      </c>
      <c r="O967" s="15">
        <f>'[1]TCE - ANEXO III - Preencher'!P976</f>
        <v>0</v>
      </c>
      <c r="P967" s="16">
        <f t="shared" si="92"/>
        <v>17.2</v>
      </c>
      <c r="Q967" s="15">
        <f>'[1]TCE - ANEXO III - Preencher'!R976</f>
        <v>135.20999999999998</v>
      </c>
      <c r="R967" s="15">
        <f>'[1]TCE - ANEXO III - Preencher'!S976</f>
        <v>84.72</v>
      </c>
      <c r="S967" s="16">
        <f t="shared" si="93"/>
        <v>50.489999999999981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437.41079999999999</v>
      </c>
    </row>
    <row r="968" spans="1:28" x14ac:dyDescent="0.2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PATRICIA VALERIA DANTAS DAS NEVES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5211-30</v>
      </c>
      <c r="G968" s="13" t="str">
        <f>IF('[1]TCE - ANEXO III - Preencher'!H977="","",'[1]TCE - ANEXO III - Preencher'!H977)</f>
        <v>10/2024</v>
      </c>
      <c r="H968" s="14">
        <f>'[1]TCE - ANEXO III - Preencher'!I977</f>
        <v>0</v>
      </c>
      <c r="I968" s="14">
        <f>'[1]TCE - ANEXO III - Preencher'!J977</f>
        <v>135.23519999999999</v>
      </c>
      <c r="J968" s="14">
        <f>'[1]TCE - ANEXO III - Preencher'!K977</f>
        <v>0</v>
      </c>
      <c r="K968" s="15">
        <f>'[1]TCE - ANEXO III - Preencher'!L977</f>
        <v>93.28</v>
      </c>
      <c r="L968" s="15">
        <f>'[1]TCE - ANEXO III - Preencher'!M977</f>
        <v>32.200000000000003</v>
      </c>
      <c r="M968" s="15">
        <f t="shared" si="91"/>
        <v>61.08</v>
      </c>
      <c r="N968" s="15">
        <f>'[1]TCE - ANEXO III - Preencher'!O977</f>
        <v>17.2</v>
      </c>
      <c r="O968" s="15">
        <f>'[1]TCE - ANEXO III - Preencher'!P977</f>
        <v>0</v>
      </c>
      <c r="P968" s="16">
        <f t="shared" si="92"/>
        <v>17.2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213.51519999999999</v>
      </c>
    </row>
    <row r="969" spans="1:28" x14ac:dyDescent="0.2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PATRICIO DE ALMEIDA NASCIMENTO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10/2024</v>
      </c>
      <c r="H969" s="14">
        <f>'[1]TCE - ANEXO III - Preencher'!I978</f>
        <v>0</v>
      </c>
      <c r="I969" s="14">
        <f>'[1]TCE - ANEXO III - Preencher'!J978</f>
        <v>292.2072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2.15</v>
      </c>
      <c r="O969" s="15">
        <f>'[1]TCE - ANEXO III - Preencher'!P978</f>
        <v>0</v>
      </c>
      <c r="P969" s="16">
        <f t="shared" si="92"/>
        <v>2.15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294.35719999999998</v>
      </c>
    </row>
    <row r="970" spans="1:28" x14ac:dyDescent="0.2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PAULA ANDREA DA SILVA DE MACEDO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 t="str">
        <f>IF('[1]TCE - ANEXO III - Preencher'!H979="","",'[1]TCE - ANEXO III - Preencher'!H979)</f>
        <v>10/2024</v>
      </c>
      <c r="H970" s="14">
        <f>'[1]TCE - ANEXO III - Preencher'!I979</f>
        <v>0</v>
      </c>
      <c r="I970" s="14">
        <f>'[1]TCE - ANEXO III - Preencher'!J979</f>
        <v>151.5872</v>
      </c>
      <c r="J970" s="14">
        <f>'[1]TCE - ANEXO III - Preencher'!K979</f>
        <v>0</v>
      </c>
      <c r="K970" s="15">
        <f>'[1]TCE - ANEXO III - Preencher'!L979</f>
        <v>93.28</v>
      </c>
      <c r="L970" s="15">
        <f>'[1]TCE - ANEXO III - Preencher'!M979</f>
        <v>34.56</v>
      </c>
      <c r="M970" s="15">
        <f t="shared" si="91"/>
        <v>58.72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192.60999999999999</v>
      </c>
      <c r="R970" s="15">
        <f>'[1]TCE - ANEXO III - Preencher'!S979</f>
        <v>103.69</v>
      </c>
      <c r="S970" s="16">
        <f t="shared" si="93"/>
        <v>88.919999999999987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301.37720000000002</v>
      </c>
    </row>
    <row r="971" spans="1:28" x14ac:dyDescent="0.2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PAULA FRANSSINETT DE SOUZA CASSIANO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10/2024</v>
      </c>
      <c r="H971" s="14">
        <f>'[1]TCE - ANEXO III - Preencher'!I980</f>
        <v>0</v>
      </c>
      <c r="I971" s="14">
        <f>'[1]TCE - ANEXO III - Preencher'!J980</f>
        <v>140.3672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127.01</v>
      </c>
      <c r="R971" s="15">
        <f>'[1]TCE - ANEXO III - Preencher'!S980</f>
        <v>78.819999999999993</v>
      </c>
      <c r="S971" s="16">
        <f t="shared" si="93"/>
        <v>48.190000000000012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190.7072</v>
      </c>
    </row>
    <row r="972" spans="1:28" x14ac:dyDescent="0.2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PAULA JULIANE BOLLA VICENTE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2236-05</v>
      </c>
      <c r="G972" s="13" t="str">
        <f>IF('[1]TCE - ANEXO III - Preencher'!H981="","",'[1]TCE - ANEXO III - Preencher'!H981)</f>
        <v>10/2024</v>
      </c>
      <c r="H972" s="14">
        <f>'[1]TCE - ANEXO III - Preencher'!I981</f>
        <v>0</v>
      </c>
      <c r="I972" s="14">
        <f>'[1]TCE - ANEXO III - Preencher'!J981</f>
        <v>193.3288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2.15</v>
      </c>
      <c r="O972" s="15">
        <f>'[1]TCE - ANEXO III - Preencher'!P981</f>
        <v>0</v>
      </c>
      <c r="P972" s="16">
        <f t="shared" si="92"/>
        <v>2.15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195.47880000000001</v>
      </c>
    </row>
    <row r="973" spans="1:28" x14ac:dyDescent="0.2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PAULO ROBERTO ANGEIRAS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3241-15</v>
      </c>
      <c r="G973" s="13" t="str">
        <f>IF('[1]TCE - ANEXO III - Preencher'!H982="","",'[1]TCE - ANEXO III - Preencher'!H982)</f>
        <v>10/2024</v>
      </c>
      <c r="H973" s="14">
        <f>'[1]TCE - ANEXO III - Preencher'!I982</f>
        <v>0</v>
      </c>
      <c r="I973" s="14">
        <f>'[1]TCE - ANEXO III - Preencher'!J982</f>
        <v>279.37920000000003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2.15</v>
      </c>
      <c r="O973" s="15">
        <f>'[1]TCE - ANEXO III - Preencher'!P982</f>
        <v>0</v>
      </c>
      <c r="P973" s="16">
        <f t="shared" si="92"/>
        <v>2.15</v>
      </c>
      <c r="Q973" s="15">
        <f>'[1]TCE - ANEXO III - Preencher'!R982</f>
        <v>192.60999999999999</v>
      </c>
      <c r="R973" s="15">
        <f>'[1]TCE - ANEXO III - Preencher'!S982</f>
        <v>75.27</v>
      </c>
      <c r="S973" s="16">
        <f t="shared" si="93"/>
        <v>117.33999999999999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398.86919999999998</v>
      </c>
    </row>
    <row r="974" spans="1:28" x14ac:dyDescent="0.2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PAULO ROBERTO DA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5135-05</v>
      </c>
      <c r="G974" s="13" t="str">
        <f>IF('[1]TCE - ANEXO III - Preencher'!H983="","",'[1]TCE - ANEXO III - Preencher'!H983)</f>
        <v>10/2024</v>
      </c>
      <c r="H974" s="14">
        <f>'[1]TCE - ANEXO III - Preencher'!I983</f>
        <v>0</v>
      </c>
      <c r="I974" s="14">
        <f>'[1]TCE - ANEXO III - Preencher'!J983</f>
        <v>223.1568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127.01</v>
      </c>
      <c r="R974" s="15">
        <f>'[1]TCE - ANEXO III - Preencher'!S983</f>
        <v>78.48</v>
      </c>
      <c r="S974" s="16">
        <f t="shared" si="93"/>
        <v>48.53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273.83680000000004</v>
      </c>
    </row>
    <row r="975" spans="1:28" x14ac:dyDescent="0.2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PEDRO ADIRSON FREIRE DOS SANTOS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4110-10</v>
      </c>
      <c r="G975" s="13" t="str">
        <f>IF('[1]TCE - ANEXO III - Preencher'!H984="","",'[1]TCE - ANEXO III - Preencher'!H984)</f>
        <v>10/2024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2.15</v>
      </c>
    </row>
    <row r="976" spans="1:28" x14ac:dyDescent="0.2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PEDRO HENRIQUE QUEIROZ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3226-05</v>
      </c>
      <c r="G976" s="13" t="str">
        <f>IF('[1]TCE - ANEXO III - Preencher'!H985="","",'[1]TCE - ANEXO III - Preencher'!H985)</f>
        <v>10/2024</v>
      </c>
      <c r="H976" s="14">
        <f>'[1]TCE - ANEXO III - Preencher'!I985</f>
        <v>0</v>
      </c>
      <c r="I976" s="14">
        <f>'[1]TCE - ANEXO III - Preencher'!J985</f>
        <v>193.06800000000001</v>
      </c>
      <c r="J976" s="14">
        <f>'[1]TCE - ANEXO III - Preencher'!K985</f>
        <v>0</v>
      </c>
      <c r="K976" s="15">
        <f>'[1]TCE - ANEXO III - Preencher'!L985</f>
        <v>93.28</v>
      </c>
      <c r="L976" s="15">
        <f>'[1]TCE - ANEXO III - Preencher'!M985</f>
        <v>28.87</v>
      </c>
      <c r="M976" s="15">
        <f t="shared" si="91"/>
        <v>64.41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259.62799999999999</v>
      </c>
    </row>
    <row r="977" spans="1:28" x14ac:dyDescent="0.2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PEDRO HENRIQUE SATIRO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5151-10</v>
      </c>
      <c r="G977" s="13" t="str">
        <f>IF('[1]TCE - ANEXO III - Preencher'!H986="","",'[1]TCE - ANEXO III - Preencher'!H986)</f>
        <v>10/2024</v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2.15</v>
      </c>
    </row>
    <row r="978" spans="1:28" x14ac:dyDescent="0.2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PEDRO HENRIQUE XAVIER DA CUNHA</v>
      </c>
      <c r="E978" s="9" t="str">
        <f>IF('[1]TCE - ANEXO III - Preencher'!F987="4 - Assistência Odontológica","2 - Outros Profissionais da Saúde",'[1]TCE - ANEXO III - Preencher'!F987)</f>
        <v>1 - Médico</v>
      </c>
      <c r="F978" s="12" t="str">
        <f>'[1]TCE - ANEXO III - Preencher'!G987</f>
        <v>2252-70</v>
      </c>
      <c r="G978" s="13" t="str">
        <f>IF('[1]TCE - ANEXO III - Preencher'!H987="","",'[1]TCE - ANEXO III - Preencher'!H987)</f>
        <v>10/2024</v>
      </c>
      <c r="H978" s="14">
        <f>'[1]TCE - ANEXO III - Preencher'!I987</f>
        <v>0</v>
      </c>
      <c r="I978" s="14">
        <f>'[1]TCE - ANEXO III - Preencher'!J987</f>
        <v>603.72800000000007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605.87800000000004</v>
      </c>
    </row>
    <row r="979" spans="1:28" x14ac:dyDescent="0.2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PEDRO RAMOS DE FREITAS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10/2024</v>
      </c>
      <c r="H979" s="14">
        <f>'[1]TCE - ANEXO III - Preencher'!I988</f>
        <v>0</v>
      </c>
      <c r="I979" s="14">
        <f>'[1]TCE - ANEXO III - Preencher'!J988</f>
        <v>369.39120000000003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2.15</v>
      </c>
      <c r="O979" s="15">
        <f>'[1]TCE - ANEXO III - Preencher'!P988</f>
        <v>0</v>
      </c>
      <c r="P979" s="16">
        <f t="shared" si="92"/>
        <v>2.15</v>
      </c>
      <c r="Q979" s="15">
        <f>'[1]TCE - ANEXO III - Preencher'!R988</f>
        <v>135.20999999999998</v>
      </c>
      <c r="R979" s="15">
        <f>'[1]TCE - ANEXO III - Preencher'!S988</f>
        <v>84.72</v>
      </c>
      <c r="S979" s="16">
        <f t="shared" si="93"/>
        <v>50.489999999999981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422.03120000000001</v>
      </c>
    </row>
    <row r="980" spans="1:28" x14ac:dyDescent="0.2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PEDRO WANDERLEY DE ARAUJO</v>
      </c>
      <c r="E980" s="9" t="str">
        <f>IF('[1]TCE - ANEXO III - Preencher'!F989="4 - Assistência Odontológica","2 - Outros Profissionais da Saúde",'[1]TCE - ANEXO III - Preencher'!F989)</f>
        <v>1 - Médico</v>
      </c>
      <c r="F980" s="12" t="str">
        <f>'[1]TCE - ANEXO III - Preencher'!G989</f>
        <v>2251-20</v>
      </c>
      <c r="G980" s="13" t="str">
        <f>IF('[1]TCE - ANEXO III - Preencher'!H989="","",'[1]TCE - ANEXO III - Preencher'!H989)</f>
        <v>10/2024</v>
      </c>
      <c r="H980" s="14">
        <f>'[1]TCE - ANEXO III - Preencher'!I989</f>
        <v>0</v>
      </c>
      <c r="I980" s="14">
        <f>'[1]TCE - ANEXO III - Preencher'!J989</f>
        <v>503.84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2.15</v>
      </c>
      <c r="O980" s="15">
        <f>'[1]TCE - ANEXO III - Preencher'!P989</f>
        <v>0</v>
      </c>
      <c r="P980" s="16">
        <f t="shared" si="92"/>
        <v>2.15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505.98999999999995</v>
      </c>
    </row>
    <row r="981" spans="1:28" x14ac:dyDescent="0.2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PETERSON CAVALCANTI HOLANDA</v>
      </c>
      <c r="E981" s="9" t="str">
        <f>IF('[1]TCE - ANEXO III - Preencher'!F990="4 - Assistência Odontológica","2 - Outros Profissionais da Saúde",'[1]TCE - ANEXO III - Preencher'!F990)</f>
        <v>1 - Médico</v>
      </c>
      <c r="F981" s="12" t="str">
        <f>'[1]TCE - ANEXO III - Preencher'!G990</f>
        <v>2252-25</v>
      </c>
      <c r="G981" s="13" t="str">
        <f>IF('[1]TCE - ANEXO III - Preencher'!H990="","",'[1]TCE - ANEXO III - Preencher'!H990)</f>
        <v>10/2024</v>
      </c>
      <c r="H981" s="14">
        <f>'[1]TCE - ANEXO III - Preencher'!I990</f>
        <v>0</v>
      </c>
      <c r="I981" s="14">
        <f>'[1]TCE - ANEXO III - Preencher'!J990</f>
        <v>1177.1215999999999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17.2</v>
      </c>
      <c r="O981" s="15">
        <f>'[1]TCE - ANEXO III - Preencher'!P990</f>
        <v>0</v>
      </c>
      <c r="P981" s="16">
        <f t="shared" si="92"/>
        <v>17.2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1194.3216</v>
      </c>
    </row>
    <row r="982" spans="1:28" x14ac:dyDescent="0.2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PETRUS MOURA DE ANDRADE LIMA</v>
      </c>
      <c r="E982" s="9" t="str">
        <f>IF('[1]TCE - ANEXO III - Preencher'!F991="4 - Assistência Odontológica","2 - Outros Profissionais da Saúde",'[1]TCE - ANEXO III - Preencher'!F991)</f>
        <v>1 - Médico</v>
      </c>
      <c r="F982" s="12" t="str">
        <f>'[1]TCE - ANEXO III - Preencher'!G991</f>
        <v>2252-25</v>
      </c>
      <c r="G982" s="13" t="str">
        <f>IF('[1]TCE - ANEXO III - Preencher'!H991="","",'[1]TCE - ANEXO III - Preencher'!H991)</f>
        <v>10/2024</v>
      </c>
      <c r="H982" s="14">
        <f>'[1]TCE - ANEXO III - Preencher'!I991</f>
        <v>0</v>
      </c>
      <c r="I982" s="14">
        <f>'[1]TCE - ANEXO III - Preencher'!J991</f>
        <v>303.3408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305.49079999999998</v>
      </c>
    </row>
    <row r="983" spans="1:28" x14ac:dyDescent="0.2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PIERLA RILIA SANTIAGO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10/2024</v>
      </c>
      <c r="H983" s="14">
        <f>'[1]TCE - ANEXO III - Preencher'!I992</f>
        <v>0</v>
      </c>
      <c r="I983" s="14">
        <f>'[1]TCE - ANEXO III - Preencher'!J992</f>
        <v>314.17840000000001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2.15</v>
      </c>
      <c r="O983" s="15">
        <f>'[1]TCE - ANEXO III - Preencher'!P992</f>
        <v>0</v>
      </c>
      <c r="P983" s="16">
        <f t="shared" si="92"/>
        <v>2.15</v>
      </c>
      <c r="Q983" s="15">
        <f>'[1]TCE - ANEXO III - Preencher'!R992</f>
        <v>135.20999999999998</v>
      </c>
      <c r="R983" s="15">
        <f>'[1]TCE - ANEXO III - Preencher'!S992</f>
        <v>79.209999999999994</v>
      </c>
      <c r="S983" s="16">
        <f t="shared" si="93"/>
        <v>55.999999999999986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372.32839999999999</v>
      </c>
    </row>
    <row r="984" spans="1:28" x14ac:dyDescent="0.2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POLIANA MARIA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5211-30</v>
      </c>
      <c r="G984" s="13" t="str">
        <f>IF('[1]TCE - ANEXO III - Preencher'!H993="","",'[1]TCE - ANEXO III - Preencher'!H993)</f>
        <v>10/2024</v>
      </c>
      <c r="H984" s="14">
        <f>'[1]TCE - ANEXO III - Preencher'!I993</f>
        <v>0</v>
      </c>
      <c r="I984" s="14">
        <f>'[1]TCE - ANEXO III - Preencher'!J993</f>
        <v>200.0368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4.5199999999999996</v>
      </c>
      <c r="O984" s="15">
        <f>'[1]TCE - ANEXO III - Preencher'!P993</f>
        <v>0</v>
      </c>
      <c r="P984" s="16">
        <f t="shared" si="92"/>
        <v>4.5199999999999996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204.55680000000001</v>
      </c>
    </row>
    <row r="985" spans="1:28" x14ac:dyDescent="0.2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 xml:space="preserve">POLLYANNA GUILHERME VALENCA 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10/2024</v>
      </c>
      <c r="H985" s="14">
        <f>'[1]TCE - ANEXO III - Preencher'!I994</f>
        <v>0</v>
      </c>
      <c r="I985" s="14">
        <f>'[1]TCE - ANEXO III - Preencher'!J994</f>
        <v>309.87200000000001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200.81</v>
      </c>
      <c r="R985" s="15">
        <f>'[1]TCE - ANEXO III - Preencher'!S994</f>
        <v>84.72</v>
      </c>
      <c r="S985" s="16">
        <f t="shared" si="93"/>
        <v>116.09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428.11199999999997</v>
      </c>
    </row>
    <row r="986" spans="1:28" x14ac:dyDescent="0.2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POLLYANNA MEDEIROS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2613-05</v>
      </c>
      <c r="G986" s="13" t="str">
        <f>IF('[1]TCE - ANEXO III - Preencher'!H995="","",'[1]TCE - ANEXO III - Preencher'!H995)</f>
        <v>10/2024</v>
      </c>
      <c r="H986" s="14">
        <f>'[1]TCE - ANEXO III - Preencher'!I995</f>
        <v>0</v>
      </c>
      <c r="I986" s="14">
        <f>'[1]TCE - ANEXO III - Preencher'!J995</f>
        <v>497.95280000000002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17.2</v>
      </c>
      <c r="O986" s="15">
        <f>'[1]TCE - ANEXO III - Preencher'!P995</f>
        <v>0</v>
      </c>
      <c r="P986" s="16">
        <f t="shared" si="92"/>
        <v>17.2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515.15280000000007</v>
      </c>
    </row>
    <row r="987" spans="1:28" x14ac:dyDescent="0.2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POLYANA BEZERRA DE MENEZES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10/2024</v>
      </c>
      <c r="H987" s="14">
        <f>'[1]TCE - ANEXO III - Preencher'!I996</f>
        <v>0</v>
      </c>
      <c r="I987" s="14">
        <f>'[1]TCE - ANEXO III - Preencher'!J996</f>
        <v>287.16000000000003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2.15</v>
      </c>
      <c r="O987" s="15">
        <f>'[1]TCE - ANEXO III - Preencher'!P996</f>
        <v>0</v>
      </c>
      <c r="P987" s="16">
        <f t="shared" si="92"/>
        <v>2.15</v>
      </c>
      <c r="Q987" s="15">
        <f>'[1]TCE - ANEXO III - Preencher'!R996</f>
        <v>127.01</v>
      </c>
      <c r="R987" s="15">
        <f>'[1]TCE - ANEXO III - Preencher'!S996</f>
        <v>81.900000000000006</v>
      </c>
      <c r="S987" s="16">
        <f t="shared" si="93"/>
        <v>45.11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334.42</v>
      </c>
    </row>
    <row r="988" spans="1:28" x14ac:dyDescent="0.2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PRISCILA PEREIRA DE LIMA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4110-10</v>
      </c>
      <c r="G988" s="13" t="str">
        <f>IF('[1]TCE - ANEXO III - Preencher'!H997="","",'[1]TCE - ANEXO III - Preencher'!H997)</f>
        <v>10/2024</v>
      </c>
      <c r="H988" s="14">
        <f>'[1]TCE - ANEXO III - Preencher'!I997</f>
        <v>0</v>
      </c>
      <c r="I988" s="14">
        <f>'[1]TCE - ANEXO III - Preencher'!J997</f>
        <v>115.292</v>
      </c>
      <c r="J988" s="14">
        <f>'[1]TCE - ANEXO III - Preencher'!K997</f>
        <v>0</v>
      </c>
      <c r="K988" s="15">
        <f>'[1]TCE - ANEXO III - Preencher'!L997</f>
        <v>93.28</v>
      </c>
      <c r="L988" s="15">
        <f>'[1]TCE - ANEXO III - Preencher'!M997</f>
        <v>28.87</v>
      </c>
      <c r="M988" s="15">
        <f t="shared" si="91"/>
        <v>64.41</v>
      </c>
      <c r="N988" s="15">
        <f>'[1]TCE - ANEXO III - Preencher'!O997</f>
        <v>17.2</v>
      </c>
      <c r="O988" s="15">
        <f>'[1]TCE - ANEXO III - Preencher'!P997</f>
        <v>0</v>
      </c>
      <c r="P988" s="16">
        <f t="shared" si="92"/>
        <v>17.2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196.90199999999999</v>
      </c>
    </row>
    <row r="989" spans="1:28" x14ac:dyDescent="0.2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PRISCILA THAYS SOARES DAS NEVES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3242-05</v>
      </c>
      <c r="G989" s="13" t="str">
        <f>IF('[1]TCE - ANEXO III - Preencher'!H998="","",'[1]TCE - ANEXO III - Preencher'!H998)</f>
        <v>10/2024</v>
      </c>
      <c r="H989" s="14">
        <f>'[1]TCE - ANEXO III - Preencher'!I998</f>
        <v>0</v>
      </c>
      <c r="I989" s="14">
        <f>'[1]TCE - ANEXO III - Preencher'!J998</f>
        <v>71.582399999999993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45.01</v>
      </c>
      <c r="R989" s="15">
        <f>'[1]TCE - ANEXO III - Preencher'!S998</f>
        <v>0</v>
      </c>
      <c r="S989" s="16">
        <f t="shared" si="93"/>
        <v>45.01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118.7424</v>
      </c>
    </row>
    <row r="990" spans="1:28" x14ac:dyDescent="0.2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PRISCILA VANESSA FERREIRA DA SILVA DE LIMA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10/2024</v>
      </c>
      <c r="H990" s="14">
        <f>'[1]TCE - ANEXO III - Preencher'!I999</f>
        <v>0</v>
      </c>
      <c r="I990" s="14">
        <f>'[1]TCE - ANEXO III - Preencher'!J999</f>
        <v>283.03919999999999</v>
      </c>
      <c r="J990" s="14">
        <f>'[1]TCE - ANEXO III - Preencher'!K999</f>
        <v>0</v>
      </c>
      <c r="K990" s="15">
        <f>'[1]TCE - ANEXO III - Preencher'!L999</f>
        <v>93.28</v>
      </c>
      <c r="L990" s="15">
        <f>'[1]TCE - ANEXO III - Preencher'!M999</f>
        <v>28.24</v>
      </c>
      <c r="M990" s="15">
        <f t="shared" si="91"/>
        <v>65.040000000000006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184.41</v>
      </c>
      <c r="R990" s="15">
        <f>'[1]TCE - ANEXO III - Preencher'!S999</f>
        <v>84.72</v>
      </c>
      <c r="S990" s="16">
        <f t="shared" si="93"/>
        <v>99.69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449.91919999999999</v>
      </c>
    </row>
    <row r="991" spans="1:28" x14ac:dyDescent="0.2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PRISCILIANDRO GUERYTON SANTOS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5143-20</v>
      </c>
      <c r="G991" s="13" t="str">
        <f>IF('[1]TCE - ANEXO III - Preencher'!H1000="","",'[1]TCE - ANEXO III - Preencher'!H1000)</f>
        <v>10/2024</v>
      </c>
      <c r="H991" s="14">
        <f>'[1]TCE - ANEXO III - Preencher'!I1000</f>
        <v>0</v>
      </c>
      <c r="I991" s="14">
        <f>'[1]TCE - ANEXO III - Preencher'!J1000</f>
        <v>138.07679999999999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159.81</v>
      </c>
      <c r="R991" s="15">
        <f>'[1]TCE - ANEXO III - Preencher'!S1000</f>
        <v>86.61</v>
      </c>
      <c r="S991" s="16">
        <f t="shared" si="93"/>
        <v>73.2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213.42680000000001</v>
      </c>
    </row>
    <row r="992" spans="1:28" x14ac:dyDescent="0.2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PRISCILLA DE SOUZA GONCALVES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10/2024</v>
      </c>
      <c r="H992" s="14">
        <f>'[1]TCE - ANEXO III - Preencher'!I1001</f>
        <v>0</v>
      </c>
      <c r="I992" s="14">
        <f>'[1]TCE - ANEXO III - Preencher'!J1001</f>
        <v>308.39359999999999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310.54359999999997</v>
      </c>
    </row>
    <row r="993" spans="1:28" x14ac:dyDescent="0.2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PRISCILLA TAVARES RODRIGUES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2516-05</v>
      </c>
      <c r="G993" s="13" t="str">
        <f>IF('[1]TCE - ANEXO III - Preencher'!H1002="","",'[1]TCE - ANEXO III - Preencher'!H1002)</f>
        <v>10/2024</v>
      </c>
      <c r="H993" s="14">
        <f>'[1]TCE - ANEXO III - Preencher'!I1002</f>
        <v>0</v>
      </c>
      <c r="I993" s="14">
        <f>'[1]TCE - ANEXO III - Preencher'!J1002</f>
        <v>374.8664</v>
      </c>
      <c r="J993" s="14">
        <f>'[1]TCE - ANEXO III - Preencher'!K1002</f>
        <v>0</v>
      </c>
      <c r="K993" s="15">
        <f>'[1]TCE - ANEXO III - Preencher'!L1002</f>
        <v>93.28</v>
      </c>
      <c r="L993" s="15">
        <f>'[1]TCE - ANEXO III - Preencher'!M1002</f>
        <v>44</v>
      </c>
      <c r="M993" s="15">
        <f t="shared" si="91"/>
        <v>49.28</v>
      </c>
      <c r="N993" s="15">
        <f>'[1]TCE - ANEXO III - Preencher'!O1002</f>
        <v>2.15</v>
      </c>
      <c r="O993" s="15">
        <f>'[1]TCE - ANEXO III - Preencher'!P1002</f>
        <v>0</v>
      </c>
      <c r="P993" s="16">
        <f t="shared" si="92"/>
        <v>2.15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426.29639999999995</v>
      </c>
    </row>
    <row r="994" spans="1:28" x14ac:dyDescent="0.2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RAFAEL BARBOSA DOS SANTOS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5163-45</v>
      </c>
      <c r="G994" s="13" t="str">
        <f>IF('[1]TCE - ANEXO III - Preencher'!H1003="","",'[1]TCE - ANEXO III - Preencher'!H1003)</f>
        <v>10/2024</v>
      </c>
      <c r="H994" s="14">
        <f>'[1]TCE - ANEXO III - Preencher'!I1003</f>
        <v>0</v>
      </c>
      <c r="I994" s="14">
        <f>'[1]TCE - ANEXO III - Preencher'!J1003</f>
        <v>143.85120000000001</v>
      </c>
      <c r="J994" s="14">
        <f>'[1]TCE - ANEXO III - Preencher'!K1003</f>
        <v>0</v>
      </c>
      <c r="K994" s="15">
        <f>'[1]TCE - ANEXO III - Preencher'!L1003</f>
        <v>93.28</v>
      </c>
      <c r="L994" s="15">
        <f>'[1]TCE - ANEXO III - Preencher'!M1003</f>
        <v>28.87</v>
      </c>
      <c r="M994" s="15">
        <f t="shared" si="91"/>
        <v>64.41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135.20999999999998</v>
      </c>
      <c r="R994" s="15">
        <f>'[1]TCE - ANEXO III - Preencher'!S1003</f>
        <v>86.61</v>
      </c>
      <c r="S994" s="16">
        <f t="shared" si="93"/>
        <v>48.59999999999998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259.01119999999997</v>
      </c>
    </row>
    <row r="995" spans="1:28" x14ac:dyDescent="0.2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RAFAEL DE ALBUQUERQUE PEREIRA DE OLIVEIRA</v>
      </c>
      <c r="E995" s="9" t="str">
        <f>IF('[1]TCE - ANEXO III - Preencher'!F1004="4 - Assistência Odontológica","2 - Outros Profissionais da Saúde",'[1]TCE - ANEXO III - Preencher'!F1004)</f>
        <v>1 - Médico</v>
      </c>
      <c r="F995" s="12" t="str">
        <f>'[1]TCE - ANEXO III - Preencher'!G1004</f>
        <v>2251-25</v>
      </c>
      <c r="G995" s="13" t="str">
        <f>IF('[1]TCE - ANEXO III - Preencher'!H1004="","",'[1]TCE - ANEXO III - Preencher'!H1004)</f>
        <v>10/2024</v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2.15</v>
      </c>
    </row>
    <row r="996" spans="1:28" x14ac:dyDescent="0.2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RAFAEL MELO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10/2024</v>
      </c>
      <c r="H996" s="14">
        <f>'[1]TCE - ANEXO III - Preencher'!I1005</f>
        <v>0</v>
      </c>
      <c r="I996" s="14">
        <f>'[1]TCE - ANEXO III - Preencher'!J1005</f>
        <v>311.87759999999997</v>
      </c>
      <c r="J996" s="14">
        <f>'[1]TCE - ANEXO III - Preencher'!K1005</f>
        <v>0</v>
      </c>
      <c r="K996" s="15">
        <f>'[1]TCE - ANEXO III - Preencher'!L1005</f>
        <v>93.28</v>
      </c>
      <c r="L996" s="15">
        <f>'[1]TCE - ANEXO III - Preencher'!M1005</f>
        <v>28.24</v>
      </c>
      <c r="M996" s="15">
        <f t="shared" si="91"/>
        <v>65.040000000000006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379.06759999999997</v>
      </c>
    </row>
    <row r="997" spans="1:28" x14ac:dyDescent="0.2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RAFAEL NOVAES LEAL JARDIM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2252-25</v>
      </c>
      <c r="G997" s="13" t="str">
        <f>IF('[1]TCE - ANEXO III - Preencher'!H1006="","",'[1]TCE - ANEXO III - Preencher'!H1006)</f>
        <v>10/2024</v>
      </c>
      <c r="H997" s="14">
        <f>'[1]TCE - ANEXO III - Preencher'!I1006</f>
        <v>0</v>
      </c>
      <c r="I997" s="14">
        <f>'[1]TCE - ANEXO III - Preencher'!J1006</f>
        <v>375.42800000000011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377.57800000000009</v>
      </c>
    </row>
    <row r="998" spans="1:28" x14ac:dyDescent="0.2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RAFAEL SEVERINO DE SANTANA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5142-25</v>
      </c>
      <c r="G998" s="13" t="str">
        <f>IF('[1]TCE - ANEXO III - Preencher'!H1007="","",'[1]TCE - ANEXO III - Preencher'!H1007)</f>
        <v>10/2024</v>
      </c>
      <c r="H998" s="14">
        <f>'[1]TCE - ANEXO III - Preencher'!I1007</f>
        <v>0</v>
      </c>
      <c r="I998" s="14">
        <f>'[1]TCE - ANEXO III - Preencher'!J1007</f>
        <v>127.6808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127.01</v>
      </c>
      <c r="R998" s="15">
        <f>'[1]TCE - ANEXO III - Preencher'!S1007</f>
        <v>64.959999999999994</v>
      </c>
      <c r="S998" s="16">
        <f t="shared" si="93"/>
        <v>62.050000000000011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191.88080000000002</v>
      </c>
    </row>
    <row r="999" spans="1:28" x14ac:dyDescent="0.2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RAFAELA PEREIRA DAS NEVES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10/2024</v>
      </c>
      <c r="H999" s="14">
        <f>'[1]TCE - ANEXO III - Preencher'!I1008</f>
        <v>0</v>
      </c>
      <c r="I999" s="14">
        <f>'[1]TCE - ANEXO III - Preencher'!J1008</f>
        <v>351.30959999999999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353.45959999999997</v>
      </c>
    </row>
    <row r="1000" spans="1:28" x14ac:dyDescent="0.2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RAFAELA SANTOS AGOSTINHO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10/2024</v>
      </c>
      <c r="H1000" s="14">
        <f>'[1]TCE - ANEXO III - Preencher'!I1009</f>
        <v>0</v>
      </c>
      <c r="I1000" s="14">
        <f>'[1]TCE - ANEXO III - Preencher'!J1009</f>
        <v>399.48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192.60999999999999</v>
      </c>
      <c r="R1000" s="15">
        <f>'[1]TCE - ANEXO III - Preencher'!S1009</f>
        <v>111.54</v>
      </c>
      <c r="S1000" s="16">
        <f t="shared" si="93"/>
        <v>81.069999999999979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482.7</v>
      </c>
    </row>
    <row r="1001" spans="1:28" x14ac:dyDescent="0.2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RAFAELE DA SILVA SOUZA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10/2024</v>
      </c>
      <c r="H1001" s="14">
        <f>'[1]TCE - ANEXO III - Preencher'!I1010</f>
        <v>0</v>
      </c>
      <c r="I1001" s="14">
        <f>'[1]TCE - ANEXO III - Preencher'!J1010</f>
        <v>420.91120000000001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423.06119999999999</v>
      </c>
    </row>
    <row r="1002" spans="1:28" x14ac:dyDescent="0.2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RAI DE MORAIS E SANTIAGO</v>
      </c>
      <c r="E1002" s="9" t="str">
        <f>IF('[1]TCE - ANEXO III - Preencher'!F1011="4 - Assistência Odontológica","2 - Outros Profissionais da Saúde",'[1]TCE - ANEXO III - Preencher'!F1011)</f>
        <v>1 - Médico</v>
      </c>
      <c r="F1002" s="12" t="str">
        <f>'[1]TCE - ANEXO III - Preencher'!G1011</f>
        <v>2251-25</v>
      </c>
      <c r="G1002" s="13" t="str">
        <f>IF('[1]TCE - ANEXO III - Preencher'!H1011="","",'[1]TCE - ANEXO III - Preencher'!H1011)</f>
        <v>10/2024</v>
      </c>
      <c r="H1002" s="14">
        <f>'[1]TCE - ANEXO III - Preencher'!I1011</f>
        <v>0</v>
      </c>
      <c r="I1002" s="14">
        <f>'[1]TCE - ANEXO III - Preencher'!J1011</f>
        <v>532.27840000000003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534.42840000000001</v>
      </c>
    </row>
    <row r="1003" spans="1:28" x14ac:dyDescent="0.2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RAIANY SANTOS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10/2024</v>
      </c>
      <c r="H1003" s="14">
        <f>'[1]TCE - ANEXO III - Preencher'!I1012</f>
        <v>0</v>
      </c>
      <c r="I1003" s="14">
        <f>'[1]TCE - ANEXO III - Preencher'!J1012</f>
        <v>360.35199999999998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4.5199999999999996</v>
      </c>
      <c r="O1003" s="15">
        <f>'[1]TCE - ANEXO III - Preencher'!P1012</f>
        <v>0</v>
      </c>
      <c r="P1003" s="16">
        <f t="shared" si="92"/>
        <v>4.5199999999999996</v>
      </c>
      <c r="Q1003" s="15">
        <f>'[1]TCE - ANEXO III - Preencher'!R1012</f>
        <v>135.20999999999998</v>
      </c>
      <c r="R1003" s="15">
        <f>'[1]TCE - ANEXO III - Preencher'!S1012</f>
        <v>84.72</v>
      </c>
      <c r="S1003" s="16">
        <f t="shared" si="93"/>
        <v>50.489999999999981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415.36199999999997</v>
      </c>
    </row>
    <row r="1004" spans="1:28" x14ac:dyDescent="0.2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RAMON GONCALVES DE MELO VALENTE</v>
      </c>
      <c r="E1004" s="9" t="str">
        <f>IF('[1]TCE - ANEXO III - Preencher'!F1013="4 - Assistência Odontológica","2 - Outros Profissionais da Saúde",'[1]TCE - ANEXO III - Preencher'!F1013)</f>
        <v>1 - Médico</v>
      </c>
      <c r="F1004" s="12" t="str">
        <f>'[1]TCE - ANEXO III - Preencher'!G1013</f>
        <v>2251-25</v>
      </c>
      <c r="G1004" s="13" t="str">
        <f>IF('[1]TCE - ANEXO III - Preencher'!H1013="","",'[1]TCE - ANEXO III - Preencher'!H1013)</f>
        <v>10/2024</v>
      </c>
      <c r="H1004" s="14">
        <f>'[1]TCE - ANEXO III - Preencher'!I1013</f>
        <v>0</v>
      </c>
      <c r="I1004" s="14">
        <f>'[1]TCE - ANEXO III - Preencher'!J1013</f>
        <v>1036.1448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4.5199999999999996</v>
      </c>
      <c r="O1004" s="15">
        <f>'[1]TCE - ANEXO III - Preencher'!P1013</f>
        <v>0</v>
      </c>
      <c r="P1004" s="16">
        <f t="shared" si="92"/>
        <v>4.5199999999999996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1040.6648</v>
      </c>
    </row>
    <row r="1005" spans="1:28" x14ac:dyDescent="0.2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RANDSON LIMA DE BARROS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7152-10</v>
      </c>
      <c r="G1005" s="13" t="str">
        <f>IF('[1]TCE - ANEXO III - Preencher'!H1014="","",'[1]TCE - ANEXO III - Preencher'!H1014)</f>
        <v>10/2024</v>
      </c>
      <c r="H1005" s="14">
        <f>'[1]TCE - ANEXO III - Preencher'!I1014</f>
        <v>0</v>
      </c>
      <c r="I1005" s="14">
        <f>'[1]TCE - ANEXO III - Preencher'!J1014</f>
        <v>155.6456</v>
      </c>
      <c r="J1005" s="14">
        <f>'[1]TCE - ANEXO III - Preencher'!K1014</f>
        <v>0</v>
      </c>
      <c r="K1005" s="15">
        <f>'[1]TCE - ANEXO III - Preencher'!L1014</f>
        <v>93.28</v>
      </c>
      <c r="L1005" s="15">
        <f>'[1]TCE - ANEXO III - Preencher'!M1014</f>
        <v>33.26</v>
      </c>
      <c r="M1005" s="15">
        <f t="shared" si="91"/>
        <v>60.02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217.81560000000002</v>
      </c>
    </row>
    <row r="1006" spans="1:28" x14ac:dyDescent="0.2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RAQUEL FERREIRA LEANDRO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10/2024</v>
      </c>
      <c r="H1006" s="14">
        <f>'[1]TCE - ANEXO III - Preencher'!I1015</f>
        <v>0</v>
      </c>
      <c r="I1006" s="14">
        <f>'[1]TCE - ANEXO III - Preencher'!J1015</f>
        <v>291.97280000000001</v>
      </c>
      <c r="J1006" s="14">
        <f>'[1]TCE - ANEXO III - Preencher'!K1015</f>
        <v>0</v>
      </c>
      <c r="K1006" s="15">
        <f>'[1]TCE - ANEXO III - Preencher'!L1015</f>
        <v>93.28</v>
      </c>
      <c r="L1006" s="15">
        <f>'[1]TCE - ANEXO III - Preencher'!M1015</f>
        <v>28.24</v>
      </c>
      <c r="M1006" s="15">
        <f t="shared" si="91"/>
        <v>65.040000000000006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135.20999999999998</v>
      </c>
      <c r="R1006" s="15">
        <f>'[1]TCE - ANEXO III - Preencher'!S1015</f>
        <v>84.72</v>
      </c>
      <c r="S1006" s="16">
        <f t="shared" si="93"/>
        <v>50.489999999999981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409.65279999999996</v>
      </c>
    </row>
    <row r="1007" spans="1:28" x14ac:dyDescent="0.2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RAQUEL OLIVEIRA DE MORAIS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10/2024</v>
      </c>
      <c r="H1007" s="14">
        <f>'[1]TCE - ANEXO III - Preencher'!I1016</f>
        <v>0</v>
      </c>
      <c r="I1007" s="14">
        <f>'[1]TCE - ANEXO III - Preencher'!J1016</f>
        <v>284.6968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17.2</v>
      </c>
      <c r="O1007" s="15">
        <f>'[1]TCE - ANEXO III - Preencher'!P1016</f>
        <v>0</v>
      </c>
      <c r="P1007" s="16">
        <f t="shared" si="92"/>
        <v>17.2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301.89679999999998</v>
      </c>
    </row>
    <row r="1008" spans="1:28" x14ac:dyDescent="0.2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RASILMA DE MELO CABRAL SANTOS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4110-10</v>
      </c>
      <c r="G1008" s="13" t="str">
        <f>IF('[1]TCE - ANEXO III - Preencher'!H1017="","",'[1]TCE - ANEXO III - Preencher'!H1017)</f>
        <v>10/2024</v>
      </c>
      <c r="H1008" s="14">
        <f>'[1]TCE - ANEXO III - Preencher'!I1017</f>
        <v>0</v>
      </c>
      <c r="I1008" s="14">
        <f>'[1]TCE - ANEXO III - Preencher'!J1017</f>
        <v>127.03360000000001</v>
      </c>
      <c r="J1008" s="14">
        <f>'[1]TCE - ANEXO III - Preencher'!K1017</f>
        <v>0</v>
      </c>
      <c r="K1008" s="15">
        <f>'[1]TCE - ANEXO III - Preencher'!L1017</f>
        <v>93.28</v>
      </c>
      <c r="L1008" s="15">
        <f>'[1]TCE - ANEXO III - Preencher'!M1017</f>
        <v>28.87</v>
      </c>
      <c r="M1008" s="15">
        <f t="shared" si="91"/>
        <v>64.41</v>
      </c>
      <c r="N1008" s="15">
        <f>'[1]TCE - ANEXO III - Preencher'!O1017</f>
        <v>2.15</v>
      </c>
      <c r="O1008" s="15">
        <f>'[1]TCE - ANEXO III - Preencher'!P1017</f>
        <v>0</v>
      </c>
      <c r="P1008" s="16">
        <f t="shared" si="92"/>
        <v>2.15</v>
      </c>
      <c r="Q1008" s="15">
        <f>'[1]TCE - ANEXO III - Preencher'!R1017</f>
        <v>127.01</v>
      </c>
      <c r="R1008" s="15">
        <f>'[1]TCE - ANEXO III - Preencher'!S1017</f>
        <v>86.61</v>
      </c>
      <c r="S1008" s="16">
        <f t="shared" si="93"/>
        <v>40.400000000000006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233.99360000000001</v>
      </c>
    </row>
    <row r="1009" spans="1:28" x14ac:dyDescent="0.2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RAYANE SOARES BRASILEIRO BARROS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10/2024</v>
      </c>
      <c r="H1009" s="14">
        <f>'[1]TCE - ANEXO III - Preencher'!I1018</f>
        <v>0</v>
      </c>
      <c r="I1009" s="14">
        <f>'[1]TCE - ANEXO III - Preencher'!J1018</f>
        <v>315.76639999999998</v>
      </c>
      <c r="J1009" s="14">
        <f>'[1]TCE - ANEXO III - Preencher'!K1018</f>
        <v>0</v>
      </c>
      <c r="K1009" s="15">
        <f>'[1]TCE - ANEXO III - Preencher'!L1018</f>
        <v>93.28</v>
      </c>
      <c r="L1009" s="15">
        <f>'[1]TCE - ANEXO III - Preencher'!M1018</f>
        <v>28.24</v>
      </c>
      <c r="M1009" s="15">
        <f t="shared" si="91"/>
        <v>65.040000000000006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127.01</v>
      </c>
      <c r="R1009" s="15">
        <f>'[1]TCE - ANEXO III - Preencher'!S1018</f>
        <v>84.72</v>
      </c>
      <c r="S1009" s="16">
        <f t="shared" si="93"/>
        <v>42.290000000000006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425.24639999999999</v>
      </c>
    </row>
    <row r="1010" spans="1:28" x14ac:dyDescent="0.2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RAYANE STEPHANE MARINHO PEREIRA DE SOUZA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10/2024</v>
      </c>
      <c r="H1010" s="14">
        <f>'[1]TCE - ANEXO III - Preencher'!I1019</f>
        <v>0</v>
      </c>
      <c r="I1010" s="14">
        <f>'[1]TCE - ANEXO III - Preencher'!J1019</f>
        <v>299.84719999999999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301.99719999999996</v>
      </c>
    </row>
    <row r="1011" spans="1:28" x14ac:dyDescent="0.2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RAYANNE CAMPELO UCHOA CALADO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10/2024</v>
      </c>
      <c r="H1011" s="14">
        <f>'[1]TCE - ANEXO III - Preencher'!I1020</f>
        <v>0</v>
      </c>
      <c r="I1011" s="14">
        <f>'[1]TCE - ANEXO III - Preencher'!J1020</f>
        <v>296.69600000000003</v>
      </c>
      <c r="J1011" s="14">
        <f>'[1]TCE - ANEXO III - Preencher'!K1020</f>
        <v>0</v>
      </c>
      <c r="K1011" s="15">
        <f>'[1]TCE - ANEXO III - Preencher'!L1020</f>
        <v>93.28</v>
      </c>
      <c r="L1011" s="15">
        <f>'[1]TCE - ANEXO III - Preencher'!M1020</f>
        <v>28.24</v>
      </c>
      <c r="M1011" s="15">
        <f t="shared" si="91"/>
        <v>65.040000000000006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363.88600000000002</v>
      </c>
    </row>
    <row r="1012" spans="1:28" x14ac:dyDescent="0.2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RAYANNE MENDES DE SIQUEIRA DE SOUZA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2234-05</v>
      </c>
      <c r="G1012" s="13" t="str">
        <f>IF('[1]TCE - ANEXO III - Preencher'!H1021="","",'[1]TCE - ANEXO III - Preencher'!H1021)</f>
        <v>10/2024</v>
      </c>
      <c r="H1012" s="14">
        <f>'[1]TCE - ANEXO III - Preencher'!I1021</f>
        <v>0</v>
      </c>
      <c r="I1012" s="14">
        <f>'[1]TCE - ANEXO III - Preencher'!J1021</f>
        <v>596.40880000000004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2.15</v>
      </c>
      <c r="O1012" s="15">
        <f>'[1]TCE - ANEXO III - Preencher'!P1021</f>
        <v>0</v>
      </c>
      <c r="P1012" s="16">
        <f t="shared" si="92"/>
        <v>2.15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598.55880000000002</v>
      </c>
    </row>
    <row r="1013" spans="1:28" x14ac:dyDescent="0.2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RAYANNE SOARES FERNANDES CARDONA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2516-05</v>
      </c>
      <c r="G1013" s="13" t="str">
        <f>IF('[1]TCE - ANEXO III - Preencher'!H1022="","",'[1]TCE - ANEXO III - Preencher'!H1022)</f>
        <v>10/2024</v>
      </c>
      <c r="H1013" s="14">
        <f>'[1]TCE - ANEXO III - Preencher'!I1022</f>
        <v>0</v>
      </c>
      <c r="I1013" s="14">
        <f>'[1]TCE - ANEXO III - Preencher'!J1022</f>
        <v>276.66320000000002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4.5199999999999996</v>
      </c>
      <c r="O1013" s="15">
        <f>'[1]TCE - ANEXO III - Preencher'!P1022</f>
        <v>0</v>
      </c>
      <c r="P1013" s="16">
        <f t="shared" si="92"/>
        <v>4.5199999999999996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281.1832</v>
      </c>
    </row>
    <row r="1014" spans="1:28" x14ac:dyDescent="0.2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RAYRA LAISSA LIMA ALBUQUERQUE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5211-30</v>
      </c>
      <c r="G1014" s="13" t="str">
        <f>IF('[1]TCE - ANEXO III - Preencher'!H1023="","",'[1]TCE - ANEXO III - Preencher'!H1023)</f>
        <v>10/2024</v>
      </c>
      <c r="H1014" s="14">
        <f>'[1]TCE - ANEXO III - Preencher'!I1023</f>
        <v>0</v>
      </c>
      <c r="I1014" s="14">
        <f>'[1]TCE - ANEXO III - Preencher'!J1023</f>
        <v>84.567200000000014</v>
      </c>
      <c r="J1014" s="14">
        <f>'[1]TCE - ANEXO III - Preencher'!K1023</f>
        <v>0</v>
      </c>
      <c r="K1014" s="15">
        <f>'[1]TCE - ANEXO III - Preencher'!L1023</f>
        <v>93.28</v>
      </c>
      <c r="L1014" s="15">
        <f>'[1]TCE - ANEXO III - Preencher'!M1023</f>
        <v>31.14</v>
      </c>
      <c r="M1014" s="15">
        <f t="shared" si="91"/>
        <v>62.14</v>
      </c>
      <c r="N1014" s="15">
        <f>'[1]TCE - ANEXO III - Preencher'!O1023</f>
        <v>4.5199999999999996</v>
      </c>
      <c r="O1014" s="15">
        <f>'[1]TCE - ANEXO III - Preencher'!P1023</f>
        <v>0</v>
      </c>
      <c r="P1014" s="16">
        <f t="shared" si="92"/>
        <v>4.5199999999999996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151.22720000000001</v>
      </c>
    </row>
    <row r="1015" spans="1:28" x14ac:dyDescent="0.2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RAYSSA FELIX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10/2024</v>
      </c>
      <c r="H1015" s="14">
        <f>'[1]TCE - ANEXO III - Preencher'!I1024</f>
        <v>0</v>
      </c>
      <c r="I1015" s="14">
        <f>'[1]TCE - ANEXO III - Preencher'!J1024</f>
        <v>367.69279999999998</v>
      </c>
      <c r="J1015" s="14">
        <f>'[1]TCE - ANEXO III - Preencher'!K1024</f>
        <v>0</v>
      </c>
      <c r="K1015" s="15">
        <f>'[1]TCE - ANEXO III - Preencher'!L1024</f>
        <v>93.28</v>
      </c>
      <c r="L1015" s="15">
        <f>'[1]TCE - ANEXO III - Preencher'!M1024</f>
        <v>28.24</v>
      </c>
      <c r="M1015" s="15">
        <f t="shared" si="91"/>
        <v>65.040000000000006</v>
      </c>
      <c r="N1015" s="15">
        <f>'[1]TCE - ANEXO III - Preencher'!O1024</f>
        <v>2.15</v>
      </c>
      <c r="O1015" s="15">
        <f>'[1]TCE - ANEXO III - Preencher'!P1024</f>
        <v>0</v>
      </c>
      <c r="P1015" s="16">
        <f t="shared" si="92"/>
        <v>2.15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434.88279999999997</v>
      </c>
    </row>
    <row r="1016" spans="1:28" x14ac:dyDescent="0.2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RAYZA MIRELLY SILVA DUTRA DE AMORIM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5211-30</v>
      </c>
      <c r="G1016" s="13" t="str">
        <f>IF('[1]TCE - ANEXO III - Preencher'!H1025="","",'[1]TCE - ANEXO III - Preencher'!H1025)</f>
        <v>10/2024</v>
      </c>
      <c r="H1016" s="14">
        <f>'[1]TCE - ANEXO III - Preencher'!I1025</f>
        <v>0</v>
      </c>
      <c r="I1016" s="14">
        <f>'[1]TCE - ANEXO III - Preencher'!J1025</f>
        <v>140.8168</v>
      </c>
      <c r="J1016" s="14">
        <f>'[1]TCE - ANEXO III - Preencher'!K1025</f>
        <v>0</v>
      </c>
      <c r="K1016" s="15">
        <f>'[1]TCE - ANEXO III - Preencher'!L1025</f>
        <v>93.28</v>
      </c>
      <c r="L1016" s="15">
        <f>'[1]TCE - ANEXO III - Preencher'!M1025</f>
        <v>32.200000000000003</v>
      </c>
      <c r="M1016" s="15">
        <f t="shared" si="91"/>
        <v>61.08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135.20999999999998</v>
      </c>
      <c r="R1016" s="15">
        <f>'[1]TCE - ANEXO III - Preencher'!S1025</f>
        <v>93.38</v>
      </c>
      <c r="S1016" s="16">
        <f t="shared" si="93"/>
        <v>41.829999999999984</v>
      </c>
      <c r="T1016" s="15">
        <f>'[1]TCE - ANEXO III - Preencher'!U1025</f>
        <v>80.91</v>
      </c>
      <c r="U1016" s="15">
        <f>'[1]TCE - ANEXO III - Preencher'!V1025</f>
        <v>0</v>
      </c>
      <c r="V1016" s="16">
        <f t="shared" si="94"/>
        <v>80.91</v>
      </c>
      <c r="W1016" s="17" t="str">
        <f>IF('[1]TCE - ANEXO III - Preencher'!X1025="","",'[1]TCE - ANEXO III - Preencher'!X1025)</f>
        <v>AUXÍLIO CRECHE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326.78679999999997</v>
      </c>
    </row>
    <row r="1017" spans="1:28" x14ac:dyDescent="0.2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REBECA MARIA DE ALMEIDA LUNA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2516-05</v>
      </c>
      <c r="G1017" s="13" t="str">
        <f>IF('[1]TCE - ANEXO III - Preencher'!H1026="","",'[1]TCE - ANEXO III - Preencher'!H1026)</f>
        <v>10/2024</v>
      </c>
      <c r="H1017" s="14">
        <f>'[1]TCE - ANEXO III - Preencher'!I1026</f>
        <v>0</v>
      </c>
      <c r="I1017" s="14">
        <f>'[1]TCE - ANEXO III - Preencher'!J1026</f>
        <v>263.58240000000001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265.73239999999998</v>
      </c>
    </row>
    <row r="1018" spans="1:28" x14ac:dyDescent="0.2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REBECA NATALIA EULINA DA SILVA FIDELIS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4110-10</v>
      </c>
      <c r="G1018" s="13" t="str">
        <f>IF('[1]TCE - ANEXO III - Preencher'!H1027="","",'[1]TCE - ANEXO III - Preencher'!H1027)</f>
        <v>10/2024</v>
      </c>
      <c r="H1018" s="14">
        <f>'[1]TCE - ANEXO III - Preencher'!I1027</f>
        <v>0</v>
      </c>
      <c r="I1018" s="14">
        <f>'[1]TCE - ANEXO III - Preencher'!J1027</f>
        <v>106.4576</v>
      </c>
      <c r="J1018" s="14">
        <f>'[1]TCE - ANEXO III - Preencher'!K1027</f>
        <v>0</v>
      </c>
      <c r="K1018" s="15">
        <f>'[1]TCE - ANEXO III - Preencher'!L1027</f>
        <v>93.28</v>
      </c>
      <c r="L1018" s="15">
        <f>'[1]TCE - ANEXO III - Preencher'!M1027</f>
        <v>28.8</v>
      </c>
      <c r="M1018" s="15">
        <f t="shared" si="91"/>
        <v>64.48</v>
      </c>
      <c r="N1018" s="15">
        <f>'[1]TCE - ANEXO III - Preencher'!O1027</f>
        <v>4.5199999999999996</v>
      </c>
      <c r="O1018" s="15">
        <f>'[1]TCE - ANEXO III - Preencher'!P1027</f>
        <v>0</v>
      </c>
      <c r="P1018" s="16">
        <f t="shared" si="92"/>
        <v>4.5199999999999996</v>
      </c>
      <c r="Q1018" s="15">
        <f>'[1]TCE - ANEXO III - Preencher'!R1027</f>
        <v>127.01</v>
      </c>
      <c r="R1018" s="15">
        <f>'[1]TCE - ANEXO III - Preencher'!S1027</f>
        <v>0</v>
      </c>
      <c r="S1018" s="16">
        <f t="shared" si="93"/>
        <v>127.01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302.4676</v>
      </c>
    </row>
    <row r="1019" spans="1:28" x14ac:dyDescent="0.2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REBECA VAZ VIEIRA DE CASTRO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10/2024</v>
      </c>
      <c r="H1019" s="14">
        <f>'[1]TCE - ANEXO III - Preencher'!I1028</f>
        <v>0</v>
      </c>
      <c r="I1019" s="14">
        <f>'[1]TCE - ANEXO III - Preencher'!J1028</f>
        <v>475.6352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2.15</v>
      </c>
      <c r="O1019" s="15">
        <f>'[1]TCE - ANEXO III - Preencher'!P1028</f>
        <v>0</v>
      </c>
      <c r="P1019" s="16">
        <f t="shared" si="92"/>
        <v>2.15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116.25</v>
      </c>
      <c r="U1019" s="15">
        <f>'[1]TCE - ANEXO III - Preencher'!V1028</f>
        <v>0</v>
      </c>
      <c r="V1019" s="16">
        <f t="shared" si="94"/>
        <v>116.25</v>
      </c>
      <c r="W1019" s="17" t="str">
        <f>IF('[1]TCE - ANEXO III - Preencher'!X1028="","",'[1]TCE - ANEXO III - Preencher'!X1028)</f>
        <v>AUXÍLIO CRECHE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594.03520000000003</v>
      </c>
    </row>
    <row r="1020" spans="1:28" x14ac:dyDescent="0.2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REBEKA TORRES DE OLIVEIRA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10/2024</v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2.15</v>
      </c>
      <c r="O1020" s="15">
        <f>'[1]TCE - ANEXO III - Preencher'!P1029</f>
        <v>0</v>
      </c>
      <c r="P1020" s="16">
        <f t="shared" si="92"/>
        <v>2.15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2.15</v>
      </c>
    </row>
    <row r="1021" spans="1:28" x14ac:dyDescent="0.2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REGINA CELI MOURA DE MORAIS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10/2024</v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4.5199999999999996</v>
      </c>
      <c r="O1021" s="15">
        <f>'[1]TCE - ANEXO III - Preencher'!P1030</f>
        <v>0</v>
      </c>
      <c r="P1021" s="16">
        <f t="shared" si="92"/>
        <v>4.5199999999999996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4.5199999999999996</v>
      </c>
    </row>
    <row r="1022" spans="1:28" x14ac:dyDescent="0.2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REGINA GOMES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5211-30</v>
      </c>
      <c r="G1022" s="13" t="str">
        <f>IF('[1]TCE - ANEXO III - Preencher'!H1031="","",'[1]TCE - ANEXO III - Preencher'!H1031)</f>
        <v>10/2024</v>
      </c>
      <c r="H1022" s="14">
        <f>'[1]TCE - ANEXO III - Preencher'!I1031</f>
        <v>0</v>
      </c>
      <c r="I1022" s="14">
        <f>'[1]TCE - ANEXO III - Preencher'!J1031</f>
        <v>203.3552</v>
      </c>
      <c r="J1022" s="14">
        <f>'[1]TCE - ANEXO III - Preencher'!K1031</f>
        <v>0</v>
      </c>
      <c r="K1022" s="15">
        <f>'[1]TCE - ANEXO III - Preencher'!L1031</f>
        <v>93.28</v>
      </c>
      <c r="L1022" s="15">
        <f>'[1]TCE - ANEXO III - Preencher'!M1031</f>
        <v>32.200000000000003</v>
      </c>
      <c r="M1022" s="15">
        <f t="shared" si="91"/>
        <v>61.08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266.40999999999997</v>
      </c>
      <c r="R1022" s="15">
        <f>'[1]TCE - ANEXO III - Preencher'!S1031</f>
        <v>96.6</v>
      </c>
      <c r="S1022" s="16">
        <f t="shared" si="93"/>
        <v>169.80999999999997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436.39519999999993</v>
      </c>
    </row>
    <row r="1023" spans="1:28" x14ac:dyDescent="0.2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REGINELLE SOUSA TERTO JACOB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2251-25</v>
      </c>
      <c r="G1023" s="13" t="str">
        <f>IF('[1]TCE - ANEXO III - Preencher'!H1032="","",'[1]TCE - ANEXO III - Preencher'!H1032)</f>
        <v>10/2024</v>
      </c>
      <c r="H1023" s="14">
        <f>'[1]TCE - ANEXO III - Preencher'!I1032</f>
        <v>0</v>
      </c>
      <c r="I1023" s="14">
        <f>'[1]TCE - ANEXO III - Preencher'!J1032</f>
        <v>727.93040000000008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4.5199999999999996</v>
      </c>
      <c r="O1023" s="15">
        <f>'[1]TCE - ANEXO III - Preencher'!P1032</f>
        <v>0</v>
      </c>
      <c r="P1023" s="16">
        <f t="shared" si="92"/>
        <v>4.5199999999999996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732.45040000000006</v>
      </c>
    </row>
    <row r="1024" spans="1:28" x14ac:dyDescent="0.2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REGIRLEIDE PEREIRA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2234-45</v>
      </c>
      <c r="G1024" s="13" t="str">
        <f>IF('[1]TCE - ANEXO III - Preencher'!H1033="","",'[1]TCE - ANEXO III - Preencher'!H1033)</f>
        <v>10/2024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34948.1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34950.25</v>
      </c>
    </row>
    <row r="1025" spans="1:28" x14ac:dyDescent="0.2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REIZA CARLA DE ANDRADE VERCOZA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4110-10</v>
      </c>
      <c r="G1025" s="13" t="str">
        <f>IF('[1]TCE - ANEXO III - Preencher'!H1034="","",'[1]TCE - ANEXO III - Preencher'!H1034)</f>
        <v>10/2024</v>
      </c>
      <c r="H1025" s="14">
        <f>'[1]TCE - ANEXO III - Preencher'!I1034</f>
        <v>0</v>
      </c>
      <c r="I1025" s="14">
        <f>'[1]TCE - ANEXO III - Preencher'!J1034</f>
        <v>164.10319999999999</v>
      </c>
      <c r="J1025" s="14">
        <f>'[1]TCE - ANEXO III - Preencher'!K1034</f>
        <v>0</v>
      </c>
      <c r="K1025" s="15">
        <f>'[1]TCE - ANEXO III - Preencher'!L1034</f>
        <v>93.28</v>
      </c>
      <c r="L1025" s="15">
        <f>'[1]TCE - ANEXO III - Preencher'!M1034</f>
        <v>39.07</v>
      </c>
      <c r="M1025" s="15">
        <f t="shared" si="91"/>
        <v>54.21</v>
      </c>
      <c r="N1025" s="15">
        <f>'[1]TCE - ANEXO III - Preencher'!O1034</f>
        <v>4.5199999999999996</v>
      </c>
      <c r="O1025" s="15">
        <f>'[1]TCE - ANEXO III - Preencher'!P1034</f>
        <v>0</v>
      </c>
      <c r="P1025" s="16">
        <f t="shared" si="92"/>
        <v>4.5199999999999996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222.83320000000001</v>
      </c>
    </row>
    <row r="1026" spans="1:28" x14ac:dyDescent="0.2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REJANE DE SOUZA BRAGA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10/2024</v>
      </c>
      <c r="H1026" s="14">
        <f>'[1]TCE - ANEXO III - Preencher'!I1035</f>
        <v>0</v>
      </c>
      <c r="I1026" s="14">
        <f>'[1]TCE - ANEXO III - Preencher'!J1035</f>
        <v>284.77440000000001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4.5199999999999996</v>
      </c>
      <c r="O1026" s="15">
        <f>'[1]TCE - ANEXO III - Preencher'!P1035</f>
        <v>0</v>
      </c>
      <c r="P1026" s="16">
        <f t="shared" si="92"/>
        <v>4.5199999999999996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289.2944</v>
      </c>
    </row>
    <row r="1027" spans="1:28" x14ac:dyDescent="0.2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REJILANE MELO FALCAO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2234-05</v>
      </c>
      <c r="G1027" s="13" t="str">
        <f>IF('[1]TCE - ANEXO III - Preencher'!H1036="","",'[1]TCE - ANEXO III - Preencher'!H1036)</f>
        <v>10/2024</v>
      </c>
      <c r="H1027" s="14">
        <f>'[1]TCE - ANEXO III - Preencher'!I1036</f>
        <v>0</v>
      </c>
      <c r="I1027" s="14">
        <f>'[1]TCE - ANEXO III - Preencher'!J1036</f>
        <v>368.32319999999999</v>
      </c>
      <c r="J1027" s="14">
        <f>'[1]TCE - ANEXO III - Preencher'!K1036</f>
        <v>0</v>
      </c>
      <c r="K1027" s="15">
        <f>'[1]TCE - ANEXO III - Preencher'!L1036</f>
        <v>93.28</v>
      </c>
      <c r="L1027" s="15">
        <f>'[1]TCE - ANEXO III - Preencher'!M1036</f>
        <v>17.63</v>
      </c>
      <c r="M1027" s="15">
        <f t="shared" si="91"/>
        <v>75.650000000000006</v>
      </c>
      <c r="N1027" s="15">
        <f>'[1]TCE - ANEXO III - Preencher'!O1036</f>
        <v>2.15</v>
      </c>
      <c r="O1027" s="15">
        <f>'[1]TCE - ANEXO III - Preencher'!P1036</f>
        <v>0</v>
      </c>
      <c r="P1027" s="16">
        <f t="shared" si="92"/>
        <v>2.15</v>
      </c>
      <c r="Q1027" s="15">
        <f>'[1]TCE - ANEXO III - Preencher'!R1036</f>
        <v>192.60999999999999</v>
      </c>
      <c r="R1027" s="15">
        <f>'[1]TCE - ANEXO III - Preencher'!S1036</f>
        <v>188.6</v>
      </c>
      <c r="S1027" s="16">
        <f t="shared" si="93"/>
        <v>4.0099999999999909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450.13319999999999</v>
      </c>
    </row>
    <row r="1028" spans="1:28" x14ac:dyDescent="0.2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RELYDA KEZIA DO NASCIMENTO SOARES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3241-15</v>
      </c>
      <c r="G1028" s="13" t="str">
        <f>IF('[1]TCE - ANEXO III - Preencher'!H1037="","",'[1]TCE - ANEXO III - Preencher'!H1037)</f>
        <v>10/2024</v>
      </c>
      <c r="H1028" s="14">
        <f>'[1]TCE - ANEXO III - Preencher'!I1037</f>
        <v>0</v>
      </c>
      <c r="I1028" s="14">
        <f>'[1]TCE - ANEXO III - Preencher'!J1037</f>
        <v>301.09120000000001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2.15</v>
      </c>
      <c r="O1028" s="15">
        <f>'[1]TCE - ANEXO III - Preencher'!P1037</f>
        <v>0</v>
      </c>
      <c r="P1028" s="16">
        <f t="shared" ref="P1028:P1091" si="98">N1028-O1028</f>
        <v>2.15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303.24119999999999</v>
      </c>
    </row>
    <row r="1029" spans="1:28" x14ac:dyDescent="0.2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RENAN LEITTE LIMA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5152-05</v>
      </c>
      <c r="G1029" s="13" t="str">
        <f>IF('[1]TCE - ANEXO III - Preencher'!H1038="","",'[1]TCE - ANEXO III - Preencher'!H1038)</f>
        <v>10/2024</v>
      </c>
      <c r="H1029" s="14">
        <f>'[1]TCE - ANEXO III - Preencher'!I1038</f>
        <v>0</v>
      </c>
      <c r="I1029" s="14">
        <f>'[1]TCE - ANEXO III - Preencher'!J1038</f>
        <v>138.7184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192.60999999999999</v>
      </c>
      <c r="R1029" s="15">
        <f>'[1]TCE - ANEXO III - Preencher'!S1038</f>
        <v>87.22</v>
      </c>
      <c r="S1029" s="16">
        <f t="shared" si="99"/>
        <v>105.38999999999999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246.25839999999999</v>
      </c>
    </row>
    <row r="1030" spans="1:28" x14ac:dyDescent="0.2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RENATA ALBUQUERQUE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10/2024</v>
      </c>
      <c r="H1030" s="14">
        <f>'[1]TCE - ANEXO III - Preencher'!I1039</f>
        <v>0</v>
      </c>
      <c r="I1030" s="14">
        <f>'[1]TCE - ANEXO III - Preencher'!J1039</f>
        <v>488.36160000000012</v>
      </c>
      <c r="J1030" s="14">
        <f>'[1]TCE - ANEXO III - Preencher'!K1039</f>
        <v>0</v>
      </c>
      <c r="K1030" s="15">
        <f>'[1]TCE - ANEXO III - Preencher'!L1039</f>
        <v>93.28</v>
      </c>
      <c r="L1030" s="15">
        <f>'[1]TCE - ANEXO III - Preencher'!M1039</f>
        <v>3.59</v>
      </c>
      <c r="M1030" s="15">
        <f t="shared" si="97"/>
        <v>89.69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580.2016000000001</v>
      </c>
    </row>
    <row r="1031" spans="1:28" x14ac:dyDescent="0.2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RENATA ASSUNCAO MARTINS DE OLIVEIRA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10/2024</v>
      </c>
      <c r="H1031" s="14">
        <f>'[1]TCE - ANEXO III - Preencher'!I1040</f>
        <v>0</v>
      </c>
      <c r="I1031" s="14">
        <f>'[1]TCE - ANEXO III - Preencher'!J1040</f>
        <v>434.83440000000002</v>
      </c>
      <c r="J1031" s="14">
        <f>'[1]TCE - ANEXO III - Preencher'!K1040</f>
        <v>0</v>
      </c>
      <c r="K1031" s="15">
        <f>'[1]TCE - ANEXO III - Preencher'!L1040</f>
        <v>93.28</v>
      </c>
      <c r="L1031" s="15">
        <f>'[1]TCE - ANEXO III - Preencher'!M1040</f>
        <v>3.59</v>
      </c>
      <c r="M1031" s="15">
        <f t="shared" si="97"/>
        <v>89.69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526.67439999999999</v>
      </c>
    </row>
    <row r="1032" spans="1:28" x14ac:dyDescent="0.2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RENATA BELMIRO DA SILVA NEVES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5152-15</v>
      </c>
      <c r="G1032" s="13" t="str">
        <f>IF('[1]TCE - ANEXO III - Preencher'!H1041="","",'[1]TCE - ANEXO III - Preencher'!H1041)</f>
        <v>10/2024</v>
      </c>
      <c r="H1032" s="14">
        <f>'[1]TCE - ANEXO III - Preencher'!I1041</f>
        <v>0</v>
      </c>
      <c r="I1032" s="14">
        <f>'[1]TCE - ANEXO III - Preencher'!J1041</f>
        <v>186.08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188.23000000000002</v>
      </c>
    </row>
    <row r="1033" spans="1:28" x14ac:dyDescent="0.2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 xml:space="preserve">RENATA CRISTINA FREIRE DE SOUZA 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10/2024</v>
      </c>
      <c r="H1033" s="14">
        <f>'[1]TCE - ANEXO III - Preencher'!I1042</f>
        <v>0</v>
      </c>
      <c r="I1033" s="14">
        <f>'[1]TCE - ANEXO III - Preencher'!J1042</f>
        <v>304.73360000000002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135.20999999999998</v>
      </c>
      <c r="R1033" s="15">
        <f>'[1]TCE - ANEXO III - Preencher'!S1042</f>
        <v>78.790000000000006</v>
      </c>
      <c r="S1033" s="16">
        <f t="shared" si="99"/>
        <v>56.419999999999973</v>
      </c>
      <c r="T1033" s="15">
        <f>'[1]TCE - ANEXO III - Preencher'!U1042</f>
        <v>72.92</v>
      </c>
      <c r="U1033" s="15">
        <f>'[1]TCE - ANEXO III - Preencher'!V1042</f>
        <v>0</v>
      </c>
      <c r="V1033" s="16">
        <f t="shared" si="100"/>
        <v>72.92</v>
      </c>
      <c r="W1033" s="17" t="str">
        <f>IF('[1]TCE - ANEXO III - Preencher'!X1042="","",'[1]TCE - ANEXO III - Preencher'!X1042)</f>
        <v>AUXÍLIO CRECHE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436.22359999999998</v>
      </c>
    </row>
    <row r="1034" spans="1:28" x14ac:dyDescent="0.2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RENATA DA SILVA SANTOS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10/2024</v>
      </c>
      <c r="H1034" s="14">
        <f>'[1]TCE - ANEXO III - Preencher'!I1043</f>
        <v>0</v>
      </c>
      <c r="I1034" s="14">
        <f>'[1]TCE - ANEXO III - Preencher'!J1043</f>
        <v>284.77440000000001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250.01</v>
      </c>
      <c r="R1034" s="15">
        <f>'[1]TCE - ANEXO III - Preencher'!S1043</f>
        <v>74.84</v>
      </c>
      <c r="S1034" s="16">
        <f t="shared" si="99"/>
        <v>175.17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462.09439999999995</v>
      </c>
    </row>
    <row r="1035" spans="1:28" x14ac:dyDescent="0.2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RENATA DE ARRUDA CARDOSO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2236-05</v>
      </c>
      <c r="G1035" s="13" t="str">
        <f>IF('[1]TCE - ANEXO III - Preencher'!H1044="","",'[1]TCE - ANEXO III - Preencher'!H1044)</f>
        <v>10/2024</v>
      </c>
      <c r="H1035" s="14">
        <f>'[1]TCE - ANEXO III - Preencher'!I1044</f>
        <v>0</v>
      </c>
      <c r="I1035" s="14">
        <f>'[1]TCE - ANEXO III - Preencher'!J1044</f>
        <v>236.54640000000001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116.77</v>
      </c>
      <c r="U1035" s="15">
        <f>'[1]TCE - ANEXO III - Preencher'!V1044</f>
        <v>0</v>
      </c>
      <c r="V1035" s="16">
        <f t="shared" si="100"/>
        <v>116.77</v>
      </c>
      <c r="W1035" s="17" t="str">
        <f>IF('[1]TCE - ANEXO III - Preencher'!X1044="","",'[1]TCE - ANEXO III - Preencher'!X1044)</f>
        <v>AUXÍLIO CRECHE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355.46640000000002</v>
      </c>
    </row>
    <row r="1036" spans="1:28" x14ac:dyDescent="0.2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RENATA DOS SANTOS ALVES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10/2024</v>
      </c>
      <c r="H1036" s="14">
        <f>'[1]TCE - ANEXO III - Preencher'!I1045</f>
        <v>0</v>
      </c>
      <c r="I1036" s="14">
        <f>'[1]TCE - ANEXO III - Preencher'!J1045</f>
        <v>324.61840000000001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2.15</v>
      </c>
      <c r="O1036" s="15">
        <f>'[1]TCE - ANEXO III - Preencher'!P1045</f>
        <v>0</v>
      </c>
      <c r="P1036" s="16">
        <f t="shared" si="98"/>
        <v>2.15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326.76839999999999</v>
      </c>
    </row>
    <row r="1037" spans="1:28" x14ac:dyDescent="0.2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RENATA HENRIQUE PEREIRA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2237-10</v>
      </c>
      <c r="G1037" s="13" t="str">
        <f>IF('[1]TCE - ANEXO III - Preencher'!H1046="","",'[1]TCE - ANEXO III - Preencher'!H1046)</f>
        <v>10/2024</v>
      </c>
      <c r="H1037" s="14">
        <f>'[1]TCE - ANEXO III - Preencher'!I1046</f>
        <v>0</v>
      </c>
      <c r="I1037" s="14">
        <f>'[1]TCE - ANEXO III - Preencher'!J1046</f>
        <v>290.18079999999998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292.33079999999995</v>
      </c>
    </row>
    <row r="1038" spans="1:28" x14ac:dyDescent="0.2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RENATA MARIA MOURA CAJAZEIRAS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10/2024</v>
      </c>
      <c r="H1038" s="14">
        <f>'[1]TCE - ANEXO III - Preencher'!I1047</f>
        <v>0</v>
      </c>
      <c r="I1038" s="14">
        <f>'[1]TCE - ANEXO III - Preencher'!J1047</f>
        <v>479.64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481.78999999999996</v>
      </c>
    </row>
    <row r="1039" spans="1:28" x14ac:dyDescent="0.2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RENATA PEREIRA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5135-05</v>
      </c>
      <c r="G1039" s="13" t="str">
        <f>IF('[1]TCE - ANEXO III - Preencher'!H1048="","",'[1]TCE - ANEXO III - Preencher'!H1048)</f>
        <v>10/2024</v>
      </c>
      <c r="H1039" s="14">
        <f>'[1]TCE - ANEXO III - Preencher'!I1048</f>
        <v>0</v>
      </c>
      <c r="I1039" s="14">
        <f>'[1]TCE - ANEXO III - Preencher'!J1048</f>
        <v>164.22319999999999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135.20999999999998</v>
      </c>
      <c r="R1039" s="15">
        <f>'[1]TCE - ANEXO III - Preencher'!S1048</f>
        <v>83.73</v>
      </c>
      <c r="S1039" s="16">
        <f t="shared" si="99"/>
        <v>51.479999999999976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217.85319999999996</v>
      </c>
    </row>
    <row r="1040" spans="1:28" x14ac:dyDescent="0.2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RENATA RIVICA DOS SANTOS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10/2024</v>
      </c>
      <c r="H1040" s="14">
        <f>'[1]TCE - ANEXO III - Preencher'!I1049</f>
        <v>0</v>
      </c>
      <c r="I1040" s="14">
        <f>'[1]TCE - ANEXO III - Preencher'!J1049</f>
        <v>553.71519999999998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4.5199999999999996</v>
      </c>
      <c r="O1040" s="15">
        <f>'[1]TCE - ANEXO III - Preencher'!P1049</f>
        <v>0</v>
      </c>
      <c r="P1040" s="16">
        <f t="shared" si="98"/>
        <v>4.5199999999999996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558.23519999999996</v>
      </c>
    </row>
    <row r="1041" spans="1:28" x14ac:dyDescent="0.2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RENATA VIEIRA DE ALMEIDA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10/2024</v>
      </c>
      <c r="H1041" s="14">
        <f>'[1]TCE - ANEXO III - Preencher'!I1050</f>
        <v>0</v>
      </c>
      <c r="I1041" s="14">
        <f>'[1]TCE - ANEXO III - Preencher'!J1050</f>
        <v>313.32240000000002</v>
      </c>
      <c r="J1041" s="14">
        <f>'[1]TCE - ANEXO III - Preencher'!K1050</f>
        <v>0</v>
      </c>
      <c r="K1041" s="15">
        <f>'[1]TCE - ANEXO III - Preencher'!L1050</f>
        <v>93.28</v>
      </c>
      <c r="L1041" s="15">
        <f>'[1]TCE - ANEXO III - Preencher'!M1050</f>
        <v>28.24</v>
      </c>
      <c r="M1041" s="15">
        <f t="shared" si="97"/>
        <v>65.040000000000006</v>
      </c>
      <c r="N1041" s="15">
        <f>'[1]TCE - ANEXO III - Preencher'!O1050</f>
        <v>2.15</v>
      </c>
      <c r="O1041" s="15">
        <f>'[1]TCE - ANEXO III - Preencher'!P1050</f>
        <v>0</v>
      </c>
      <c r="P1041" s="16">
        <f t="shared" si="98"/>
        <v>2.15</v>
      </c>
      <c r="Q1041" s="15">
        <f>'[1]TCE - ANEXO III - Preencher'!R1050</f>
        <v>135.20999999999998</v>
      </c>
      <c r="R1041" s="15">
        <f>'[1]TCE - ANEXO III - Preencher'!S1050</f>
        <v>84.72</v>
      </c>
      <c r="S1041" s="16">
        <f t="shared" si="99"/>
        <v>50.489999999999981</v>
      </c>
      <c r="T1041" s="15">
        <f>'[1]TCE - ANEXO III - Preencher'!U1050</f>
        <v>81.02</v>
      </c>
      <c r="U1041" s="15">
        <f>'[1]TCE - ANEXO III - Preencher'!V1050</f>
        <v>0</v>
      </c>
      <c r="V1041" s="16">
        <f t="shared" si="100"/>
        <v>81.02</v>
      </c>
      <c r="W1041" s="17" t="str">
        <f>IF('[1]TCE - ANEXO III - Preencher'!X1050="","",'[1]TCE - ANEXO III - Preencher'!X1050)</f>
        <v>AUXÍLIO CRECHE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512.02239999999995</v>
      </c>
    </row>
    <row r="1042" spans="1:28" x14ac:dyDescent="0.2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RHALDNEY GUEDES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10/2024</v>
      </c>
      <c r="H1042" s="14">
        <f>'[1]TCE - ANEXO III - Preencher'!I1051</f>
        <v>0</v>
      </c>
      <c r="I1042" s="14">
        <f>'[1]TCE - ANEXO III - Preencher'!J1051</f>
        <v>461.24160000000012</v>
      </c>
      <c r="J1042" s="14">
        <f>'[1]TCE - ANEXO III - Preencher'!K1051</f>
        <v>0</v>
      </c>
      <c r="K1042" s="15">
        <f>'[1]TCE - ANEXO III - Preencher'!L1051</f>
        <v>93.28</v>
      </c>
      <c r="L1042" s="15">
        <f>'[1]TCE - ANEXO III - Preencher'!M1051</f>
        <v>3.05</v>
      </c>
      <c r="M1042" s="15">
        <f t="shared" si="97"/>
        <v>90.23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553.62160000000006</v>
      </c>
    </row>
    <row r="1043" spans="1:28" x14ac:dyDescent="0.2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RHUAN CARLOS MARQUES CAVALCANTI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2236-05</v>
      </c>
      <c r="G1043" s="13" t="str">
        <f>IF('[1]TCE - ANEXO III - Preencher'!H1052="","",'[1]TCE - ANEXO III - Preencher'!H1052)</f>
        <v>10/2024</v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2.15</v>
      </c>
    </row>
    <row r="1044" spans="1:28" x14ac:dyDescent="0.2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RHUAN GABRIEL BISPO DO MONTE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4110-10</v>
      </c>
      <c r="G1044" s="13" t="str">
        <f>IF('[1]TCE - ANEXO III - Preencher'!H1053="","",'[1]TCE - ANEXO III - Preencher'!H1053)</f>
        <v>10/2024</v>
      </c>
      <c r="H1044" s="14">
        <f>'[1]TCE - ANEXO III - Preencher'!I1053</f>
        <v>0</v>
      </c>
      <c r="I1044" s="14">
        <f>'[1]TCE - ANEXO III - Preencher'!J1053</f>
        <v>14.12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2.15</v>
      </c>
      <c r="O1044" s="15">
        <f>'[1]TCE - ANEXO III - Preencher'!P1053</f>
        <v>0</v>
      </c>
      <c r="P1044" s="16">
        <f t="shared" si="98"/>
        <v>2.15</v>
      </c>
      <c r="Q1044" s="15">
        <f>'[1]TCE - ANEXO III - Preencher'!R1053</f>
        <v>217.20999999999998</v>
      </c>
      <c r="R1044" s="15">
        <f>'[1]TCE - ANEXO III - Preencher'!S1053</f>
        <v>0</v>
      </c>
      <c r="S1044" s="16">
        <f t="shared" si="99"/>
        <v>217.20999999999998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233.48</v>
      </c>
    </row>
    <row r="1045" spans="1:28" x14ac:dyDescent="0.2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RICARDO ALVES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5142-25</v>
      </c>
      <c r="G1045" s="13" t="str">
        <f>IF('[1]TCE - ANEXO III - Preencher'!H1054="","",'[1]TCE - ANEXO III - Preencher'!H1054)</f>
        <v>10/2024</v>
      </c>
      <c r="H1045" s="14">
        <f>'[1]TCE - ANEXO III - Preencher'!I1054</f>
        <v>0</v>
      </c>
      <c r="I1045" s="14">
        <f>'[1]TCE - ANEXO III - Preencher'!J1054</f>
        <v>186.29759999999999</v>
      </c>
      <c r="J1045" s="14">
        <f>'[1]TCE - ANEXO III - Preencher'!K1054</f>
        <v>0</v>
      </c>
      <c r="K1045" s="15">
        <f>'[1]TCE - ANEXO III - Preencher'!L1054</f>
        <v>93.28</v>
      </c>
      <c r="L1045" s="15">
        <f>'[1]TCE - ANEXO III - Preencher'!M1054</f>
        <v>28.87</v>
      </c>
      <c r="M1045" s="15">
        <f t="shared" si="97"/>
        <v>64.41</v>
      </c>
      <c r="N1045" s="15">
        <f>'[1]TCE - ANEXO III - Preencher'!O1054</f>
        <v>17.2</v>
      </c>
      <c r="O1045" s="15">
        <f>'[1]TCE - ANEXO III - Preencher'!P1054</f>
        <v>0</v>
      </c>
      <c r="P1045" s="16">
        <f t="shared" si="98"/>
        <v>17.2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267.9076</v>
      </c>
    </row>
    <row r="1046" spans="1:28" x14ac:dyDescent="0.2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RICARDO SANTANA DOS SANTOS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3226-05</v>
      </c>
      <c r="G1046" s="13" t="str">
        <f>IF('[1]TCE - ANEXO III - Preencher'!H1055="","",'[1]TCE - ANEXO III - Preencher'!H1055)</f>
        <v>10/2024</v>
      </c>
      <c r="H1046" s="14">
        <f>'[1]TCE - ANEXO III - Preencher'!I1055</f>
        <v>0</v>
      </c>
      <c r="I1046" s="14">
        <f>'[1]TCE - ANEXO III - Preencher'!J1055</f>
        <v>210.1568</v>
      </c>
      <c r="J1046" s="14">
        <f>'[1]TCE - ANEXO III - Preencher'!K1055</f>
        <v>0</v>
      </c>
      <c r="K1046" s="15">
        <f>'[1]TCE - ANEXO III - Preencher'!L1055</f>
        <v>93.28</v>
      </c>
      <c r="L1046" s="15">
        <f>'[1]TCE - ANEXO III - Preencher'!M1055</f>
        <v>28.87</v>
      </c>
      <c r="M1046" s="15">
        <f t="shared" si="97"/>
        <v>64.41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276.71679999999998</v>
      </c>
    </row>
    <row r="1047" spans="1:28" x14ac:dyDescent="0.2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RICELY DE ARAUJO SILVA FERREIRA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4110-30</v>
      </c>
      <c r="G1047" s="13" t="str">
        <f>IF('[1]TCE - ANEXO III - Preencher'!H1056="","",'[1]TCE - ANEXO III - Preencher'!H1056)</f>
        <v>10/2024</v>
      </c>
      <c r="H1047" s="14">
        <f>'[1]TCE - ANEXO III - Preencher'!I1056</f>
        <v>0</v>
      </c>
      <c r="I1047" s="14">
        <f>'[1]TCE - ANEXO III - Preencher'!J1056</f>
        <v>185.26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4.5199999999999996</v>
      </c>
      <c r="O1047" s="15">
        <f>'[1]TCE - ANEXO III - Preencher'!P1056</f>
        <v>0</v>
      </c>
      <c r="P1047" s="16">
        <f t="shared" si="98"/>
        <v>4.5199999999999996</v>
      </c>
      <c r="Q1047" s="15">
        <f>'[1]TCE - ANEXO III - Preencher'!R1056</f>
        <v>381.21</v>
      </c>
      <c r="R1047" s="15">
        <f>'[1]TCE - ANEXO III - Preencher'!S1056</f>
        <v>134.38999999999999</v>
      </c>
      <c r="S1047" s="16">
        <f t="shared" si="99"/>
        <v>246.82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436.6</v>
      </c>
    </row>
    <row r="1048" spans="1:28" x14ac:dyDescent="0.2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RILDESA MARIA DOS ANJOS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10/2024</v>
      </c>
      <c r="H1048" s="14">
        <f>'[1]TCE - ANEXO III - Preencher'!I1057</f>
        <v>0</v>
      </c>
      <c r="I1048" s="14">
        <f>'[1]TCE - ANEXO III - Preencher'!J1057</f>
        <v>341.86559999999997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344.01559999999995</v>
      </c>
    </row>
    <row r="1049" spans="1:28" x14ac:dyDescent="0.2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RINALDO ANTONIO DE AGUIAR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9511-05</v>
      </c>
      <c r="G1049" s="13" t="str">
        <f>IF('[1]TCE - ANEXO III - Preencher'!H1058="","",'[1]TCE - ANEXO III - Preencher'!H1058)</f>
        <v>10/2024</v>
      </c>
      <c r="H1049" s="14">
        <f>'[1]TCE - ANEXO III - Preencher'!I1058</f>
        <v>0</v>
      </c>
      <c r="I1049" s="14">
        <f>'[1]TCE - ANEXO III - Preencher'!J1058</f>
        <v>206.512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208.66200000000001</v>
      </c>
    </row>
    <row r="1050" spans="1:28" x14ac:dyDescent="0.2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RISONETE CARLA CAMPOS DOS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10/2024</v>
      </c>
      <c r="H1050" s="14">
        <f>'[1]TCE - ANEXO III - Preencher'!I1059</f>
        <v>0</v>
      </c>
      <c r="I1050" s="14">
        <f>'[1]TCE - ANEXO III - Preencher'!J1059</f>
        <v>333.03919999999999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2.15</v>
      </c>
      <c r="O1050" s="15">
        <f>'[1]TCE - ANEXO III - Preencher'!P1059</f>
        <v>0</v>
      </c>
      <c r="P1050" s="16">
        <f t="shared" si="98"/>
        <v>2.15</v>
      </c>
      <c r="Q1050" s="15">
        <f>'[1]TCE - ANEXO III - Preencher'!R1059</f>
        <v>135.20999999999998</v>
      </c>
      <c r="R1050" s="15">
        <f>'[1]TCE - ANEXO III - Preencher'!S1059</f>
        <v>84.72</v>
      </c>
      <c r="S1050" s="16">
        <f t="shared" si="99"/>
        <v>50.489999999999981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385.67919999999992</v>
      </c>
    </row>
    <row r="1051" spans="1:28" x14ac:dyDescent="0.2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RITA DE CASSIA LIRA DA SILVA CAVALCANTE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10/2024</v>
      </c>
      <c r="H1051" s="14">
        <f>'[1]TCE - ANEXO III - Preencher'!I1060</f>
        <v>0</v>
      </c>
      <c r="I1051" s="14">
        <f>'[1]TCE - ANEXO III - Preencher'!J1060</f>
        <v>281.38319999999999</v>
      </c>
      <c r="J1051" s="14">
        <f>'[1]TCE - ANEXO III - Preencher'!K1060</f>
        <v>0</v>
      </c>
      <c r="K1051" s="15">
        <f>'[1]TCE - ANEXO III - Preencher'!L1060</f>
        <v>93.28</v>
      </c>
      <c r="L1051" s="15">
        <f>'[1]TCE - ANEXO III - Preencher'!M1060</f>
        <v>28.24</v>
      </c>
      <c r="M1051" s="15">
        <f t="shared" si="97"/>
        <v>65.040000000000006</v>
      </c>
      <c r="N1051" s="15">
        <f>'[1]TCE - ANEXO III - Preencher'!O1060</f>
        <v>2.15</v>
      </c>
      <c r="O1051" s="15">
        <f>'[1]TCE - ANEXO III - Preencher'!P1060</f>
        <v>0</v>
      </c>
      <c r="P1051" s="16">
        <f t="shared" si="98"/>
        <v>2.15</v>
      </c>
      <c r="Q1051" s="15">
        <f>'[1]TCE - ANEXO III - Preencher'!R1060</f>
        <v>286.90999999999997</v>
      </c>
      <c r="R1051" s="15">
        <f>'[1]TCE - ANEXO III - Preencher'!S1060</f>
        <v>73.42</v>
      </c>
      <c r="S1051" s="16">
        <f t="shared" si="99"/>
        <v>213.48999999999995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562.06319999999994</v>
      </c>
    </row>
    <row r="1052" spans="1:28" x14ac:dyDescent="0.2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RITA DE CASSIA OLIVEIRA DO NASCIMENTO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5152-05</v>
      </c>
      <c r="G1052" s="13" t="str">
        <f>IF('[1]TCE - ANEXO III - Preencher'!H1061="","",'[1]TCE - ANEXO III - Preencher'!H1061)</f>
        <v>10/2024</v>
      </c>
      <c r="H1052" s="14">
        <f>'[1]TCE - ANEXO III - Preencher'!I1061</f>
        <v>0</v>
      </c>
      <c r="I1052" s="14">
        <f>'[1]TCE - ANEXO III - Preencher'!J1061</f>
        <v>194.72239999999999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4.5199999999999996</v>
      </c>
      <c r="O1052" s="15">
        <f>'[1]TCE - ANEXO III - Preencher'!P1061</f>
        <v>0</v>
      </c>
      <c r="P1052" s="16">
        <f t="shared" si="98"/>
        <v>4.5199999999999996</v>
      </c>
      <c r="Q1052" s="15">
        <f>'[1]TCE - ANEXO III - Preencher'!R1061</f>
        <v>28.61</v>
      </c>
      <c r="R1052" s="15">
        <f>'[1]TCE - ANEXO III - Preencher'!S1061</f>
        <v>17.440000000000001</v>
      </c>
      <c r="S1052" s="16">
        <f t="shared" si="99"/>
        <v>11.169999999999998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210.41239999999999</v>
      </c>
    </row>
    <row r="1053" spans="1:28" x14ac:dyDescent="0.2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RITA DO NASCIMENTO CUNHA MONTEIRO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10/2024</v>
      </c>
      <c r="H1053" s="14">
        <f>'[1]TCE - ANEXO III - Preencher'!I1062</f>
        <v>0</v>
      </c>
      <c r="I1053" s="14">
        <f>'[1]TCE - ANEXO III - Preencher'!J1062</f>
        <v>284.05119999999999</v>
      </c>
      <c r="J1053" s="14">
        <f>'[1]TCE - ANEXO III - Preencher'!K1062</f>
        <v>0</v>
      </c>
      <c r="K1053" s="15">
        <f>'[1]TCE - ANEXO III - Preencher'!L1062</f>
        <v>93.28</v>
      </c>
      <c r="L1053" s="15">
        <f>'[1]TCE - ANEXO III - Preencher'!M1062</f>
        <v>28.24</v>
      </c>
      <c r="M1053" s="15">
        <f t="shared" si="97"/>
        <v>65.040000000000006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250.01</v>
      </c>
      <c r="R1053" s="15">
        <f>'[1]TCE - ANEXO III - Preencher'!S1062</f>
        <v>84.72</v>
      </c>
      <c r="S1053" s="16">
        <f t="shared" si="99"/>
        <v>165.29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516.53120000000001</v>
      </c>
    </row>
    <row r="1054" spans="1:28" x14ac:dyDescent="0.2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RIVALDO DE PONTES SILVA FILHO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4110-10</v>
      </c>
      <c r="G1054" s="13" t="str">
        <f>IF('[1]TCE - ANEXO III - Preencher'!H1063="","",'[1]TCE - ANEXO III - Preencher'!H1063)</f>
        <v>10/2024</v>
      </c>
      <c r="H1054" s="14">
        <f>'[1]TCE - ANEXO III - Preencher'!I1063</f>
        <v>0</v>
      </c>
      <c r="I1054" s="14">
        <f>'[1]TCE - ANEXO III - Preencher'!J1063</f>
        <v>13.990600000000001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233.60999999999999</v>
      </c>
      <c r="R1054" s="15">
        <f>'[1]TCE - ANEXO III - Preencher'!S1063</f>
        <v>0</v>
      </c>
      <c r="S1054" s="16">
        <f t="shared" si="99"/>
        <v>233.60999999999999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249.75059999999999</v>
      </c>
    </row>
    <row r="1055" spans="1:28" x14ac:dyDescent="0.2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ROBERTA AMORIM DE ALMEIDA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10/2024</v>
      </c>
      <c r="H1055" s="14">
        <f>'[1]TCE - ANEXO III - Preencher'!I1064</f>
        <v>0</v>
      </c>
      <c r="I1055" s="14">
        <f>'[1]TCE - ANEXO III - Preencher'!J1064</f>
        <v>356.24880000000002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2.15</v>
      </c>
      <c r="O1055" s="15">
        <f>'[1]TCE - ANEXO III - Preencher'!P1064</f>
        <v>0</v>
      </c>
      <c r="P1055" s="16">
        <f t="shared" si="98"/>
        <v>2.15</v>
      </c>
      <c r="Q1055" s="15">
        <f>'[1]TCE - ANEXO III - Preencher'!R1064</f>
        <v>135.20999999999998</v>
      </c>
      <c r="R1055" s="15">
        <f>'[1]TCE - ANEXO III - Preencher'!S1064</f>
        <v>82.74</v>
      </c>
      <c r="S1055" s="16">
        <f t="shared" si="99"/>
        <v>52.469999999999985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410.86879999999996</v>
      </c>
    </row>
    <row r="1056" spans="1:28" x14ac:dyDescent="0.2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ROBERTA OLIMPIO DE MELO BATISTA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4110-10</v>
      </c>
      <c r="G1056" s="13" t="str">
        <f>IF('[1]TCE - ANEXO III - Preencher'!H1065="","",'[1]TCE - ANEXO III - Preencher'!H1065)</f>
        <v>10/2024</v>
      </c>
      <c r="H1056" s="14">
        <f>'[1]TCE - ANEXO III - Preencher'!I1065</f>
        <v>0</v>
      </c>
      <c r="I1056" s="14">
        <f>'[1]TCE - ANEXO III - Preencher'!J1065</f>
        <v>132.1728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2.15</v>
      </c>
      <c r="O1056" s="15">
        <f>'[1]TCE - ANEXO III - Preencher'!P1065</f>
        <v>0</v>
      </c>
      <c r="P1056" s="16">
        <f t="shared" si="98"/>
        <v>2.15</v>
      </c>
      <c r="Q1056" s="15">
        <f>'[1]TCE - ANEXO III - Preencher'!R1065</f>
        <v>192.60999999999999</v>
      </c>
      <c r="R1056" s="15">
        <f>'[1]TCE - ANEXO III - Preencher'!S1065</f>
        <v>66.260000000000005</v>
      </c>
      <c r="S1056" s="16">
        <f t="shared" si="99"/>
        <v>126.34999999999998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260.6728</v>
      </c>
    </row>
    <row r="1057" spans="1:28" x14ac:dyDescent="0.2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ROBERTA RODRIGUES DE OLIVEIRA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10/2024</v>
      </c>
      <c r="H1057" s="14">
        <f>'[1]TCE - ANEXO III - Preencher'!I1066</f>
        <v>0</v>
      </c>
      <c r="I1057" s="14">
        <f>'[1]TCE - ANEXO III - Preencher'!J1066</f>
        <v>604.54480000000001</v>
      </c>
      <c r="J1057" s="14">
        <f>'[1]TCE - ANEXO III - Preencher'!K1066</f>
        <v>0</v>
      </c>
      <c r="K1057" s="15">
        <f>'[1]TCE - ANEXO III - Preencher'!L1066</f>
        <v>93.28</v>
      </c>
      <c r="L1057" s="15">
        <f>'[1]TCE - ANEXO III - Preencher'!M1066</f>
        <v>3.59</v>
      </c>
      <c r="M1057" s="15">
        <f t="shared" si="97"/>
        <v>89.69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696.38479999999993</v>
      </c>
    </row>
    <row r="1058" spans="1:28" x14ac:dyDescent="0.2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ROBERTA RODRIGUES DOS SANTOS AMORIM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1312-10</v>
      </c>
      <c r="G1058" s="13" t="str">
        <f>IF('[1]TCE - ANEXO III - Preencher'!H1067="","",'[1]TCE - ANEXO III - Preencher'!H1067)</f>
        <v>10/2024</v>
      </c>
      <c r="H1058" s="14">
        <f>'[1]TCE - ANEXO III - Preencher'!I1067</f>
        <v>0</v>
      </c>
      <c r="I1058" s="14">
        <f>'[1]TCE - ANEXO III - Preencher'!J1067</f>
        <v>318.1576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2.15</v>
      </c>
      <c r="O1058" s="15">
        <f>'[1]TCE - ANEXO III - Preencher'!P1067</f>
        <v>0</v>
      </c>
      <c r="P1058" s="16">
        <f t="shared" si="98"/>
        <v>2.15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320.30759999999998</v>
      </c>
    </row>
    <row r="1059" spans="1:28" x14ac:dyDescent="0.2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ROBERTO CESAR DUARTE DE OLIVEIRA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5151-10</v>
      </c>
      <c r="G1059" s="13" t="str">
        <f>IF('[1]TCE - ANEXO III - Preencher'!H1068="","",'[1]TCE - ANEXO III - Preencher'!H1068)</f>
        <v>10/2024</v>
      </c>
      <c r="H1059" s="14">
        <f>'[1]TCE - ANEXO III - Preencher'!I1068</f>
        <v>0</v>
      </c>
      <c r="I1059" s="14">
        <f>'[1]TCE - ANEXO III - Preencher'!J1068</f>
        <v>153.2088</v>
      </c>
      <c r="J1059" s="14">
        <f>'[1]TCE - ANEXO III - Preencher'!K1068</f>
        <v>0</v>
      </c>
      <c r="K1059" s="15">
        <f>'[1]TCE - ANEXO III - Preencher'!L1068</f>
        <v>93.28</v>
      </c>
      <c r="L1059" s="15">
        <f>'[1]TCE - ANEXO III - Preencher'!M1068</f>
        <v>28.87</v>
      </c>
      <c r="M1059" s="15">
        <f t="shared" si="97"/>
        <v>64.41</v>
      </c>
      <c r="N1059" s="15">
        <f>'[1]TCE - ANEXO III - Preencher'!O1068</f>
        <v>2.15</v>
      </c>
      <c r="O1059" s="15">
        <f>'[1]TCE - ANEXO III - Preencher'!P1068</f>
        <v>0</v>
      </c>
      <c r="P1059" s="16">
        <f t="shared" si="98"/>
        <v>2.15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219.7688</v>
      </c>
    </row>
    <row r="1060" spans="1:28" x14ac:dyDescent="0.2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ROBERTO JOSE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7233-10</v>
      </c>
      <c r="G1060" s="13" t="str">
        <f>IF('[1]TCE - ANEXO III - Preencher'!H1069="","",'[1]TCE - ANEXO III - Preencher'!H1069)</f>
        <v>10/2024</v>
      </c>
      <c r="H1060" s="14">
        <f>'[1]TCE - ANEXO III - Preencher'!I1069</f>
        <v>0</v>
      </c>
      <c r="I1060" s="14">
        <f>'[1]TCE - ANEXO III - Preencher'!J1069</f>
        <v>146.35919999999999</v>
      </c>
      <c r="J1060" s="14">
        <f>'[1]TCE - ANEXO III - Preencher'!K1069</f>
        <v>0</v>
      </c>
      <c r="K1060" s="15">
        <f>'[1]TCE - ANEXO III - Preencher'!L1069</f>
        <v>93.28</v>
      </c>
      <c r="L1060" s="15">
        <f>'[1]TCE - ANEXO III - Preencher'!M1069</f>
        <v>33.26</v>
      </c>
      <c r="M1060" s="15">
        <f t="shared" si="97"/>
        <v>60.02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208.5292</v>
      </c>
    </row>
    <row r="1061" spans="1:28" x14ac:dyDescent="0.2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ROBSON PAULO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10/2024</v>
      </c>
      <c r="H1061" s="14">
        <f>'[1]TCE - ANEXO III - Preencher'!I1070</f>
        <v>0</v>
      </c>
      <c r="I1061" s="14">
        <f>'[1]TCE - ANEXO III - Preencher'!J1070</f>
        <v>323.17360000000002</v>
      </c>
      <c r="J1061" s="14">
        <f>'[1]TCE - ANEXO III - Preencher'!K1070</f>
        <v>0</v>
      </c>
      <c r="K1061" s="15">
        <f>'[1]TCE - ANEXO III - Preencher'!L1070</f>
        <v>93.28</v>
      </c>
      <c r="L1061" s="15">
        <f>'[1]TCE - ANEXO III - Preencher'!M1070</f>
        <v>28.24</v>
      </c>
      <c r="M1061" s="15">
        <f t="shared" si="97"/>
        <v>65.040000000000006</v>
      </c>
      <c r="N1061" s="15">
        <f>'[1]TCE - ANEXO III - Preencher'!O1070</f>
        <v>2.15</v>
      </c>
      <c r="O1061" s="15">
        <f>'[1]TCE - ANEXO III - Preencher'!P1070</f>
        <v>0</v>
      </c>
      <c r="P1061" s="16">
        <f t="shared" si="98"/>
        <v>2.15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390.36360000000002</v>
      </c>
    </row>
    <row r="1062" spans="1:28" x14ac:dyDescent="0.2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RODOLFO FERREIRA COZER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2251-25</v>
      </c>
      <c r="G1062" s="13" t="str">
        <f>IF('[1]TCE - ANEXO III - Preencher'!H1071="","",'[1]TCE - ANEXO III - Preencher'!H1071)</f>
        <v>10/2024</v>
      </c>
      <c r="H1062" s="14">
        <f>'[1]TCE - ANEXO III - Preencher'!I1071</f>
        <v>0</v>
      </c>
      <c r="I1062" s="14">
        <f>'[1]TCE - ANEXO III - Preencher'!J1071</f>
        <v>816.98880000000008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819.13880000000006</v>
      </c>
    </row>
    <row r="1063" spans="1:28" x14ac:dyDescent="0.2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RODRIGO JOSE DA SILVA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5174-10</v>
      </c>
      <c r="G1063" s="13" t="str">
        <f>IF('[1]TCE - ANEXO III - Preencher'!H1072="","",'[1]TCE - ANEXO III - Preencher'!H1072)</f>
        <v>10/2024</v>
      </c>
      <c r="H1063" s="14">
        <f>'[1]TCE - ANEXO III - Preencher'!I1072</f>
        <v>0</v>
      </c>
      <c r="I1063" s="14">
        <f>'[1]TCE - ANEXO III - Preencher'!J1072</f>
        <v>102.012</v>
      </c>
      <c r="J1063" s="14">
        <f>'[1]TCE - ANEXO III - Preencher'!K1072</f>
        <v>0</v>
      </c>
      <c r="K1063" s="15">
        <f>'[1]TCE - ANEXO III - Preencher'!L1072</f>
        <v>93.28</v>
      </c>
      <c r="L1063" s="15">
        <f>'[1]TCE - ANEXO III - Preencher'!M1072</f>
        <v>28.87</v>
      </c>
      <c r="M1063" s="15">
        <f t="shared" si="97"/>
        <v>64.41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168.572</v>
      </c>
    </row>
    <row r="1064" spans="1:28" x14ac:dyDescent="0.2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RODRIGO RIOS PEREIRA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2236-05</v>
      </c>
      <c r="G1064" s="13" t="str">
        <f>IF('[1]TCE - ANEXO III - Preencher'!H1073="","",'[1]TCE - ANEXO III - Preencher'!H1073)</f>
        <v>10/2024</v>
      </c>
      <c r="H1064" s="14">
        <f>'[1]TCE - ANEXO III - Preencher'!I1073</f>
        <v>0</v>
      </c>
      <c r="I1064" s="14">
        <f>'[1]TCE - ANEXO III - Preencher'!J1073</f>
        <v>268.12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270.27</v>
      </c>
    </row>
    <row r="1065" spans="1:28" x14ac:dyDescent="0.2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ROGERIO JOSE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3226-05</v>
      </c>
      <c r="G1065" s="13" t="str">
        <f>IF('[1]TCE - ANEXO III - Preencher'!H1074="","",'[1]TCE - ANEXO III - Preencher'!H1074)</f>
        <v>10/2024</v>
      </c>
      <c r="H1065" s="14">
        <f>'[1]TCE - ANEXO III - Preencher'!I1074</f>
        <v>0</v>
      </c>
      <c r="I1065" s="14">
        <f>'[1]TCE - ANEXO III - Preencher'!J1074</f>
        <v>150.50399999999999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2.15</v>
      </c>
      <c r="O1065" s="15">
        <f>'[1]TCE - ANEXO III - Preencher'!P1074</f>
        <v>0</v>
      </c>
      <c r="P1065" s="16">
        <f t="shared" si="98"/>
        <v>2.15</v>
      </c>
      <c r="Q1065" s="15">
        <f>'[1]TCE - ANEXO III - Preencher'!R1074</f>
        <v>250.01</v>
      </c>
      <c r="R1065" s="15">
        <f>'[1]TCE - ANEXO III - Preencher'!S1074</f>
        <v>86.61</v>
      </c>
      <c r="S1065" s="16">
        <f t="shared" si="99"/>
        <v>163.39999999999998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316.05399999999997</v>
      </c>
    </row>
    <row r="1066" spans="1:28" x14ac:dyDescent="0.2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ROMULO LUIZ DA SILVA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5174-10</v>
      </c>
      <c r="G1066" s="13" t="str">
        <f>IF('[1]TCE - ANEXO III - Preencher'!H1075="","",'[1]TCE - ANEXO III - Preencher'!H1075)</f>
        <v>10/2024</v>
      </c>
      <c r="H1066" s="14">
        <f>'[1]TCE - ANEXO III - Preencher'!I1075</f>
        <v>0</v>
      </c>
      <c r="I1066" s="14">
        <f>'[1]TCE - ANEXO III - Preencher'!J1075</f>
        <v>171.34639999999999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173.49639999999999</v>
      </c>
    </row>
    <row r="1067" spans="1:28" x14ac:dyDescent="0.2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RONALDO MENDES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5143-20</v>
      </c>
      <c r="G1067" s="13" t="str">
        <f>IF('[1]TCE - ANEXO III - Preencher'!H1076="","",'[1]TCE - ANEXO III - Preencher'!H1076)</f>
        <v>10/2024</v>
      </c>
      <c r="H1067" s="14">
        <f>'[1]TCE - ANEXO III - Preencher'!I1076</f>
        <v>0</v>
      </c>
      <c r="I1067" s="14">
        <f>'[1]TCE - ANEXO III - Preencher'!J1076</f>
        <v>138.07679999999999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140.2268</v>
      </c>
    </row>
    <row r="1068" spans="1:28" x14ac:dyDescent="0.2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ROSA MARIA DA SILVA HERMOGENES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4110-10</v>
      </c>
      <c r="G1068" s="13" t="str">
        <f>IF('[1]TCE - ANEXO III - Preencher'!H1077="","",'[1]TCE - ANEXO III - Preencher'!H1077)</f>
        <v>10/2024</v>
      </c>
      <c r="H1068" s="14">
        <f>'[1]TCE - ANEXO III - Preencher'!I1077</f>
        <v>0</v>
      </c>
      <c r="I1068" s="14">
        <f>'[1]TCE - ANEXO III - Preencher'!J1077</f>
        <v>114.83759999999999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116.9876</v>
      </c>
    </row>
    <row r="1069" spans="1:28" x14ac:dyDescent="0.2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ROSALIA CARVALHO DOS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10/2024</v>
      </c>
      <c r="H1069" s="14">
        <f>'[1]TCE - ANEXO III - Preencher'!I1078</f>
        <v>0</v>
      </c>
      <c r="I1069" s="14">
        <f>'[1]TCE - ANEXO III - Preencher'!J1078</f>
        <v>441.83839999999998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443.98839999999996</v>
      </c>
    </row>
    <row r="1070" spans="1:28" x14ac:dyDescent="0.2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ROSANGELA LOPES FREIRE DIAS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10/2024</v>
      </c>
      <c r="H1070" s="14">
        <f>'[1]TCE - ANEXO III - Preencher'!I1079</f>
        <v>0</v>
      </c>
      <c r="I1070" s="14">
        <f>'[1]TCE - ANEXO III - Preencher'!J1079</f>
        <v>282.73439999999999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2.15</v>
      </c>
      <c r="O1070" s="15">
        <f>'[1]TCE - ANEXO III - Preencher'!P1079</f>
        <v>0</v>
      </c>
      <c r="P1070" s="16">
        <f t="shared" si="98"/>
        <v>2.15</v>
      </c>
      <c r="Q1070" s="15">
        <f>'[1]TCE - ANEXO III - Preencher'!R1079</f>
        <v>127.01</v>
      </c>
      <c r="R1070" s="15">
        <f>'[1]TCE - ANEXO III - Preencher'!S1079</f>
        <v>77.66</v>
      </c>
      <c r="S1070" s="16">
        <f t="shared" si="99"/>
        <v>49.350000000000009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334.23439999999999</v>
      </c>
    </row>
    <row r="1071" spans="1:28" x14ac:dyDescent="0.2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ROSANGELA MARIA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10/2024</v>
      </c>
      <c r="H1071" s="14">
        <f>'[1]TCE - ANEXO III - Preencher'!I1080</f>
        <v>0</v>
      </c>
      <c r="I1071" s="14">
        <f>'[1]TCE - ANEXO III - Preencher'!J1080</f>
        <v>273.47840000000002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2.15</v>
      </c>
      <c r="O1071" s="15">
        <f>'[1]TCE - ANEXO III - Preencher'!P1080</f>
        <v>0</v>
      </c>
      <c r="P1071" s="16">
        <f t="shared" si="98"/>
        <v>2.15</v>
      </c>
      <c r="Q1071" s="15">
        <f>'[1]TCE - ANEXO III - Preencher'!R1080</f>
        <v>127.01</v>
      </c>
      <c r="R1071" s="15">
        <f>'[1]TCE - ANEXO III - Preencher'!S1080</f>
        <v>84.72</v>
      </c>
      <c r="S1071" s="16">
        <f t="shared" si="99"/>
        <v>42.290000000000006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317.91840000000002</v>
      </c>
    </row>
    <row r="1072" spans="1:28" x14ac:dyDescent="0.2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ROSANIA MARIA OLIVEIRA NEVES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10/2024</v>
      </c>
      <c r="H1072" s="14">
        <f>'[1]TCE - ANEXO III - Preencher'!I1081</f>
        <v>0</v>
      </c>
      <c r="I1072" s="14">
        <f>'[1]TCE - ANEXO III - Preencher'!J1081</f>
        <v>313.32240000000002</v>
      </c>
      <c r="J1072" s="14">
        <f>'[1]TCE - ANEXO III - Preencher'!K1081</f>
        <v>0</v>
      </c>
      <c r="K1072" s="15">
        <f>'[1]TCE - ANEXO III - Preencher'!L1081</f>
        <v>93.28</v>
      </c>
      <c r="L1072" s="15">
        <f>'[1]TCE - ANEXO III - Preencher'!M1081</f>
        <v>28.24</v>
      </c>
      <c r="M1072" s="15">
        <f t="shared" si="97"/>
        <v>65.040000000000006</v>
      </c>
      <c r="N1072" s="15">
        <f>'[1]TCE - ANEXO III - Preencher'!O1081</f>
        <v>4.5199999999999996</v>
      </c>
      <c r="O1072" s="15">
        <f>'[1]TCE - ANEXO III - Preencher'!P1081</f>
        <v>0</v>
      </c>
      <c r="P1072" s="16">
        <f t="shared" si="98"/>
        <v>4.5199999999999996</v>
      </c>
      <c r="Q1072" s="15">
        <f>'[1]TCE - ANEXO III - Preencher'!R1081</f>
        <v>127.54</v>
      </c>
      <c r="R1072" s="15">
        <f>'[1]TCE - ANEXO III - Preencher'!S1081</f>
        <v>84.72</v>
      </c>
      <c r="S1072" s="16">
        <f t="shared" si="99"/>
        <v>42.820000000000007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425.70240000000001</v>
      </c>
    </row>
    <row r="1073" spans="1:28" x14ac:dyDescent="0.2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ROSEANE IRENE SANTANA DE LIMA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5143-20</v>
      </c>
      <c r="G1073" s="13" t="str">
        <f>IF('[1]TCE - ANEXO III - Preencher'!H1082="","",'[1]TCE - ANEXO III - Preencher'!H1082)</f>
        <v>10/2024</v>
      </c>
      <c r="H1073" s="14">
        <f>'[1]TCE - ANEXO III - Preencher'!I1082</f>
        <v>0</v>
      </c>
      <c r="I1073" s="14">
        <f>'[1]TCE - ANEXO III - Preencher'!J1082</f>
        <v>36.147199999999998</v>
      </c>
      <c r="J1073" s="14">
        <f>'[1]TCE - ANEXO III - Preencher'!K1082</f>
        <v>0</v>
      </c>
      <c r="K1073" s="15">
        <f>'[1]TCE - ANEXO III - Preencher'!L1082</f>
        <v>93.28</v>
      </c>
      <c r="L1073" s="15">
        <f>'[1]TCE - ANEXO III - Preencher'!M1082</f>
        <v>28.24</v>
      </c>
      <c r="M1073" s="15">
        <f t="shared" si="97"/>
        <v>65.040000000000006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159.81</v>
      </c>
      <c r="R1073" s="15">
        <f>'[1]TCE - ANEXO III - Preencher'!S1082</f>
        <v>98.4</v>
      </c>
      <c r="S1073" s="16">
        <f t="shared" si="99"/>
        <v>61.41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164.74720000000002</v>
      </c>
    </row>
    <row r="1074" spans="1:28" x14ac:dyDescent="0.2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ROSEANE RODRIGUES DA SILVA NASCIMENTO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4110-10</v>
      </c>
      <c r="G1074" s="13" t="str">
        <f>IF('[1]TCE - ANEXO III - Preencher'!H1083="","",'[1]TCE - ANEXO III - Preencher'!H1083)</f>
        <v>10/2024</v>
      </c>
      <c r="H1074" s="14">
        <f>'[1]TCE - ANEXO III - Preencher'!I1083</f>
        <v>0</v>
      </c>
      <c r="I1074" s="14">
        <f>'[1]TCE - ANEXO III - Preencher'!J1083</f>
        <v>165.67439999999999</v>
      </c>
      <c r="J1074" s="14">
        <f>'[1]TCE - ANEXO III - Preencher'!K1083</f>
        <v>0</v>
      </c>
      <c r="K1074" s="15">
        <f>'[1]TCE - ANEXO III - Preencher'!L1083</f>
        <v>93.28</v>
      </c>
      <c r="L1074" s="15">
        <f>'[1]TCE - ANEXO III - Preencher'!M1083</f>
        <v>28.87</v>
      </c>
      <c r="M1074" s="15">
        <f t="shared" si="97"/>
        <v>64.41</v>
      </c>
      <c r="N1074" s="15">
        <f>'[1]TCE - ANEXO III - Preencher'!O1083</f>
        <v>2.15</v>
      </c>
      <c r="O1074" s="15">
        <f>'[1]TCE - ANEXO III - Preencher'!P1083</f>
        <v>0</v>
      </c>
      <c r="P1074" s="16">
        <f t="shared" si="98"/>
        <v>2.15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232.23439999999999</v>
      </c>
    </row>
    <row r="1075" spans="1:28" x14ac:dyDescent="0.2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ROSEANE SIMAO DA SILVA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4110-10</v>
      </c>
      <c r="G1075" s="13" t="str">
        <f>IF('[1]TCE - ANEXO III - Preencher'!H1084="","",'[1]TCE - ANEXO III - Preencher'!H1084)</f>
        <v>10/2024</v>
      </c>
      <c r="H1075" s="14">
        <f>'[1]TCE - ANEXO III - Preencher'!I1084</f>
        <v>0</v>
      </c>
      <c r="I1075" s="14">
        <f>'[1]TCE - ANEXO III - Preencher'!J1084</f>
        <v>138.2568</v>
      </c>
      <c r="J1075" s="14">
        <f>'[1]TCE - ANEXO III - Preencher'!K1084</f>
        <v>0</v>
      </c>
      <c r="K1075" s="15">
        <f>'[1]TCE - ANEXO III - Preencher'!L1084</f>
        <v>93.28</v>
      </c>
      <c r="L1075" s="15">
        <f>'[1]TCE - ANEXO III - Preencher'!M1084</f>
        <v>34.56</v>
      </c>
      <c r="M1075" s="15">
        <f t="shared" si="97"/>
        <v>58.72</v>
      </c>
      <c r="N1075" s="15">
        <f>'[1]TCE - ANEXO III - Preencher'!O1084</f>
        <v>2.15</v>
      </c>
      <c r="O1075" s="15">
        <f>'[1]TCE - ANEXO III - Preencher'!P1084</f>
        <v>0</v>
      </c>
      <c r="P1075" s="16">
        <f t="shared" si="98"/>
        <v>2.15</v>
      </c>
      <c r="Q1075" s="15">
        <f>'[1]TCE - ANEXO III - Preencher'!R1084</f>
        <v>192.60999999999999</v>
      </c>
      <c r="R1075" s="15">
        <f>'[1]TCE - ANEXO III - Preencher'!S1084</f>
        <v>103.69</v>
      </c>
      <c r="S1075" s="16">
        <f t="shared" si="99"/>
        <v>88.919999999999987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288.04679999999996</v>
      </c>
    </row>
    <row r="1076" spans="1:28" x14ac:dyDescent="0.2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ROSELLE RIBEIRO DE SENA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10/2024</v>
      </c>
      <c r="H1076" s="14">
        <f>'[1]TCE - ANEXO III - Preencher'!I1085</f>
        <v>0</v>
      </c>
      <c r="I1076" s="14">
        <f>'[1]TCE - ANEXO III - Preencher'!J1085</f>
        <v>387.2808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4.5199999999999996</v>
      </c>
      <c r="O1076" s="15">
        <f>'[1]TCE - ANEXO III - Preencher'!P1085</f>
        <v>0</v>
      </c>
      <c r="P1076" s="16">
        <f t="shared" si="98"/>
        <v>4.5199999999999996</v>
      </c>
      <c r="Q1076" s="15">
        <f>'[1]TCE - ANEXO III - Preencher'!R1085</f>
        <v>135.20999999999998</v>
      </c>
      <c r="R1076" s="15">
        <f>'[1]TCE - ANEXO III - Preencher'!S1085</f>
        <v>84.72</v>
      </c>
      <c r="S1076" s="16">
        <f t="shared" si="99"/>
        <v>50.489999999999981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442.29079999999999</v>
      </c>
    </row>
    <row r="1077" spans="1:28" x14ac:dyDescent="0.2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ROSEMARY ALVES DO O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5143-20</v>
      </c>
      <c r="G1077" s="13" t="str">
        <f>IF('[1]TCE - ANEXO III - Preencher'!H1086="","",'[1]TCE - ANEXO III - Preencher'!H1086)</f>
        <v>10/2024</v>
      </c>
      <c r="H1077" s="14">
        <f>'[1]TCE - ANEXO III - Preencher'!I1086</f>
        <v>0</v>
      </c>
      <c r="I1077" s="14">
        <f>'[1]TCE - ANEXO III - Preencher'!J1086</f>
        <v>138.07679999999999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159.81</v>
      </c>
      <c r="R1077" s="15">
        <f>'[1]TCE - ANEXO III - Preencher'!S1086</f>
        <v>86.61</v>
      </c>
      <c r="S1077" s="16">
        <f t="shared" si="99"/>
        <v>73.2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213.42680000000001</v>
      </c>
    </row>
    <row r="1078" spans="1:28" x14ac:dyDescent="0.2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ROSEMERY FERREIRA DEMETRIO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10/2024</v>
      </c>
      <c r="H1078" s="14">
        <f>'[1]TCE - ANEXO III - Preencher'!I1087</f>
        <v>0</v>
      </c>
      <c r="I1078" s="14">
        <f>'[1]TCE - ANEXO III - Preencher'!J1087</f>
        <v>396.91359999999997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4.5199999999999996</v>
      </c>
      <c r="O1078" s="15">
        <f>'[1]TCE - ANEXO III - Preencher'!P1087</f>
        <v>0</v>
      </c>
      <c r="P1078" s="16">
        <f t="shared" si="98"/>
        <v>4.5199999999999996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401.43359999999996</v>
      </c>
    </row>
    <row r="1079" spans="1:28" x14ac:dyDescent="0.2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ROSENAIDE IRENE DE LIMA BENICIO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10/2024</v>
      </c>
      <c r="H1079" s="14">
        <f>'[1]TCE - ANEXO III - Preencher'!I1088</f>
        <v>0</v>
      </c>
      <c r="I1079" s="14">
        <f>'[1]TCE - ANEXO III - Preencher'!J1088</f>
        <v>273.42720000000003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127.01</v>
      </c>
      <c r="R1079" s="15">
        <f>'[1]TCE - ANEXO III - Preencher'!S1088</f>
        <v>84.72</v>
      </c>
      <c r="S1079" s="16">
        <f t="shared" si="99"/>
        <v>42.290000000000006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317.86720000000003</v>
      </c>
    </row>
    <row r="1080" spans="1:28" x14ac:dyDescent="0.2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ROSERLANDE DO NASCIMENTO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10/2024</v>
      </c>
      <c r="H1080" s="14">
        <f>'[1]TCE - ANEXO III - Preencher'!I1089</f>
        <v>0</v>
      </c>
      <c r="I1080" s="14">
        <f>'[1]TCE - ANEXO III - Preencher'!J1089</f>
        <v>307.3664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250.01</v>
      </c>
      <c r="R1080" s="15">
        <f>'[1]TCE - ANEXO III - Preencher'!S1089</f>
        <v>84.72</v>
      </c>
      <c r="S1080" s="16">
        <f t="shared" si="99"/>
        <v>165.29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474.80639999999994</v>
      </c>
    </row>
    <row r="1081" spans="1:28" x14ac:dyDescent="0.2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ROSIANE DE OLIVEIRA FERREIRA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10/2024</v>
      </c>
      <c r="H1081" s="14">
        <f>'[1]TCE - ANEXO III - Preencher'!I1090</f>
        <v>0</v>
      </c>
      <c r="I1081" s="14">
        <f>'[1]TCE - ANEXO III - Preencher'!J1090</f>
        <v>320.45920000000001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127.01</v>
      </c>
      <c r="R1081" s="15">
        <f>'[1]TCE - ANEXO III - Preencher'!S1090</f>
        <v>84.72</v>
      </c>
      <c r="S1081" s="16">
        <f t="shared" si="99"/>
        <v>42.290000000000006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364.89920000000001</v>
      </c>
    </row>
    <row r="1082" spans="1:28" x14ac:dyDescent="0.2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ROSIANE SEVERINA DOS SANTOS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5211-30</v>
      </c>
      <c r="G1082" s="13" t="str">
        <f>IF('[1]TCE - ANEXO III - Preencher'!H1091="","",'[1]TCE - ANEXO III - Preencher'!H1091)</f>
        <v>10/2024</v>
      </c>
      <c r="H1082" s="14">
        <f>'[1]TCE - ANEXO III - Preencher'!I1091</f>
        <v>0</v>
      </c>
      <c r="I1082" s="14">
        <f>'[1]TCE - ANEXO III - Preencher'!J1091</f>
        <v>196.23759999999999</v>
      </c>
      <c r="J1082" s="14">
        <f>'[1]TCE - ANEXO III - Preencher'!K1091</f>
        <v>0</v>
      </c>
      <c r="K1082" s="15">
        <f>'[1]TCE - ANEXO III - Preencher'!L1091</f>
        <v>93.28</v>
      </c>
      <c r="L1082" s="15">
        <f>'[1]TCE - ANEXO III - Preencher'!M1091</f>
        <v>32.200000000000003</v>
      </c>
      <c r="M1082" s="15">
        <f t="shared" si="97"/>
        <v>61.08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135.20999999999998</v>
      </c>
      <c r="R1082" s="15">
        <f>'[1]TCE - ANEXO III - Preencher'!S1091</f>
        <v>74.06</v>
      </c>
      <c r="S1082" s="16">
        <f t="shared" si="99"/>
        <v>61.149999999999977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320.61759999999992</v>
      </c>
    </row>
    <row r="1083" spans="1:28" x14ac:dyDescent="0.2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ROSILDO JOSE DA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5143-20</v>
      </c>
      <c r="G1083" s="13" t="str">
        <f>IF('[1]TCE - ANEXO III - Preencher'!H1092="","",'[1]TCE - ANEXO III - Preencher'!H1092)</f>
        <v>10/2024</v>
      </c>
      <c r="H1083" s="14">
        <f>'[1]TCE - ANEXO III - Preencher'!I1092</f>
        <v>0</v>
      </c>
      <c r="I1083" s="14">
        <f>'[1]TCE - ANEXO III - Preencher'!J1092</f>
        <v>34.645600000000002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36.7956</v>
      </c>
    </row>
    <row r="1084" spans="1:28" x14ac:dyDescent="0.2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ROSILENE ENRIQUE DO NASCIMENTO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5143-20</v>
      </c>
      <c r="G1084" s="13" t="str">
        <f>IF('[1]TCE - ANEXO III - Preencher'!H1093="","",'[1]TCE - ANEXO III - Preencher'!H1093)</f>
        <v>10/2024</v>
      </c>
      <c r="H1084" s="14">
        <f>'[1]TCE - ANEXO III - Preencher'!I1093</f>
        <v>0</v>
      </c>
      <c r="I1084" s="14">
        <f>'[1]TCE - ANEXO III - Preencher'!J1093</f>
        <v>138.07679999999999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2.15</v>
      </c>
      <c r="O1084" s="15">
        <f>'[1]TCE - ANEXO III - Preencher'!P1093</f>
        <v>0</v>
      </c>
      <c r="P1084" s="16">
        <f t="shared" si="98"/>
        <v>2.15</v>
      </c>
      <c r="Q1084" s="15">
        <f>'[1]TCE - ANEXO III - Preencher'!R1093</f>
        <v>168.01</v>
      </c>
      <c r="R1084" s="15">
        <f>'[1]TCE - ANEXO III - Preencher'!S1093</f>
        <v>86.61</v>
      </c>
      <c r="S1084" s="16">
        <f t="shared" si="99"/>
        <v>81.399999999999991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221.6268</v>
      </c>
    </row>
    <row r="1085" spans="1:28" x14ac:dyDescent="0.2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ROSIMERE MARIA DE LIMA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10/2024</v>
      </c>
      <c r="H1085" s="14">
        <f>'[1]TCE - ANEXO III - Preencher'!I1094</f>
        <v>0</v>
      </c>
      <c r="I1085" s="14">
        <f>'[1]TCE - ANEXO III - Preencher'!J1094</f>
        <v>295.53120000000001</v>
      </c>
      <c r="J1085" s="14">
        <f>'[1]TCE - ANEXO III - Preencher'!K1094</f>
        <v>0</v>
      </c>
      <c r="K1085" s="15">
        <f>'[1]TCE - ANEXO III - Preencher'!L1094</f>
        <v>93.28</v>
      </c>
      <c r="L1085" s="15">
        <f>'[1]TCE - ANEXO III - Preencher'!M1094</f>
        <v>28.24</v>
      </c>
      <c r="M1085" s="15">
        <f t="shared" si="97"/>
        <v>65.040000000000006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362.72120000000001</v>
      </c>
    </row>
    <row r="1086" spans="1:28" x14ac:dyDescent="0.2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ROSINEIDE OLIVEIRA PEREIRA MATOS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10/2024</v>
      </c>
      <c r="H1086" s="14">
        <f>'[1]TCE - ANEXO III - Preencher'!I1095</f>
        <v>0</v>
      </c>
      <c r="I1086" s="14">
        <f>'[1]TCE - ANEXO III - Preencher'!J1095</f>
        <v>301.80239999999998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2.15</v>
      </c>
      <c r="O1086" s="15">
        <f>'[1]TCE - ANEXO III - Preencher'!P1095</f>
        <v>0</v>
      </c>
      <c r="P1086" s="16">
        <f t="shared" si="98"/>
        <v>2.15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303.95239999999995</v>
      </c>
    </row>
    <row r="1087" spans="1:28" x14ac:dyDescent="0.2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ROSSANA OLIVEIRA CAVALCANTE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10/2024</v>
      </c>
      <c r="H1087" s="14">
        <f>'[1]TCE - ANEXO III - Preencher'!I1096</f>
        <v>0</v>
      </c>
      <c r="I1087" s="14">
        <f>'[1]TCE - ANEXO III - Preencher'!J1096</f>
        <v>284.6968</v>
      </c>
      <c r="J1087" s="14">
        <f>'[1]TCE - ANEXO III - Preencher'!K1096</f>
        <v>0</v>
      </c>
      <c r="K1087" s="15">
        <f>'[1]TCE - ANEXO III - Preencher'!L1096</f>
        <v>93.28</v>
      </c>
      <c r="L1087" s="15">
        <f>'[1]TCE - ANEXO III - Preencher'!M1096</f>
        <v>28.24</v>
      </c>
      <c r="M1087" s="15">
        <f t="shared" si="97"/>
        <v>65.040000000000006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351.88679999999999</v>
      </c>
    </row>
    <row r="1088" spans="1:28" x14ac:dyDescent="0.2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ROZANA DE LIMA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1421-15</v>
      </c>
      <c r="G1088" s="13" t="str">
        <f>IF('[1]TCE - ANEXO III - Preencher'!H1097="","",'[1]TCE - ANEXO III - Preencher'!H1097)</f>
        <v>10/2024</v>
      </c>
      <c r="H1088" s="14">
        <f>'[1]TCE - ANEXO III - Preencher'!I1097</f>
        <v>0</v>
      </c>
      <c r="I1088" s="14">
        <f>'[1]TCE - ANEXO III - Preencher'!J1097</f>
        <v>636.70480000000009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638.85480000000007</v>
      </c>
    </row>
    <row r="1089" spans="1:28" x14ac:dyDescent="0.2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RUBENS MENDES MIRANDA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3172-10</v>
      </c>
      <c r="G1089" s="13" t="str">
        <f>IF('[1]TCE - ANEXO III - Preencher'!H1098="","",'[1]TCE - ANEXO III - Preencher'!H1098)</f>
        <v>10/2024</v>
      </c>
      <c r="H1089" s="14">
        <f>'[1]TCE - ANEXO III - Preencher'!I1098</f>
        <v>0</v>
      </c>
      <c r="I1089" s="14">
        <f>'[1]TCE - ANEXO III - Preencher'!J1098</f>
        <v>203.91040000000001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206.06040000000002</v>
      </c>
    </row>
    <row r="1090" spans="1:28" x14ac:dyDescent="0.2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RUBIANNE LIMA DE SOUZA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10/2024</v>
      </c>
      <c r="H1090" s="14">
        <f>'[1]TCE - ANEXO III - Preencher'!I1099</f>
        <v>0</v>
      </c>
      <c r="I1090" s="14">
        <f>'[1]TCE - ANEXO III - Preencher'!J1099</f>
        <v>767.67520000000002</v>
      </c>
      <c r="J1090" s="14">
        <f>'[1]TCE - ANEXO III - Preencher'!K1099</f>
        <v>0</v>
      </c>
      <c r="K1090" s="15">
        <f>'[1]TCE - ANEXO III - Preencher'!L1099</f>
        <v>93.28</v>
      </c>
      <c r="L1090" s="15">
        <f>'[1]TCE - ANEXO III - Preencher'!M1099</f>
        <v>3.59</v>
      </c>
      <c r="M1090" s="15">
        <f t="shared" si="97"/>
        <v>89.69</v>
      </c>
      <c r="N1090" s="15">
        <f>'[1]TCE - ANEXO III - Preencher'!O1099</f>
        <v>4.5199999999999996</v>
      </c>
      <c r="O1090" s="15">
        <f>'[1]TCE - ANEXO III - Preencher'!P1099</f>
        <v>0</v>
      </c>
      <c r="P1090" s="16">
        <f t="shared" si="98"/>
        <v>4.5199999999999996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861.88519999999994</v>
      </c>
    </row>
    <row r="1091" spans="1:28" x14ac:dyDescent="0.2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RUTH ARRUDA FERREIRA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10/2024</v>
      </c>
      <c r="H1091" s="14">
        <f>'[1]TCE - ANEXO III - Preencher'!I1100</f>
        <v>0</v>
      </c>
      <c r="I1091" s="14">
        <f>'[1]TCE - ANEXO III - Preencher'!J1100</f>
        <v>291.32319999999999</v>
      </c>
      <c r="J1091" s="14">
        <f>'[1]TCE - ANEXO III - Preencher'!K1100</f>
        <v>0</v>
      </c>
      <c r="K1091" s="15">
        <f>'[1]TCE - ANEXO III - Preencher'!L1100</f>
        <v>93.28</v>
      </c>
      <c r="L1091" s="15">
        <f>'[1]TCE - ANEXO III - Preencher'!M1100</f>
        <v>28.24</v>
      </c>
      <c r="M1091" s="15">
        <f t="shared" si="97"/>
        <v>65.040000000000006</v>
      </c>
      <c r="N1091" s="15">
        <f>'[1]TCE - ANEXO III - Preencher'!O1100</f>
        <v>17.2</v>
      </c>
      <c r="O1091" s="15">
        <f>'[1]TCE - ANEXO III - Preencher'!P1100</f>
        <v>0</v>
      </c>
      <c r="P1091" s="16">
        <f t="shared" si="98"/>
        <v>17.2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373.56319999999999</v>
      </c>
    </row>
    <row r="1092" spans="1:28" x14ac:dyDescent="0.2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SABRINA MAYARA DE ANDRADE LIMA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10/2024</v>
      </c>
      <c r="H1092" s="14">
        <f>'[1]TCE - ANEXO III - Preencher'!I1101</f>
        <v>0</v>
      </c>
      <c r="I1092" s="14">
        <f>'[1]TCE - ANEXO III - Preencher'!J1101</f>
        <v>306.66640000000001</v>
      </c>
      <c r="J1092" s="14">
        <f>'[1]TCE - ANEXO III - Preencher'!K1101</f>
        <v>0</v>
      </c>
      <c r="K1092" s="15">
        <f>'[1]TCE - ANEXO III - Preencher'!L1101</f>
        <v>93.28</v>
      </c>
      <c r="L1092" s="15">
        <f>'[1]TCE - ANEXO III - Preencher'!M1101</f>
        <v>28.24</v>
      </c>
      <c r="M1092" s="15">
        <f t="shared" ref="M1092:M1155" si="103">K1092-L1092</f>
        <v>65.040000000000006</v>
      </c>
      <c r="N1092" s="15">
        <f>'[1]TCE - ANEXO III - Preencher'!O1101</f>
        <v>2.15</v>
      </c>
      <c r="O1092" s="15">
        <f>'[1]TCE - ANEXO III - Preencher'!P1101</f>
        <v>0</v>
      </c>
      <c r="P1092" s="16">
        <f t="shared" ref="P1092:P1155" si="104">N1092-O1092</f>
        <v>2.15</v>
      </c>
      <c r="Q1092" s="15">
        <f>'[1]TCE - ANEXO III - Preencher'!R1101</f>
        <v>135.20999999999998</v>
      </c>
      <c r="R1092" s="15">
        <f>'[1]TCE - ANEXO III - Preencher'!S1101</f>
        <v>84.72</v>
      </c>
      <c r="S1092" s="16">
        <f t="shared" ref="S1092:S1155" si="105">Q1092-R1092</f>
        <v>50.489999999999981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424.34640000000002</v>
      </c>
    </row>
    <row r="1093" spans="1:28" x14ac:dyDescent="0.2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SAMILE DOS SANTOS BARROS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2236-05</v>
      </c>
      <c r="G1093" s="13" t="str">
        <f>IF('[1]TCE - ANEXO III - Preencher'!H1102="","",'[1]TCE - ANEXO III - Preencher'!H1102)</f>
        <v>10/2024</v>
      </c>
      <c r="H1093" s="14">
        <f>'[1]TCE - ANEXO III - Preencher'!I1102</f>
        <v>0</v>
      </c>
      <c r="I1093" s="14">
        <f>'[1]TCE - ANEXO III - Preencher'!J1102</f>
        <v>356.79199999999997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2.15</v>
      </c>
      <c r="O1093" s="15">
        <f>'[1]TCE - ANEXO III - Preencher'!P1102</f>
        <v>0</v>
      </c>
      <c r="P1093" s="16">
        <f t="shared" si="104"/>
        <v>2.15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358.94199999999995</v>
      </c>
    </row>
    <row r="1094" spans="1:28" x14ac:dyDescent="0.2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SAMUEL JORGE DA HORA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7711-05</v>
      </c>
      <c r="G1094" s="13" t="str">
        <f>IF('[1]TCE - ANEXO III - Preencher'!H1103="","",'[1]TCE - ANEXO III - Preencher'!H1103)</f>
        <v>10/2024</v>
      </c>
      <c r="H1094" s="14">
        <f>'[1]TCE - ANEXO III - Preencher'!I1103</f>
        <v>0</v>
      </c>
      <c r="I1094" s="14">
        <f>'[1]TCE - ANEXO III - Preencher'!J1103</f>
        <v>140.59360000000001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142.74360000000001</v>
      </c>
    </row>
    <row r="1095" spans="1:28" x14ac:dyDescent="0.2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SANDRA ALVES DE ASSIS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10/2024</v>
      </c>
      <c r="H1095" s="14">
        <f>'[1]TCE - ANEXO III - Preencher'!I1104</f>
        <v>0</v>
      </c>
      <c r="I1095" s="14">
        <f>'[1]TCE - ANEXO III - Preencher'!J1104</f>
        <v>496.52879999999999</v>
      </c>
      <c r="J1095" s="14">
        <f>'[1]TCE - ANEXO III - Preencher'!K1104</f>
        <v>0</v>
      </c>
      <c r="K1095" s="15">
        <f>'[1]TCE - ANEXO III - Preencher'!L1104</f>
        <v>93.28</v>
      </c>
      <c r="L1095" s="15">
        <f>'[1]TCE - ANEXO III - Preencher'!M1104</f>
        <v>3.59</v>
      </c>
      <c r="M1095" s="15">
        <f t="shared" si="103"/>
        <v>89.69</v>
      </c>
      <c r="N1095" s="15">
        <f>'[1]TCE - ANEXO III - Preencher'!O1104</f>
        <v>17.2</v>
      </c>
      <c r="O1095" s="15">
        <f>'[1]TCE - ANEXO III - Preencher'!P1104</f>
        <v>0</v>
      </c>
      <c r="P1095" s="16">
        <f t="shared" si="104"/>
        <v>17.2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603.41880000000003</v>
      </c>
    </row>
    <row r="1096" spans="1:28" x14ac:dyDescent="0.2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SANDRA CRISTINA REIS DA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5143-20</v>
      </c>
      <c r="G1096" s="13" t="str">
        <f>IF('[1]TCE - ANEXO III - Preencher'!H1105="","",'[1]TCE - ANEXO III - Preencher'!H1105)</f>
        <v>10/2024</v>
      </c>
      <c r="H1096" s="14">
        <f>'[1]TCE - ANEXO III - Preencher'!I1105</f>
        <v>0</v>
      </c>
      <c r="I1096" s="14">
        <f>'[1]TCE - ANEXO III - Preencher'!J1105</f>
        <v>142.76320000000001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168.01</v>
      </c>
      <c r="R1096" s="15">
        <f>'[1]TCE - ANEXO III - Preencher'!S1105</f>
        <v>86.61</v>
      </c>
      <c r="S1096" s="16">
        <f t="shared" si="105"/>
        <v>81.399999999999991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226.31319999999999</v>
      </c>
    </row>
    <row r="1097" spans="1:28" x14ac:dyDescent="0.2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SANDRA FELIPE SANTOS GOMES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5134-30</v>
      </c>
      <c r="G1097" s="13" t="str">
        <f>IF('[1]TCE - ANEXO III - Preencher'!H1106="","",'[1]TCE - ANEXO III - Preencher'!H1106)</f>
        <v>10/2024</v>
      </c>
      <c r="H1097" s="14">
        <f>'[1]TCE - ANEXO III - Preencher'!I1106</f>
        <v>0</v>
      </c>
      <c r="I1097" s="14">
        <f>'[1]TCE - ANEXO III - Preencher'!J1106</f>
        <v>138.07679999999999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2.15</v>
      </c>
      <c r="O1097" s="15">
        <f>'[1]TCE - ANEXO III - Preencher'!P1106</f>
        <v>0</v>
      </c>
      <c r="P1097" s="16">
        <f t="shared" si="104"/>
        <v>2.15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140.2268</v>
      </c>
    </row>
    <row r="1098" spans="1:28" x14ac:dyDescent="0.2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SANDRA KARLA DA COSTA DANTAS PESSOA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10/2024</v>
      </c>
      <c r="H1098" s="14">
        <f>'[1]TCE - ANEXO III - Preencher'!I1107</f>
        <v>0</v>
      </c>
      <c r="I1098" s="14">
        <f>'[1]TCE - ANEXO III - Preencher'!J1107</f>
        <v>176.73759999999999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135.20999999999998</v>
      </c>
      <c r="R1098" s="15">
        <f>'[1]TCE - ANEXO III - Preencher'!S1107</f>
        <v>84.72</v>
      </c>
      <c r="S1098" s="16">
        <f t="shared" si="105"/>
        <v>50.489999999999981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229.37759999999997</v>
      </c>
    </row>
    <row r="1099" spans="1:28" x14ac:dyDescent="0.2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SANDRA KARLA DE CASTRO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10/2024</v>
      </c>
      <c r="H1099" s="14">
        <f>'[1]TCE - ANEXO III - Preencher'!I1108</f>
        <v>0</v>
      </c>
      <c r="I1099" s="14">
        <f>'[1]TCE - ANEXO III - Preencher'!J1108</f>
        <v>315.048</v>
      </c>
      <c r="J1099" s="14">
        <f>'[1]TCE - ANEXO III - Preencher'!K1108</f>
        <v>0</v>
      </c>
      <c r="K1099" s="15">
        <f>'[1]TCE - ANEXO III - Preencher'!L1108</f>
        <v>93.28</v>
      </c>
      <c r="L1099" s="15">
        <f>'[1]TCE - ANEXO III - Preencher'!M1108</f>
        <v>28.24</v>
      </c>
      <c r="M1099" s="15">
        <f t="shared" si="103"/>
        <v>65.040000000000006</v>
      </c>
      <c r="N1099" s="15">
        <f>'[1]TCE - ANEXO III - Preencher'!O1108</f>
        <v>17.2</v>
      </c>
      <c r="O1099" s="15">
        <f>'[1]TCE - ANEXO III - Preencher'!P1108</f>
        <v>0</v>
      </c>
      <c r="P1099" s="16">
        <f t="shared" si="104"/>
        <v>17.2</v>
      </c>
      <c r="Q1099" s="15">
        <f>'[1]TCE - ANEXO III - Preencher'!R1108</f>
        <v>135.20999999999998</v>
      </c>
      <c r="R1099" s="15">
        <f>'[1]TCE - ANEXO III - Preencher'!S1108</f>
        <v>84.72</v>
      </c>
      <c r="S1099" s="16">
        <f t="shared" si="105"/>
        <v>50.489999999999981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447.77800000000002</v>
      </c>
    </row>
    <row r="1100" spans="1:28" x14ac:dyDescent="0.2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SANDRA LINS SOUZA DE MORAIS E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1422-05</v>
      </c>
      <c r="G1100" s="13" t="str">
        <f>IF('[1]TCE - ANEXO III - Preencher'!H1109="","",'[1]TCE - ANEXO III - Preencher'!H1109)</f>
        <v>10/2024</v>
      </c>
      <c r="H1100" s="14">
        <f>'[1]TCE - ANEXO III - Preencher'!I1109</f>
        <v>0</v>
      </c>
      <c r="I1100" s="14">
        <f>'[1]TCE - ANEXO III - Preencher'!J1109</f>
        <v>613.04240000000004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615.19240000000002</v>
      </c>
    </row>
    <row r="1101" spans="1:28" x14ac:dyDescent="0.2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SANDRA LUCIA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10/2024</v>
      </c>
      <c r="H1101" s="14">
        <f>'[1]TCE - ANEXO III - Preencher'!I1110</f>
        <v>0</v>
      </c>
      <c r="I1101" s="14">
        <f>'[1]TCE - ANEXO III - Preencher'!J1110</f>
        <v>257.66320000000002</v>
      </c>
      <c r="J1101" s="14">
        <f>'[1]TCE - ANEXO III - Preencher'!K1110</f>
        <v>0</v>
      </c>
      <c r="K1101" s="15">
        <f>'[1]TCE - ANEXO III - Preencher'!L1110</f>
        <v>93.28</v>
      </c>
      <c r="L1101" s="15">
        <f>'[1]TCE - ANEXO III - Preencher'!M1110</f>
        <v>28.24</v>
      </c>
      <c r="M1101" s="15">
        <f t="shared" si="103"/>
        <v>65.040000000000006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127.01</v>
      </c>
      <c r="R1101" s="15">
        <f>'[1]TCE - ANEXO III - Preencher'!S1110</f>
        <v>74.55</v>
      </c>
      <c r="S1101" s="16">
        <f t="shared" si="105"/>
        <v>52.460000000000008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377.31320000000005</v>
      </c>
    </row>
    <row r="1102" spans="1:28" x14ac:dyDescent="0.2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SANDRA LUCIA JANUARIO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10/2024</v>
      </c>
      <c r="H1102" s="14">
        <f>'[1]TCE - ANEXO III - Preencher'!I1111</f>
        <v>0</v>
      </c>
      <c r="I1102" s="14">
        <f>'[1]TCE - ANEXO III - Preencher'!J1111</f>
        <v>295.12880000000001</v>
      </c>
      <c r="J1102" s="14">
        <f>'[1]TCE - ANEXO III - Preencher'!K1111</f>
        <v>0</v>
      </c>
      <c r="K1102" s="15">
        <f>'[1]TCE - ANEXO III - Preencher'!L1111</f>
        <v>93.28</v>
      </c>
      <c r="L1102" s="15">
        <f>'[1]TCE - ANEXO III - Preencher'!M1111</f>
        <v>28.24</v>
      </c>
      <c r="M1102" s="15">
        <f t="shared" si="103"/>
        <v>65.040000000000006</v>
      </c>
      <c r="N1102" s="15">
        <f>'[1]TCE - ANEXO III - Preencher'!O1111</f>
        <v>17.2</v>
      </c>
      <c r="O1102" s="15">
        <f>'[1]TCE - ANEXO III - Preencher'!P1111</f>
        <v>0</v>
      </c>
      <c r="P1102" s="16">
        <f t="shared" si="104"/>
        <v>17.2</v>
      </c>
      <c r="Q1102" s="15">
        <f>'[1]TCE - ANEXO III - Preencher'!R1111</f>
        <v>127.01</v>
      </c>
      <c r="R1102" s="15">
        <f>'[1]TCE - ANEXO III - Preencher'!S1111</f>
        <v>83.31</v>
      </c>
      <c r="S1102" s="16">
        <f t="shared" si="105"/>
        <v>43.7</v>
      </c>
      <c r="T1102" s="15">
        <f>'[1]TCE - ANEXO III - Preencher'!U1111</f>
        <v>78.319999999999993</v>
      </c>
      <c r="U1102" s="15">
        <f>'[1]TCE - ANEXO III - Preencher'!V1111</f>
        <v>0</v>
      </c>
      <c r="V1102" s="16">
        <f t="shared" si="106"/>
        <v>78.319999999999993</v>
      </c>
      <c r="W1102" s="17" t="str">
        <f>IF('[1]TCE - ANEXO III - Preencher'!X1111="","",'[1]TCE - ANEXO III - Preencher'!X1111)</f>
        <v>AUXÍLIO CRECHE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499.3888</v>
      </c>
    </row>
    <row r="1103" spans="1:28" x14ac:dyDescent="0.2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SANDRA MARIA DE SOUZA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10/2024</v>
      </c>
      <c r="H1103" s="14">
        <f>'[1]TCE - ANEXO III - Preencher'!I1112</f>
        <v>0</v>
      </c>
      <c r="I1103" s="14">
        <f>'[1]TCE - ANEXO III - Preencher'!J1112</f>
        <v>281.31920000000002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188.51</v>
      </c>
      <c r="R1103" s="15">
        <f>'[1]TCE - ANEXO III - Preencher'!S1112</f>
        <v>81.900000000000006</v>
      </c>
      <c r="S1103" s="16">
        <f t="shared" si="105"/>
        <v>106.60999999999999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390.07920000000001</v>
      </c>
    </row>
    <row r="1104" spans="1:28" x14ac:dyDescent="0.2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SANDRA MARIA MARTINS PEREIRA ADELINO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10/2024</v>
      </c>
      <c r="H1104" s="14">
        <f>'[1]TCE - ANEXO III - Preencher'!I1113</f>
        <v>0</v>
      </c>
      <c r="I1104" s="14">
        <f>'[1]TCE - ANEXO III - Preencher'!J1113</f>
        <v>339.8288</v>
      </c>
      <c r="J1104" s="14">
        <f>'[1]TCE - ANEXO III - Preencher'!K1113</f>
        <v>0</v>
      </c>
      <c r="K1104" s="15">
        <f>'[1]TCE - ANEXO III - Preencher'!L1113</f>
        <v>93.28</v>
      </c>
      <c r="L1104" s="15">
        <f>'[1]TCE - ANEXO III - Preencher'!M1113</f>
        <v>28.24</v>
      </c>
      <c r="M1104" s="15">
        <f t="shared" si="103"/>
        <v>65.040000000000006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407.0188</v>
      </c>
    </row>
    <row r="1105" spans="1:28" x14ac:dyDescent="0.2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SANDRO CARLOS DE SOUZA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3241-15</v>
      </c>
      <c r="G1105" s="13" t="str">
        <f>IF('[1]TCE - ANEXO III - Preencher'!H1114="","",'[1]TCE - ANEXO III - Preencher'!H1114)</f>
        <v>10/2024</v>
      </c>
      <c r="H1105" s="14">
        <f>'[1]TCE - ANEXO III - Preencher'!I1114</f>
        <v>0</v>
      </c>
      <c r="I1105" s="14">
        <f>'[1]TCE - ANEXO III - Preencher'!J1114</f>
        <v>291.05439999999999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2.15</v>
      </c>
      <c r="O1105" s="15">
        <f>'[1]TCE - ANEXO III - Preencher'!P1114</f>
        <v>0</v>
      </c>
      <c r="P1105" s="16">
        <f t="shared" si="104"/>
        <v>2.15</v>
      </c>
      <c r="Q1105" s="15">
        <f>'[1]TCE - ANEXO III - Preencher'!R1114</f>
        <v>94.210000000000008</v>
      </c>
      <c r="R1105" s="15">
        <f>'[1]TCE - ANEXO III - Preencher'!S1114</f>
        <v>75.27</v>
      </c>
      <c r="S1105" s="16">
        <f t="shared" si="105"/>
        <v>18.940000000000012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312.14439999999996</v>
      </c>
    </row>
    <row r="1106" spans="1:28" x14ac:dyDescent="0.2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SANDRO ROGERIO DE OLIVEIRA JUNIOR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10/2024</v>
      </c>
      <c r="H1106" s="14">
        <f>'[1]TCE - ANEXO III - Preencher'!I1115</f>
        <v>0</v>
      </c>
      <c r="I1106" s="14">
        <f>'[1]TCE - ANEXO III - Preencher'!J1115</f>
        <v>311.88479999999998</v>
      </c>
      <c r="J1106" s="14">
        <f>'[1]TCE - ANEXO III - Preencher'!K1115</f>
        <v>0</v>
      </c>
      <c r="K1106" s="15">
        <f>'[1]TCE - ANEXO III - Preencher'!L1115</f>
        <v>93.28</v>
      </c>
      <c r="L1106" s="15">
        <f>'[1]TCE - ANEXO III - Preencher'!M1115</f>
        <v>28.24</v>
      </c>
      <c r="M1106" s="15">
        <f t="shared" si="103"/>
        <v>65.040000000000006</v>
      </c>
      <c r="N1106" s="15">
        <f>'[1]TCE - ANEXO III - Preencher'!O1115</f>
        <v>2.15</v>
      </c>
      <c r="O1106" s="15">
        <f>'[1]TCE - ANEXO III - Preencher'!P1115</f>
        <v>0</v>
      </c>
      <c r="P1106" s="16">
        <f t="shared" si="104"/>
        <v>2.15</v>
      </c>
      <c r="Q1106" s="15">
        <f>'[1]TCE - ANEXO III - Preencher'!R1115</f>
        <v>135.20999999999998</v>
      </c>
      <c r="R1106" s="15">
        <f>'[1]TCE - ANEXO III - Preencher'!S1115</f>
        <v>84.72</v>
      </c>
      <c r="S1106" s="16">
        <f t="shared" si="105"/>
        <v>50.489999999999981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429.56479999999999</v>
      </c>
    </row>
    <row r="1107" spans="1:28" x14ac:dyDescent="0.2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SANDY PEREIRA BRUNO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 t="str">
        <f>IF('[1]TCE - ANEXO III - Preencher'!H1116="","",'[1]TCE - ANEXO III - Preencher'!H1116)</f>
        <v>10/2024</v>
      </c>
      <c r="H1107" s="14">
        <f>'[1]TCE - ANEXO III - Preencher'!I1116</f>
        <v>0</v>
      </c>
      <c r="I1107" s="14">
        <f>'[1]TCE - ANEXO III - Preencher'!J1116</f>
        <v>463.0752</v>
      </c>
      <c r="J1107" s="14">
        <f>'[1]TCE - ANEXO III - Preencher'!K1116</f>
        <v>0</v>
      </c>
      <c r="K1107" s="15">
        <f>'[1]TCE - ANEXO III - Preencher'!L1116</f>
        <v>93.28</v>
      </c>
      <c r="L1107" s="15">
        <f>'[1]TCE - ANEXO III - Preencher'!M1116</f>
        <v>3.59</v>
      </c>
      <c r="M1107" s="15">
        <f t="shared" si="103"/>
        <v>89.69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554.91520000000003</v>
      </c>
    </row>
    <row r="1108" spans="1:28" x14ac:dyDescent="0.2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SARA BEATRIZ ALVES DE SANTANA</v>
      </c>
      <c r="E1108" s="9" t="str">
        <f>IF('[1]TCE - ANEXO III - Preencher'!F1117="4 - Assistência Odontológica","2 - Outros Profissionais da Saúde",'[1]TCE - ANEXO III - Preencher'!F1117)</f>
        <v>1 - Médico</v>
      </c>
      <c r="F1108" s="12" t="str">
        <f>'[1]TCE - ANEXO III - Preencher'!G1117</f>
        <v>2251-25</v>
      </c>
      <c r="G1108" s="13" t="str">
        <f>IF('[1]TCE - ANEXO III - Preencher'!H1117="","",'[1]TCE - ANEXO III - Preencher'!H1117)</f>
        <v>10/2024</v>
      </c>
      <c r="H1108" s="14">
        <f>'[1]TCE - ANEXO III - Preencher'!I1117</f>
        <v>0</v>
      </c>
      <c r="I1108" s="14">
        <f>'[1]TCE - ANEXO III - Preencher'!J1117</f>
        <v>449.0104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451.16039999999998</v>
      </c>
    </row>
    <row r="1109" spans="1:28" x14ac:dyDescent="0.2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SARA VITORIA PEREIRA DE OLIVEIRA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10/2024</v>
      </c>
      <c r="H1109" s="14">
        <f>'[1]TCE - ANEXO III - Preencher'!I1118</f>
        <v>0</v>
      </c>
      <c r="I1109" s="14">
        <f>'[1]TCE - ANEXO III - Preencher'!J1118</f>
        <v>307.04160000000002</v>
      </c>
      <c r="J1109" s="14">
        <f>'[1]TCE - ANEXO III - Preencher'!K1118</f>
        <v>0</v>
      </c>
      <c r="K1109" s="15">
        <f>'[1]TCE - ANEXO III - Preencher'!L1118</f>
        <v>93.28</v>
      </c>
      <c r="L1109" s="15">
        <f>'[1]TCE - ANEXO III - Preencher'!M1118</f>
        <v>28.24</v>
      </c>
      <c r="M1109" s="15">
        <f t="shared" si="103"/>
        <v>65.040000000000006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127.01</v>
      </c>
      <c r="R1109" s="15">
        <f>'[1]TCE - ANEXO III - Preencher'!S1118</f>
        <v>84.72</v>
      </c>
      <c r="S1109" s="16">
        <f t="shared" si="105"/>
        <v>42.290000000000006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416.52160000000003</v>
      </c>
    </row>
    <row r="1110" spans="1:28" x14ac:dyDescent="0.2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SARAH RIBEIRO PESSOA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5135-05</v>
      </c>
      <c r="G1110" s="13" t="str">
        <f>IF('[1]TCE - ANEXO III - Preencher'!H1119="","",'[1]TCE - ANEXO III - Preencher'!H1119)</f>
        <v>10/2024</v>
      </c>
      <c r="H1110" s="14">
        <f>'[1]TCE - ANEXO III - Preencher'!I1119</f>
        <v>0</v>
      </c>
      <c r="I1110" s="14">
        <f>'[1]TCE - ANEXO III - Preencher'!J1119</f>
        <v>146.92080000000001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149.07080000000002</v>
      </c>
    </row>
    <row r="1111" spans="1:28" x14ac:dyDescent="0.2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SARAH SOUZA DANTAS</v>
      </c>
      <c r="E1111" s="9" t="str">
        <f>IF('[1]TCE - ANEXO III - Preencher'!F1120="4 - Assistência Odontológica","2 - Outros Profissionais da Saúde",'[1]TCE - ANEXO III - Preencher'!F1120)</f>
        <v>1 - Médico</v>
      </c>
      <c r="F1111" s="12" t="str">
        <f>'[1]TCE - ANEXO III - Preencher'!G1120</f>
        <v>2251-25</v>
      </c>
      <c r="G1111" s="13" t="str">
        <f>IF('[1]TCE - ANEXO III - Preencher'!H1120="","",'[1]TCE - ANEXO III - Preencher'!H1120)</f>
        <v>10/2024</v>
      </c>
      <c r="H1111" s="14">
        <f>'[1]TCE - ANEXO III - Preencher'!I1120</f>
        <v>0</v>
      </c>
      <c r="I1111" s="14">
        <f>'[1]TCE - ANEXO III - Preencher'!J1120</f>
        <v>477.1352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479.28519999999997</v>
      </c>
    </row>
    <row r="1112" spans="1:28" x14ac:dyDescent="0.2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SAULO DANTAS DE FRANCA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1427-05</v>
      </c>
      <c r="G1112" s="13" t="str">
        <f>IF('[1]TCE - ANEXO III - Preencher'!H1121="","",'[1]TCE - ANEXO III - Preencher'!H1121)</f>
        <v>10/2024</v>
      </c>
      <c r="H1112" s="14">
        <f>'[1]TCE - ANEXO III - Preencher'!I1121</f>
        <v>0</v>
      </c>
      <c r="I1112" s="14">
        <f>'[1]TCE - ANEXO III - Preencher'!J1121</f>
        <v>360.17200000000003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362.322</v>
      </c>
    </row>
    <row r="1113" spans="1:28" x14ac:dyDescent="0.2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SAYMON LUCAS PEREIRA VIANA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3172-10</v>
      </c>
      <c r="G1113" s="13" t="str">
        <f>IF('[1]TCE - ANEXO III - Preencher'!H1122="","",'[1]TCE - ANEXO III - Preencher'!H1122)</f>
        <v>10/2024</v>
      </c>
      <c r="H1113" s="14">
        <f>'[1]TCE - ANEXO III - Preencher'!I1122</f>
        <v>0</v>
      </c>
      <c r="I1113" s="14">
        <f>'[1]TCE - ANEXO III - Preencher'!J1122</f>
        <v>180.88800000000001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2.15</v>
      </c>
      <c r="O1113" s="15">
        <f>'[1]TCE - ANEXO III - Preencher'!P1122</f>
        <v>0</v>
      </c>
      <c r="P1113" s="16">
        <f t="shared" si="104"/>
        <v>2.15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183.03800000000001</v>
      </c>
    </row>
    <row r="1114" spans="1:28" x14ac:dyDescent="0.2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SEBASTIANA JOSEFA DE SANTANA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10/2024</v>
      </c>
      <c r="H1114" s="14">
        <f>'[1]TCE - ANEXO III - Preencher'!I1123</f>
        <v>0</v>
      </c>
      <c r="I1114" s="14">
        <f>'[1]TCE - ANEXO III - Preencher'!J1123</f>
        <v>366.53840000000002</v>
      </c>
      <c r="J1114" s="14">
        <f>'[1]TCE - ANEXO III - Preencher'!K1123</f>
        <v>0</v>
      </c>
      <c r="K1114" s="15">
        <f>'[1]TCE - ANEXO III - Preencher'!L1123</f>
        <v>93.28</v>
      </c>
      <c r="L1114" s="15">
        <f>'[1]TCE - ANEXO III - Preencher'!M1123</f>
        <v>28.24</v>
      </c>
      <c r="M1114" s="15">
        <f t="shared" si="103"/>
        <v>65.040000000000006</v>
      </c>
      <c r="N1114" s="15">
        <f>'[1]TCE - ANEXO III - Preencher'!O1123</f>
        <v>2.15</v>
      </c>
      <c r="O1114" s="15">
        <f>'[1]TCE - ANEXO III - Preencher'!P1123</f>
        <v>0</v>
      </c>
      <c r="P1114" s="16">
        <f t="shared" si="104"/>
        <v>2.15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433.72840000000002</v>
      </c>
    </row>
    <row r="1115" spans="1:28" x14ac:dyDescent="0.2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SERGIO LUIS DA SILVA CALISTO</v>
      </c>
      <c r="E1115" s="9" t="str">
        <f>IF('[1]TCE - ANEXO III - Preencher'!F1124="4 - Assistência Odontológica","2 - Outros Profissionais da Saúde",'[1]TCE - ANEXO III - Preencher'!F1124)</f>
        <v>1 - Médico</v>
      </c>
      <c r="F1115" s="12" t="str">
        <f>'[1]TCE - ANEXO III - Preencher'!G1124</f>
        <v>2252-25</v>
      </c>
      <c r="G1115" s="13" t="str">
        <f>IF('[1]TCE - ANEXO III - Preencher'!H1124="","",'[1]TCE - ANEXO III - Preencher'!H1124)</f>
        <v>10/2024</v>
      </c>
      <c r="H1115" s="14">
        <f>'[1]TCE - ANEXO III - Preencher'!I1124</f>
        <v>0</v>
      </c>
      <c r="I1115" s="14">
        <f>'[1]TCE - ANEXO III - Preencher'!J1124</f>
        <v>461.41840000000002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2.15</v>
      </c>
      <c r="O1115" s="15">
        <f>'[1]TCE - ANEXO III - Preencher'!P1124</f>
        <v>0</v>
      </c>
      <c r="P1115" s="16">
        <f t="shared" si="104"/>
        <v>2.15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463.5684</v>
      </c>
    </row>
    <row r="1116" spans="1:28" x14ac:dyDescent="0.2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SERGIO MURILO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5151-10</v>
      </c>
      <c r="G1116" s="13" t="str">
        <f>IF('[1]TCE - ANEXO III - Preencher'!H1125="","",'[1]TCE - ANEXO III - Preencher'!H1125)</f>
        <v>10/2024</v>
      </c>
      <c r="H1116" s="14">
        <f>'[1]TCE - ANEXO III - Preencher'!I1125</f>
        <v>0</v>
      </c>
      <c r="I1116" s="14">
        <f>'[1]TCE - ANEXO III - Preencher'!J1125</f>
        <v>151.29759999999999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2.15</v>
      </c>
      <c r="O1116" s="15">
        <f>'[1]TCE - ANEXO III - Preencher'!P1125</f>
        <v>0</v>
      </c>
      <c r="P1116" s="16">
        <f t="shared" si="104"/>
        <v>2.15</v>
      </c>
      <c r="Q1116" s="15">
        <f>'[1]TCE - ANEXO III - Preencher'!R1125</f>
        <v>135.20999999999998</v>
      </c>
      <c r="R1116" s="15">
        <f>'[1]TCE - ANEXO III - Preencher'!S1125</f>
        <v>83.73</v>
      </c>
      <c r="S1116" s="16">
        <f t="shared" si="105"/>
        <v>51.479999999999976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204.92759999999998</v>
      </c>
    </row>
    <row r="1117" spans="1:28" x14ac:dyDescent="0.2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SERGIO ROBERTO DE SOUZA MEIRELES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5142-25</v>
      </c>
      <c r="G1117" s="13" t="str">
        <f>IF('[1]TCE - ANEXO III - Preencher'!H1126="","",'[1]TCE - ANEXO III - Preencher'!H1126)</f>
        <v>10/2024</v>
      </c>
      <c r="H1117" s="14">
        <f>'[1]TCE - ANEXO III - Preencher'!I1126</f>
        <v>0</v>
      </c>
      <c r="I1117" s="14">
        <f>'[1]TCE - ANEXO III - Preencher'!J1126</f>
        <v>142.46639999999999</v>
      </c>
      <c r="J1117" s="14">
        <f>'[1]TCE - ANEXO III - Preencher'!K1126</f>
        <v>0</v>
      </c>
      <c r="K1117" s="15">
        <f>'[1]TCE - ANEXO III - Preencher'!L1126</f>
        <v>93.28</v>
      </c>
      <c r="L1117" s="15">
        <f>'[1]TCE - ANEXO III - Preencher'!M1126</f>
        <v>28.87</v>
      </c>
      <c r="M1117" s="15">
        <f t="shared" si="103"/>
        <v>64.41</v>
      </c>
      <c r="N1117" s="15">
        <f>'[1]TCE - ANEXO III - Preencher'!O1126</f>
        <v>2.15</v>
      </c>
      <c r="O1117" s="15">
        <f>'[1]TCE - ANEXO III - Preencher'!P1126</f>
        <v>0</v>
      </c>
      <c r="P1117" s="16">
        <f t="shared" si="104"/>
        <v>2.15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209.0264</v>
      </c>
    </row>
    <row r="1118" spans="1:28" x14ac:dyDescent="0.2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SERVIO FIDNEY BRANDAO DE MENEZES CORREIA</v>
      </c>
      <c r="E1118" s="9" t="str">
        <f>IF('[1]TCE - ANEXO III - Preencher'!F1127="4 - Assistência Odontológica","2 - Outros Profissionais da Saúde",'[1]TCE - ANEXO III - Preencher'!F1127)</f>
        <v>1 - Médico</v>
      </c>
      <c r="F1118" s="12" t="str">
        <f>'[1]TCE - ANEXO III - Preencher'!G1127</f>
        <v>2252-25</v>
      </c>
      <c r="G1118" s="13" t="str">
        <f>IF('[1]TCE - ANEXO III - Preencher'!H1127="","",'[1]TCE - ANEXO III - Preencher'!H1127)</f>
        <v>10/2024</v>
      </c>
      <c r="H1118" s="14">
        <f>'[1]TCE - ANEXO III - Preencher'!I1127</f>
        <v>0</v>
      </c>
      <c r="I1118" s="14">
        <f>'[1]TCE - ANEXO III - Preencher'!J1127</f>
        <v>1204.8471999999999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1206.9972</v>
      </c>
    </row>
    <row r="1119" spans="1:28" x14ac:dyDescent="0.2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SEVERINA ANUNCIADA DA SILVA VIEIRA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10/2024</v>
      </c>
      <c r="H1119" s="14">
        <f>'[1]TCE - ANEXO III - Preencher'!I1128</f>
        <v>0</v>
      </c>
      <c r="I1119" s="14">
        <f>'[1]TCE - ANEXO III - Preencher'!J1128</f>
        <v>312.91520000000003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127.01</v>
      </c>
      <c r="R1119" s="15">
        <f>'[1]TCE - ANEXO III - Preencher'!S1128</f>
        <v>84.72</v>
      </c>
      <c r="S1119" s="16">
        <f t="shared" si="105"/>
        <v>42.290000000000006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357.35520000000002</v>
      </c>
    </row>
    <row r="1120" spans="1:28" x14ac:dyDescent="0.2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SEVERINA BRAZ DOS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10/2024</v>
      </c>
      <c r="H1120" s="14">
        <f>'[1]TCE - ANEXO III - Preencher'!I1129</f>
        <v>0</v>
      </c>
      <c r="I1120" s="14">
        <f>'[1]TCE - ANEXO III - Preencher'!J1129</f>
        <v>307.3664</v>
      </c>
      <c r="J1120" s="14">
        <f>'[1]TCE - ANEXO III - Preencher'!K1129</f>
        <v>0</v>
      </c>
      <c r="K1120" s="15">
        <f>'[1]TCE - ANEXO III - Preencher'!L1129</f>
        <v>93.28</v>
      </c>
      <c r="L1120" s="15">
        <f>'[1]TCE - ANEXO III - Preencher'!M1129</f>
        <v>28.24</v>
      </c>
      <c r="M1120" s="15">
        <f t="shared" si="103"/>
        <v>65.040000000000006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127.01</v>
      </c>
      <c r="R1120" s="15">
        <f>'[1]TCE - ANEXO III - Preencher'!S1129</f>
        <v>84.72</v>
      </c>
      <c r="S1120" s="16">
        <f t="shared" si="105"/>
        <v>42.290000000000006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416.84640000000002</v>
      </c>
    </row>
    <row r="1121" spans="1:28" x14ac:dyDescent="0.2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SEVERINO ZEFERINO DE SOUZA FILHO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9511-05</v>
      </c>
      <c r="G1121" s="13" t="str">
        <f>IF('[1]TCE - ANEXO III - Preencher'!H1130="","",'[1]TCE - ANEXO III - Preencher'!H1130)</f>
        <v>10/2024</v>
      </c>
      <c r="H1121" s="14">
        <f>'[1]TCE - ANEXO III - Preencher'!I1130</f>
        <v>0</v>
      </c>
      <c r="I1121" s="14">
        <f>'[1]TCE - ANEXO III - Preencher'!J1130</f>
        <v>209.3904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2.15</v>
      </c>
      <c r="O1121" s="15">
        <f>'[1]TCE - ANEXO III - Preencher'!P1130</f>
        <v>0</v>
      </c>
      <c r="P1121" s="16">
        <f t="shared" si="104"/>
        <v>2.15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211.54040000000001</v>
      </c>
    </row>
    <row r="1122" spans="1:28" x14ac:dyDescent="0.2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SHEILA BRAGA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3242-05</v>
      </c>
      <c r="G1122" s="13" t="str">
        <f>IF('[1]TCE - ANEXO III - Preencher'!H1131="","",'[1]TCE - ANEXO III - Preencher'!H1131)</f>
        <v>10/2024</v>
      </c>
      <c r="H1122" s="14">
        <f>'[1]TCE - ANEXO III - Preencher'!I1131</f>
        <v>0</v>
      </c>
      <c r="I1122" s="14">
        <f>'[1]TCE - ANEXO III - Preencher'!J1131</f>
        <v>169.07679999999999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171.2268</v>
      </c>
    </row>
    <row r="1123" spans="1:28" x14ac:dyDescent="0.2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SHEILA DE FREITAS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10/2024</v>
      </c>
      <c r="H1123" s="14">
        <f>'[1]TCE - ANEXO III - Preencher'!I1132</f>
        <v>0</v>
      </c>
      <c r="I1123" s="14">
        <f>'[1]TCE - ANEXO III - Preencher'!J1132</f>
        <v>281.73039999999997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2.15</v>
      </c>
      <c r="O1123" s="15">
        <f>'[1]TCE - ANEXO III - Preencher'!P1132</f>
        <v>0</v>
      </c>
      <c r="P1123" s="16">
        <f t="shared" si="104"/>
        <v>2.15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283.88039999999995</v>
      </c>
    </row>
    <row r="1124" spans="1:28" x14ac:dyDescent="0.2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SHEILA GOMES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5211-30</v>
      </c>
      <c r="G1124" s="13" t="str">
        <f>IF('[1]TCE - ANEXO III - Preencher'!H1133="","",'[1]TCE - ANEXO III - Preencher'!H1133)</f>
        <v>10/2024</v>
      </c>
      <c r="H1124" s="14">
        <f>'[1]TCE - ANEXO III - Preencher'!I1133</f>
        <v>0</v>
      </c>
      <c r="I1124" s="14">
        <f>'[1]TCE - ANEXO III - Preencher'!J1133</f>
        <v>177.65119999999999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135.20999999999998</v>
      </c>
      <c r="R1124" s="15">
        <f>'[1]TCE - ANEXO III - Preencher'!S1133</f>
        <v>96.6</v>
      </c>
      <c r="S1124" s="16">
        <f t="shared" si="105"/>
        <v>38.609999999999985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218.41119999999998</v>
      </c>
    </row>
    <row r="1125" spans="1:28" x14ac:dyDescent="0.2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SHEILA PATRICIA BARBOSA DA SILVA OLIVEIRA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5211-30</v>
      </c>
      <c r="G1125" s="13" t="str">
        <f>IF('[1]TCE - ANEXO III - Preencher'!H1134="","",'[1]TCE - ANEXO III - Preencher'!H1134)</f>
        <v>10/2024</v>
      </c>
      <c r="H1125" s="14">
        <f>'[1]TCE - ANEXO III - Preencher'!I1134</f>
        <v>0</v>
      </c>
      <c r="I1125" s="14">
        <f>'[1]TCE - ANEXO III - Preencher'!J1134</f>
        <v>141.67439999999999</v>
      </c>
      <c r="J1125" s="14">
        <f>'[1]TCE - ANEXO III - Preencher'!K1134</f>
        <v>0</v>
      </c>
      <c r="K1125" s="15">
        <f>'[1]TCE - ANEXO III - Preencher'!L1134</f>
        <v>93.28</v>
      </c>
      <c r="L1125" s="15">
        <f>'[1]TCE - ANEXO III - Preencher'!M1134</f>
        <v>32.200000000000003</v>
      </c>
      <c r="M1125" s="15">
        <f t="shared" si="103"/>
        <v>61.08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192.60999999999999</v>
      </c>
      <c r="R1125" s="15">
        <f>'[1]TCE - ANEXO III - Preencher'!S1134</f>
        <v>96.6</v>
      </c>
      <c r="S1125" s="16">
        <f t="shared" si="105"/>
        <v>96.009999999999991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300.9144</v>
      </c>
    </row>
    <row r="1126" spans="1:28" x14ac:dyDescent="0.2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SHELDA GABRIELLE GONCALVES DO NASCIMENTO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5152-05</v>
      </c>
      <c r="G1126" s="13" t="str">
        <f>IF('[1]TCE - ANEXO III - Preencher'!H1135="","",'[1]TCE - ANEXO III - Preencher'!H1135)</f>
        <v>10/2024</v>
      </c>
      <c r="H1126" s="14">
        <f>'[1]TCE - ANEXO III - Preencher'!I1135</f>
        <v>0</v>
      </c>
      <c r="I1126" s="14">
        <f>'[1]TCE - ANEXO III - Preencher'!J1135</f>
        <v>133.00479999999999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2.15</v>
      </c>
      <c r="O1126" s="15">
        <f>'[1]TCE - ANEXO III - Preencher'!P1135</f>
        <v>0</v>
      </c>
      <c r="P1126" s="16">
        <f t="shared" si="104"/>
        <v>2.15</v>
      </c>
      <c r="Q1126" s="15">
        <f>'[1]TCE - ANEXO III - Preencher'!R1135</f>
        <v>192.60999999999999</v>
      </c>
      <c r="R1126" s="15">
        <f>'[1]TCE - ANEXO III - Preencher'!S1135</f>
        <v>87.22</v>
      </c>
      <c r="S1126" s="16">
        <f t="shared" si="105"/>
        <v>105.38999999999999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240.54479999999998</v>
      </c>
    </row>
    <row r="1127" spans="1:28" x14ac:dyDescent="0.2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SHELDON THIAGO OLIVEIRA DA HORA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1421-05</v>
      </c>
      <c r="G1127" s="13" t="str">
        <f>IF('[1]TCE - ANEXO III - Preencher'!H1136="","",'[1]TCE - ANEXO III - Preencher'!H1136)</f>
        <v>10/2024</v>
      </c>
      <c r="H1127" s="14">
        <f>'[1]TCE - ANEXO III - Preencher'!I1136</f>
        <v>0</v>
      </c>
      <c r="I1127" s="14">
        <f>'[1]TCE - ANEXO III - Preencher'!J1136</f>
        <v>548.13760000000002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4.5199999999999996</v>
      </c>
      <c r="O1127" s="15">
        <f>'[1]TCE - ANEXO III - Preencher'!P1136</f>
        <v>0</v>
      </c>
      <c r="P1127" s="16">
        <f t="shared" si="104"/>
        <v>4.5199999999999996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552.6576</v>
      </c>
    </row>
    <row r="1128" spans="1:28" x14ac:dyDescent="0.2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SHEYLANE ALEXANDRE DE SOUZA BRANDAO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5174-10</v>
      </c>
      <c r="G1128" s="13" t="str">
        <f>IF('[1]TCE - ANEXO III - Preencher'!H1137="","",'[1]TCE - ANEXO III - Preencher'!H1137)</f>
        <v>10/2024</v>
      </c>
      <c r="H1128" s="14">
        <f>'[1]TCE - ANEXO III - Preencher'!I1137</f>
        <v>0</v>
      </c>
      <c r="I1128" s="14">
        <f>'[1]TCE - ANEXO III - Preencher'!J1137</f>
        <v>140.2456</v>
      </c>
      <c r="J1128" s="14">
        <f>'[1]TCE - ANEXO III - Preencher'!K1137</f>
        <v>0</v>
      </c>
      <c r="K1128" s="15">
        <f>'[1]TCE - ANEXO III - Preencher'!L1137</f>
        <v>93.28</v>
      </c>
      <c r="L1128" s="15">
        <f>'[1]TCE - ANEXO III - Preencher'!M1137</f>
        <v>28.87</v>
      </c>
      <c r="M1128" s="15">
        <f t="shared" si="103"/>
        <v>64.41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206.8056</v>
      </c>
    </row>
    <row r="1129" spans="1:28" x14ac:dyDescent="0.2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SHIRLEY DE CASTRO MILITAO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2523-05</v>
      </c>
      <c r="G1129" s="13" t="str">
        <f>IF('[1]TCE - ANEXO III - Preencher'!H1138="","",'[1]TCE - ANEXO III - Preencher'!H1138)</f>
        <v>10/2024</v>
      </c>
      <c r="H1129" s="14">
        <f>'[1]TCE - ANEXO III - Preencher'!I1138</f>
        <v>0</v>
      </c>
      <c r="I1129" s="14">
        <f>'[1]TCE - ANEXO III - Preencher'!J1138</f>
        <v>257.84800000000001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259.99799999999999</v>
      </c>
    </row>
    <row r="1130" spans="1:28" x14ac:dyDescent="0.2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SHIRLEY KELLY DOS SANTOS SIMOES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2237-10</v>
      </c>
      <c r="G1130" s="13" t="str">
        <f>IF('[1]TCE - ANEXO III - Preencher'!H1139="","",'[1]TCE - ANEXO III - Preencher'!H1139)</f>
        <v>10/2024</v>
      </c>
      <c r="H1130" s="14">
        <f>'[1]TCE - ANEXO III - Preencher'!I1139</f>
        <v>0</v>
      </c>
      <c r="I1130" s="14">
        <f>'[1]TCE - ANEXO III - Preencher'!J1139</f>
        <v>318.51280000000003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4.5199999999999996</v>
      </c>
      <c r="O1130" s="15">
        <f>'[1]TCE - ANEXO III - Preencher'!P1139</f>
        <v>0</v>
      </c>
      <c r="P1130" s="16">
        <f t="shared" si="104"/>
        <v>4.5199999999999996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323.03280000000001</v>
      </c>
    </row>
    <row r="1131" spans="1:28" x14ac:dyDescent="0.2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SHIVA DEVA DA CUNHA SARMENTO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2516-05</v>
      </c>
      <c r="G1131" s="13" t="str">
        <f>IF('[1]TCE - ANEXO III - Preencher'!H1140="","",'[1]TCE - ANEXO III - Preencher'!H1140)</f>
        <v>10/2024</v>
      </c>
      <c r="H1131" s="14">
        <f>'[1]TCE - ANEXO III - Preencher'!I1140</f>
        <v>0</v>
      </c>
      <c r="I1131" s="14">
        <f>'[1]TCE - ANEXO III - Preencher'!J1140</f>
        <v>364.11520000000002</v>
      </c>
      <c r="J1131" s="14">
        <f>'[1]TCE - ANEXO III - Preencher'!K1140</f>
        <v>0</v>
      </c>
      <c r="K1131" s="15">
        <f>'[1]TCE - ANEXO III - Preencher'!L1140</f>
        <v>93.28</v>
      </c>
      <c r="L1131" s="15">
        <f>'[1]TCE - ANEXO III - Preencher'!M1140</f>
        <v>44</v>
      </c>
      <c r="M1131" s="15">
        <f t="shared" si="103"/>
        <v>49.28</v>
      </c>
      <c r="N1131" s="15">
        <f>'[1]TCE - ANEXO III - Preencher'!O1140</f>
        <v>2.15</v>
      </c>
      <c r="O1131" s="15">
        <f>'[1]TCE - ANEXO III - Preencher'!P1140</f>
        <v>0</v>
      </c>
      <c r="P1131" s="16">
        <f t="shared" si="104"/>
        <v>2.15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415.54520000000002</v>
      </c>
    </row>
    <row r="1132" spans="1:28" x14ac:dyDescent="0.2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SILVANA RODRIGUES DA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5134-30</v>
      </c>
      <c r="G1132" s="13" t="str">
        <f>IF('[1]TCE - ANEXO III - Preencher'!H1141="","",'[1]TCE - ANEXO III - Preencher'!H1141)</f>
        <v>10/2024</v>
      </c>
      <c r="H1132" s="14">
        <f>'[1]TCE - ANEXO III - Preencher'!I1141</f>
        <v>0</v>
      </c>
      <c r="I1132" s="14">
        <f>'[1]TCE - ANEXO III - Preencher'!J1141</f>
        <v>155.65039999999999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135.20999999999998</v>
      </c>
      <c r="R1132" s="15">
        <f>'[1]TCE - ANEXO III - Preencher'!S1141</f>
        <v>86.61</v>
      </c>
      <c r="S1132" s="16">
        <f t="shared" si="105"/>
        <v>48.59999999999998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206.40039999999999</v>
      </c>
    </row>
    <row r="1133" spans="1:28" x14ac:dyDescent="0.2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SILVANIA DOS SANTOS BARBOSA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10/2024</v>
      </c>
      <c r="H1133" s="14">
        <f>'[1]TCE - ANEXO III - Preencher'!I1142</f>
        <v>0</v>
      </c>
      <c r="I1133" s="14">
        <f>'[1]TCE - ANEXO III - Preencher'!J1142</f>
        <v>294.16239999999999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2.15</v>
      </c>
      <c r="O1133" s="15">
        <f>'[1]TCE - ANEXO III - Preencher'!P1142</f>
        <v>0</v>
      </c>
      <c r="P1133" s="16">
        <f t="shared" si="104"/>
        <v>2.15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296.31239999999997</v>
      </c>
    </row>
    <row r="1134" spans="1:28" x14ac:dyDescent="0.2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SILVANIA FERREIRA MARQUES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10/2024</v>
      </c>
      <c r="H1134" s="14">
        <f>'[1]TCE - ANEXO III - Preencher'!I1143</f>
        <v>0</v>
      </c>
      <c r="I1134" s="14">
        <f>'[1]TCE - ANEXO III - Preencher'!J1143</f>
        <v>295.81920000000002</v>
      </c>
      <c r="J1134" s="14">
        <f>'[1]TCE - ANEXO III - Preencher'!K1143</f>
        <v>0</v>
      </c>
      <c r="K1134" s="15">
        <f>'[1]TCE - ANEXO III - Preencher'!L1143</f>
        <v>93.28</v>
      </c>
      <c r="L1134" s="15">
        <f>'[1]TCE - ANEXO III - Preencher'!M1143</f>
        <v>28.24</v>
      </c>
      <c r="M1134" s="15">
        <f t="shared" si="103"/>
        <v>65.040000000000006</v>
      </c>
      <c r="N1134" s="15">
        <f>'[1]TCE - ANEXO III - Preencher'!O1143</f>
        <v>2.15</v>
      </c>
      <c r="O1134" s="15">
        <f>'[1]TCE - ANEXO III - Preencher'!P1143</f>
        <v>0</v>
      </c>
      <c r="P1134" s="16">
        <f t="shared" si="104"/>
        <v>2.15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363.00920000000002</v>
      </c>
    </row>
    <row r="1135" spans="1:28" x14ac:dyDescent="0.2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SILVIA MARIA DE OLIVEIRA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5152-05</v>
      </c>
      <c r="G1135" s="13" t="str">
        <f>IF('[1]TCE - ANEXO III - Preencher'!H1144="","",'[1]TCE - ANEXO III - Preencher'!H1144)</f>
        <v>10/2024</v>
      </c>
      <c r="H1135" s="14">
        <f>'[1]TCE - ANEXO III - Preencher'!I1144</f>
        <v>0</v>
      </c>
      <c r="I1135" s="14">
        <f>'[1]TCE - ANEXO III - Preencher'!J1144</f>
        <v>138.88640000000001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2.15</v>
      </c>
      <c r="O1135" s="15">
        <f>'[1]TCE - ANEXO III - Preencher'!P1144</f>
        <v>0</v>
      </c>
      <c r="P1135" s="16">
        <f t="shared" si="104"/>
        <v>2.15</v>
      </c>
      <c r="Q1135" s="15">
        <f>'[1]TCE - ANEXO III - Preencher'!R1144</f>
        <v>135.20999999999998</v>
      </c>
      <c r="R1135" s="15">
        <f>'[1]TCE - ANEXO III - Preencher'!S1144</f>
        <v>87.22</v>
      </c>
      <c r="S1135" s="16">
        <f t="shared" si="105"/>
        <v>47.989999999999981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189.0264</v>
      </c>
    </row>
    <row r="1136" spans="1:28" x14ac:dyDescent="0.2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SILVIA RAFAELA CORDEIRO SOUZA DA PENHA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5211-30</v>
      </c>
      <c r="G1136" s="13" t="str">
        <f>IF('[1]TCE - ANEXO III - Preencher'!H1145="","",'[1]TCE - ANEXO III - Preencher'!H1145)</f>
        <v>10/2024</v>
      </c>
      <c r="H1136" s="14">
        <f>'[1]TCE - ANEXO III - Preencher'!I1145</f>
        <v>0</v>
      </c>
      <c r="I1136" s="14">
        <f>'[1]TCE - ANEXO III - Preencher'!J1145</f>
        <v>137.876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127.01</v>
      </c>
      <c r="R1136" s="15">
        <f>'[1]TCE - ANEXO III - Preencher'!S1145</f>
        <v>93.38</v>
      </c>
      <c r="S1136" s="16">
        <f t="shared" si="105"/>
        <v>33.63000000000001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173.65600000000001</v>
      </c>
    </row>
    <row r="1137" spans="1:28" x14ac:dyDescent="0.2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SIMONE BARBOSA DE SOUZA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5134-30</v>
      </c>
      <c r="G1137" s="13" t="str">
        <f>IF('[1]TCE - ANEXO III - Preencher'!H1146="","",'[1]TCE - ANEXO III - Preencher'!H1146)</f>
        <v>10/2024</v>
      </c>
      <c r="H1137" s="14">
        <f>'[1]TCE - ANEXO III - Preencher'!I1146</f>
        <v>0</v>
      </c>
      <c r="I1137" s="14">
        <f>'[1]TCE - ANEXO III - Preencher'!J1146</f>
        <v>130.63919999999999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2.15</v>
      </c>
      <c r="O1137" s="15">
        <f>'[1]TCE - ANEXO III - Preencher'!P1146</f>
        <v>0</v>
      </c>
      <c r="P1137" s="16">
        <f t="shared" si="104"/>
        <v>2.15</v>
      </c>
      <c r="Q1137" s="15">
        <f>'[1]TCE - ANEXO III - Preencher'!R1146</f>
        <v>135.20999999999998</v>
      </c>
      <c r="R1137" s="15">
        <f>'[1]TCE - ANEXO III - Preencher'!S1146</f>
        <v>81.44</v>
      </c>
      <c r="S1137" s="16">
        <f t="shared" si="105"/>
        <v>53.769999999999982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186.55919999999998</v>
      </c>
    </row>
    <row r="1138" spans="1:28" x14ac:dyDescent="0.2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SIMONE FERREIRA DE BARROS MIRANDA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10/2024</v>
      </c>
      <c r="H1138" s="14">
        <f>'[1]TCE - ANEXO III - Preencher'!I1147</f>
        <v>0</v>
      </c>
      <c r="I1138" s="14">
        <f>'[1]TCE - ANEXO III - Preencher'!J1147</f>
        <v>295.07600000000002</v>
      </c>
      <c r="J1138" s="14">
        <f>'[1]TCE - ANEXO III - Preencher'!K1147</f>
        <v>0</v>
      </c>
      <c r="K1138" s="15">
        <f>'[1]TCE - ANEXO III - Preencher'!L1147</f>
        <v>93.28</v>
      </c>
      <c r="L1138" s="15">
        <f>'[1]TCE - ANEXO III - Preencher'!M1147</f>
        <v>28.24</v>
      </c>
      <c r="M1138" s="15">
        <f t="shared" si="103"/>
        <v>65.040000000000006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135.20999999999998</v>
      </c>
      <c r="R1138" s="15">
        <f>'[1]TCE - ANEXO III - Preencher'!S1147</f>
        <v>84.72</v>
      </c>
      <c r="S1138" s="16">
        <f t="shared" si="105"/>
        <v>50.489999999999981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412.75599999999997</v>
      </c>
    </row>
    <row r="1139" spans="1:28" x14ac:dyDescent="0.2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SIMONE JOSETTE RODRIGUES PEDROSA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10/2024</v>
      </c>
      <c r="H1139" s="14">
        <f>'[1]TCE - ANEXO III - Preencher'!I1148</f>
        <v>0</v>
      </c>
      <c r="I1139" s="14">
        <f>'[1]TCE - ANEXO III - Preencher'!J1148</f>
        <v>296.07040000000001</v>
      </c>
      <c r="J1139" s="14">
        <f>'[1]TCE - ANEXO III - Preencher'!K1148</f>
        <v>0</v>
      </c>
      <c r="K1139" s="15">
        <f>'[1]TCE - ANEXO III - Preencher'!L1148</f>
        <v>93.28</v>
      </c>
      <c r="L1139" s="15">
        <f>'[1]TCE - ANEXO III - Preencher'!M1148</f>
        <v>28.24</v>
      </c>
      <c r="M1139" s="15">
        <f t="shared" si="103"/>
        <v>65.040000000000006</v>
      </c>
      <c r="N1139" s="15">
        <f>'[1]TCE - ANEXO III - Preencher'!O1148</f>
        <v>4.5199999999999996</v>
      </c>
      <c r="O1139" s="15">
        <f>'[1]TCE - ANEXO III - Preencher'!P1148</f>
        <v>0</v>
      </c>
      <c r="P1139" s="16">
        <f t="shared" si="104"/>
        <v>4.5199999999999996</v>
      </c>
      <c r="Q1139" s="15">
        <f>'[1]TCE - ANEXO III - Preencher'!R1148</f>
        <v>381.21</v>
      </c>
      <c r="R1139" s="15">
        <f>'[1]TCE - ANEXO III - Preencher'!S1148</f>
        <v>84.72</v>
      </c>
      <c r="S1139" s="16">
        <f t="shared" si="105"/>
        <v>296.49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662.12040000000002</v>
      </c>
    </row>
    <row r="1140" spans="1:28" x14ac:dyDescent="0.2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SIMONE MARIA RIBEIRO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10/2024</v>
      </c>
      <c r="H1140" s="14">
        <f>'[1]TCE - ANEXO III - Preencher'!I1149</f>
        <v>0</v>
      </c>
      <c r="I1140" s="14">
        <f>'[1]TCE - ANEXO III - Preencher'!J1149</f>
        <v>137.9264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4.5199999999999996</v>
      </c>
      <c r="O1140" s="15">
        <f>'[1]TCE - ANEXO III - Preencher'!P1149</f>
        <v>0</v>
      </c>
      <c r="P1140" s="16">
        <f t="shared" si="104"/>
        <v>4.5199999999999996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142.44640000000001</v>
      </c>
    </row>
    <row r="1141" spans="1:28" x14ac:dyDescent="0.2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SIMONE MARQUES VIEIRA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5143-20</v>
      </c>
      <c r="G1141" s="13" t="str">
        <f>IF('[1]TCE - ANEXO III - Preencher'!H1150="","",'[1]TCE - ANEXO III - Preencher'!H1150)</f>
        <v>10/2024</v>
      </c>
      <c r="H1141" s="14">
        <f>'[1]TCE - ANEXO III - Preencher'!I1150</f>
        <v>0</v>
      </c>
      <c r="I1141" s="14">
        <f>'[1]TCE - ANEXO III - Preencher'!J1150</f>
        <v>142.76320000000001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159.81</v>
      </c>
      <c r="R1141" s="15">
        <f>'[1]TCE - ANEXO III - Preencher'!S1150</f>
        <v>0</v>
      </c>
      <c r="S1141" s="16">
        <f t="shared" si="105"/>
        <v>159.81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304.72320000000002</v>
      </c>
    </row>
    <row r="1142" spans="1:28" x14ac:dyDescent="0.2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SOFIA OLIVEIRA DE SOUZA</v>
      </c>
      <c r="E1142" s="9" t="str">
        <f>IF('[1]TCE - ANEXO III - Preencher'!F1151="4 - Assistência Odontológica","2 - Outros Profissionais da Saúde",'[1]TCE - ANEXO III - Preencher'!F1151)</f>
        <v>1 - Médico</v>
      </c>
      <c r="F1142" s="12" t="str">
        <f>'[1]TCE - ANEXO III - Preencher'!G1151</f>
        <v>2251-25</v>
      </c>
      <c r="G1142" s="13" t="str">
        <f>IF('[1]TCE - ANEXO III - Preencher'!H1151="","",'[1]TCE - ANEXO III - Preencher'!H1151)</f>
        <v>10/2024</v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4.5199999999999996</v>
      </c>
      <c r="O1142" s="15">
        <f>'[1]TCE - ANEXO III - Preencher'!P1151</f>
        <v>0</v>
      </c>
      <c r="P1142" s="16">
        <f t="shared" si="104"/>
        <v>4.5199999999999996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4.5199999999999996</v>
      </c>
    </row>
    <row r="1143" spans="1:28" x14ac:dyDescent="0.2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SOLANGE MARIA NUNES GALVAO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5211-30</v>
      </c>
      <c r="G1143" s="13" t="str">
        <f>IF('[1]TCE - ANEXO III - Preencher'!H1152="","",'[1]TCE - ANEXO III - Preencher'!H1152)</f>
        <v>10/2024</v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4.5199999999999996</v>
      </c>
      <c r="O1143" s="15">
        <f>'[1]TCE - ANEXO III - Preencher'!P1152</f>
        <v>0</v>
      </c>
      <c r="P1143" s="16">
        <f t="shared" si="104"/>
        <v>4.5199999999999996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4.5199999999999996</v>
      </c>
    </row>
    <row r="1144" spans="1:28" x14ac:dyDescent="0.2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STEFANY CRISLAYNE ROCHA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2237-10</v>
      </c>
      <c r="G1144" s="13" t="str">
        <f>IF('[1]TCE - ANEXO III - Preencher'!H1153="","",'[1]TCE - ANEXO III - Preencher'!H1153)</f>
        <v>10/2024</v>
      </c>
      <c r="H1144" s="14">
        <f>'[1]TCE - ANEXO III - Preencher'!I1153</f>
        <v>0</v>
      </c>
      <c r="I1144" s="14">
        <f>'[1]TCE - ANEXO III - Preencher'!J1153</f>
        <v>327.02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329.16999999999996</v>
      </c>
    </row>
    <row r="1145" spans="1:28" x14ac:dyDescent="0.2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STEPHANE DOS SANTOS PINHEIRO TERTULIANO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10/2024</v>
      </c>
      <c r="H1145" s="14">
        <f>'[1]TCE - ANEXO III - Preencher'!I1154</f>
        <v>0</v>
      </c>
      <c r="I1145" s="14">
        <f>'[1]TCE - ANEXO III - Preencher'!J1154</f>
        <v>453.51760000000002</v>
      </c>
      <c r="J1145" s="14">
        <f>'[1]TCE - ANEXO III - Preencher'!K1154</f>
        <v>0</v>
      </c>
      <c r="K1145" s="15">
        <f>'[1]TCE - ANEXO III - Preencher'!L1154</f>
        <v>93.28</v>
      </c>
      <c r="L1145" s="15">
        <f>'[1]TCE - ANEXO III - Preencher'!M1154</f>
        <v>3.05</v>
      </c>
      <c r="M1145" s="15">
        <f t="shared" si="103"/>
        <v>90.23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108.23</v>
      </c>
      <c r="U1145" s="15">
        <f>'[1]TCE - ANEXO III - Preencher'!V1154</f>
        <v>0</v>
      </c>
      <c r="V1145" s="16">
        <f t="shared" si="106"/>
        <v>108.23</v>
      </c>
      <c r="W1145" s="17" t="str">
        <f>IF('[1]TCE - ANEXO III - Preencher'!X1154="","",'[1]TCE - ANEXO III - Preencher'!X1154)</f>
        <v>AUXÍLIO CRECHE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654.12760000000003</v>
      </c>
    </row>
    <row r="1146" spans="1:28" x14ac:dyDescent="0.2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STEVE MENDES DOS SANTOS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1312-05</v>
      </c>
      <c r="G1146" s="13" t="str">
        <f>IF('[1]TCE - ANEXO III - Preencher'!H1155="","",'[1]TCE - ANEXO III - Preencher'!H1155)</f>
        <v>10/2024</v>
      </c>
      <c r="H1146" s="14">
        <f>'[1]TCE - ANEXO III - Preencher'!I1155</f>
        <v>0</v>
      </c>
      <c r="I1146" s="14">
        <f>'[1]TCE - ANEXO III - Preencher'!J1155</f>
        <v>1687.0032000000001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4.5199999999999996</v>
      </c>
      <c r="O1146" s="15">
        <f>'[1]TCE - ANEXO III - Preencher'!P1155</f>
        <v>0</v>
      </c>
      <c r="P1146" s="16">
        <f t="shared" si="104"/>
        <v>4.5199999999999996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1691.5232000000001</v>
      </c>
    </row>
    <row r="1147" spans="1:28" x14ac:dyDescent="0.2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SUELEIDE SOUZA DA COSTA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10/2024</v>
      </c>
      <c r="H1147" s="14">
        <f>'[1]TCE - ANEXO III - Preencher'!I1156</f>
        <v>0</v>
      </c>
      <c r="I1147" s="14">
        <f>'[1]TCE - ANEXO III - Preencher'!J1156</f>
        <v>311.03359999999998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135.20999999999998</v>
      </c>
      <c r="R1147" s="15">
        <f>'[1]TCE - ANEXO III - Preencher'!S1156</f>
        <v>72.86</v>
      </c>
      <c r="S1147" s="16">
        <f t="shared" si="105"/>
        <v>62.34999999999998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375.53359999999992</v>
      </c>
    </row>
    <row r="1148" spans="1:28" x14ac:dyDescent="0.2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SUELEN MARIA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10/2024</v>
      </c>
      <c r="H1148" s="14">
        <f>'[1]TCE - ANEXO III - Preencher'!I1157</f>
        <v>0</v>
      </c>
      <c r="I1148" s="14">
        <f>'[1]TCE - ANEXO III - Preencher'!J1157</f>
        <v>483.51600000000002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209.01</v>
      </c>
      <c r="R1148" s="15">
        <f>'[1]TCE - ANEXO III - Preencher'!S1157</f>
        <v>122.12</v>
      </c>
      <c r="S1148" s="16">
        <f t="shared" si="105"/>
        <v>86.889999999999986</v>
      </c>
      <c r="T1148" s="15">
        <f>'[1]TCE - ANEXO III - Preencher'!U1157</f>
        <v>120.26</v>
      </c>
      <c r="U1148" s="15">
        <f>'[1]TCE - ANEXO III - Preencher'!V1157</f>
        <v>0</v>
      </c>
      <c r="V1148" s="16">
        <f t="shared" si="106"/>
        <v>120.26</v>
      </c>
      <c r="W1148" s="17" t="str">
        <f>IF('[1]TCE - ANEXO III - Preencher'!X1157="","",'[1]TCE - ANEXO III - Preencher'!X1157)</f>
        <v>AUXÍLIO CRECHE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692.81600000000003</v>
      </c>
    </row>
    <row r="1149" spans="1:28" x14ac:dyDescent="0.2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SULAMITA FERNANDA DUARTE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10/2024</v>
      </c>
      <c r="H1149" s="14">
        <f>'[1]TCE - ANEXO III - Preencher'!I1158</f>
        <v>0</v>
      </c>
      <c r="I1149" s="14">
        <f>'[1]TCE - ANEXO III - Preencher'!J1158</f>
        <v>321.16239999999999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323.31239999999997</v>
      </c>
    </row>
    <row r="1150" spans="1:28" x14ac:dyDescent="0.2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SUSANA FERREIRA MARQUES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5163-45</v>
      </c>
      <c r="G1150" s="13" t="str">
        <f>IF('[1]TCE - ANEXO III - Preencher'!H1159="","",'[1]TCE - ANEXO III - Preencher'!H1159)</f>
        <v>10/2024</v>
      </c>
      <c r="H1150" s="14">
        <f>'[1]TCE - ANEXO III - Preencher'!I1159</f>
        <v>0</v>
      </c>
      <c r="I1150" s="14">
        <f>'[1]TCE - ANEXO III - Preencher'!J1159</f>
        <v>232.6344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234.78440000000001</v>
      </c>
    </row>
    <row r="1151" spans="1:28" x14ac:dyDescent="0.2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SUZICLEIDE DE SOUZA LEAL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10/2024</v>
      </c>
      <c r="H1151" s="14">
        <f>'[1]TCE - ANEXO III - Preencher'!I1160</f>
        <v>0</v>
      </c>
      <c r="I1151" s="14">
        <f>'[1]TCE - ANEXO III - Preencher'!J1160</f>
        <v>311.68959999999998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135.20999999999998</v>
      </c>
      <c r="R1151" s="15">
        <f>'[1]TCE - ANEXO III - Preencher'!S1160</f>
        <v>83.59</v>
      </c>
      <c r="S1151" s="16">
        <f t="shared" si="105"/>
        <v>51.619999999999976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365.45959999999991</v>
      </c>
    </row>
    <row r="1152" spans="1:28" x14ac:dyDescent="0.2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TACIENE FERREIRA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5134-30</v>
      </c>
      <c r="G1152" s="13" t="str">
        <f>IF('[1]TCE - ANEXO III - Preencher'!H1161="","",'[1]TCE - ANEXO III - Preencher'!H1161)</f>
        <v>10/2024</v>
      </c>
      <c r="H1152" s="14">
        <f>'[1]TCE - ANEXO III - Preencher'!I1161</f>
        <v>0</v>
      </c>
      <c r="I1152" s="14">
        <f>'[1]TCE - ANEXO III - Preencher'!J1161</f>
        <v>138.00319999999999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135.20999999999998</v>
      </c>
      <c r="R1152" s="15">
        <f>'[1]TCE - ANEXO III - Preencher'!S1161</f>
        <v>75</v>
      </c>
      <c r="S1152" s="16">
        <f t="shared" si="105"/>
        <v>60.20999999999998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200.36319999999998</v>
      </c>
    </row>
    <row r="1153" spans="1:28" x14ac:dyDescent="0.2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TAIENE FAGUNDES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5152-05</v>
      </c>
      <c r="G1153" s="13" t="str">
        <f>IF('[1]TCE - ANEXO III - Preencher'!H1162="","",'[1]TCE - ANEXO III - Preencher'!H1162)</f>
        <v>10/2024</v>
      </c>
      <c r="H1153" s="14">
        <f>'[1]TCE - ANEXO III - Preencher'!I1162</f>
        <v>0</v>
      </c>
      <c r="I1153" s="14">
        <f>'[1]TCE - ANEXO III - Preencher'!J1162</f>
        <v>149.8544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73.55</v>
      </c>
      <c r="U1153" s="15">
        <f>'[1]TCE - ANEXO III - Preencher'!V1162</f>
        <v>0</v>
      </c>
      <c r="V1153" s="16">
        <f t="shared" si="106"/>
        <v>73.55</v>
      </c>
      <c r="W1153" s="17" t="str">
        <f>IF('[1]TCE - ANEXO III - Preencher'!X1162="","",'[1]TCE - ANEXO III - Preencher'!X1162)</f>
        <v>AUXÍLIO CRECHE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225.55439999999999</v>
      </c>
    </row>
    <row r="1154" spans="1:28" x14ac:dyDescent="0.2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TAINARA DOS SANTOS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10/2024</v>
      </c>
      <c r="H1154" s="14">
        <f>'[1]TCE - ANEXO III - Preencher'!I1163</f>
        <v>0</v>
      </c>
      <c r="I1154" s="14">
        <f>'[1]TCE - ANEXO III - Preencher'!J1163</f>
        <v>311.0224</v>
      </c>
      <c r="J1154" s="14">
        <f>'[1]TCE - ANEXO III - Preencher'!K1163</f>
        <v>0</v>
      </c>
      <c r="K1154" s="15">
        <f>'[1]TCE - ANEXO III - Preencher'!L1163</f>
        <v>93.28</v>
      </c>
      <c r="L1154" s="15">
        <f>'[1]TCE - ANEXO III - Preencher'!M1163</f>
        <v>28.24</v>
      </c>
      <c r="M1154" s="15">
        <f t="shared" si="103"/>
        <v>65.040000000000006</v>
      </c>
      <c r="N1154" s="15">
        <f>'[1]TCE - ANEXO III - Preencher'!O1163</f>
        <v>2.15</v>
      </c>
      <c r="O1154" s="15">
        <f>'[1]TCE - ANEXO III - Preencher'!P1163</f>
        <v>0</v>
      </c>
      <c r="P1154" s="16">
        <f t="shared" si="104"/>
        <v>2.15</v>
      </c>
      <c r="Q1154" s="15">
        <f>'[1]TCE - ANEXO III - Preencher'!R1163</f>
        <v>135.20999999999998</v>
      </c>
      <c r="R1154" s="15">
        <f>'[1]TCE - ANEXO III - Preencher'!S1163</f>
        <v>84.72</v>
      </c>
      <c r="S1154" s="16">
        <f t="shared" si="105"/>
        <v>50.489999999999981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428.70240000000001</v>
      </c>
    </row>
    <row r="1155" spans="1:28" x14ac:dyDescent="0.2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TAIS FERREIRA DE LIMA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10/2024</v>
      </c>
      <c r="H1155" s="14">
        <f>'[1]TCE - ANEXO III - Preencher'!I1164</f>
        <v>0</v>
      </c>
      <c r="I1155" s="14">
        <f>'[1]TCE - ANEXO III - Preencher'!J1164</f>
        <v>369.30880000000002</v>
      </c>
      <c r="J1155" s="14">
        <f>'[1]TCE - ANEXO III - Preencher'!K1164</f>
        <v>0</v>
      </c>
      <c r="K1155" s="15">
        <f>'[1]TCE - ANEXO III - Preencher'!L1164</f>
        <v>93.28</v>
      </c>
      <c r="L1155" s="15">
        <f>'[1]TCE - ANEXO III - Preencher'!M1164</f>
        <v>28.24</v>
      </c>
      <c r="M1155" s="15">
        <f t="shared" si="103"/>
        <v>65.040000000000006</v>
      </c>
      <c r="N1155" s="15">
        <f>'[1]TCE - ANEXO III - Preencher'!O1164</f>
        <v>2.15</v>
      </c>
      <c r="O1155" s="15">
        <f>'[1]TCE - ANEXO III - Preencher'!P1164</f>
        <v>0</v>
      </c>
      <c r="P1155" s="16">
        <f t="shared" si="104"/>
        <v>2.15</v>
      </c>
      <c r="Q1155" s="15">
        <f>'[1]TCE - ANEXO III - Preencher'!R1164</f>
        <v>188.51</v>
      </c>
      <c r="R1155" s="15">
        <f>'[1]TCE - ANEXO III - Preencher'!S1164</f>
        <v>84.72</v>
      </c>
      <c r="S1155" s="16">
        <f t="shared" si="105"/>
        <v>103.78999999999999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540.28880000000004</v>
      </c>
    </row>
    <row r="1156" spans="1:28" x14ac:dyDescent="0.2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TALITA POLYANA BARBOSA DE LIMA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5174-10</v>
      </c>
      <c r="G1156" s="13" t="str">
        <f>IF('[1]TCE - ANEXO III - Preencher'!H1165="","",'[1]TCE - ANEXO III - Preencher'!H1165)</f>
        <v>10/2024</v>
      </c>
      <c r="H1156" s="14">
        <f>'[1]TCE - ANEXO III - Preencher'!I1165</f>
        <v>0</v>
      </c>
      <c r="I1156" s="14">
        <f>'[1]TCE - ANEXO III - Preencher'!J1165</f>
        <v>152.06720000000001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17.2</v>
      </c>
      <c r="O1156" s="15">
        <f>'[1]TCE - ANEXO III - Preencher'!P1165</f>
        <v>0</v>
      </c>
      <c r="P1156" s="16">
        <f t="shared" ref="P1156:P1219" si="110">N1156-O1156</f>
        <v>17.2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169.2672</v>
      </c>
    </row>
    <row r="1157" spans="1:28" x14ac:dyDescent="0.2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TALLYTA FERNANDA DE ANDRADE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2235-05</v>
      </c>
      <c r="G1157" s="13" t="str">
        <f>IF('[1]TCE - ANEXO III - Preencher'!H1166="","",'[1]TCE - ANEXO III - Preencher'!H1166)</f>
        <v>10/2024</v>
      </c>
      <c r="H1157" s="14">
        <f>'[1]TCE - ANEXO III - Preencher'!I1166</f>
        <v>0</v>
      </c>
      <c r="I1157" s="14">
        <f>'[1]TCE - ANEXO III - Preencher'!J1166</f>
        <v>383.99839999999989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2.15</v>
      </c>
      <c r="O1157" s="15">
        <f>'[1]TCE - ANEXO III - Preencher'!P1166</f>
        <v>0</v>
      </c>
      <c r="P1157" s="16">
        <f t="shared" si="110"/>
        <v>2.15</v>
      </c>
      <c r="Q1157" s="15">
        <f>'[1]TCE - ANEXO III - Preencher'!R1166</f>
        <v>192.60999999999999</v>
      </c>
      <c r="R1157" s="15">
        <f>'[1]TCE - ANEXO III - Preencher'!S1166</f>
        <v>111.54</v>
      </c>
      <c r="S1157" s="16">
        <f t="shared" si="111"/>
        <v>81.069999999999979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467.21839999999986</v>
      </c>
    </row>
    <row r="1158" spans="1:28" x14ac:dyDescent="0.2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TALYTA MILENA FERREIRA ALBUQUERQUE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2235-05</v>
      </c>
      <c r="G1158" s="13" t="str">
        <f>IF('[1]TCE - ANEXO III - Preencher'!H1167="","",'[1]TCE - ANEXO III - Preencher'!H1167)</f>
        <v>10/2024</v>
      </c>
      <c r="H1158" s="14">
        <f>'[1]TCE - ANEXO III - Preencher'!I1167</f>
        <v>0</v>
      </c>
      <c r="I1158" s="14">
        <f>'[1]TCE - ANEXO III - Preencher'!J1167</f>
        <v>404.7088</v>
      </c>
      <c r="J1158" s="14">
        <f>'[1]TCE - ANEXO III - Preencher'!K1167</f>
        <v>0</v>
      </c>
      <c r="K1158" s="15">
        <f>'[1]TCE - ANEXO III - Preencher'!L1167</f>
        <v>93.28</v>
      </c>
      <c r="L1158" s="15">
        <f>'[1]TCE - ANEXO III - Preencher'!M1167</f>
        <v>2.79</v>
      </c>
      <c r="M1158" s="15">
        <f t="shared" si="109"/>
        <v>90.49</v>
      </c>
      <c r="N1158" s="15">
        <f>'[1]TCE - ANEXO III - Preencher'!O1167</f>
        <v>4.5199999999999996</v>
      </c>
      <c r="O1158" s="15">
        <f>'[1]TCE - ANEXO III - Preencher'!P1167</f>
        <v>0</v>
      </c>
      <c r="P1158" s="16">
        <f t="shared" si="110"/>
        <v>4.5199999999999996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120.26</v>
      </c>
      <c r="U1158" s="15">
        <f>'[1]TCE - ANEXO III - Preencher'!V1167</f>
        <v>0</v>
      </c>
      <c r="V1158" s="16">
        <f t="shared" si="112"/>
        <v>120.26</v>
      </c>
      <c r="W1158" s="17" t="str">
        <f>IF('[1]TCE - ANEXO III - Preencher'!X1167="","",'[1]TCE - ANEXO III - Preencher'!X1167)</f>
        <v>AUXÍLIO CRECHE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619.97879999999998</v>
      </c>
    </row>
    <row r="1159" spans="1:28" x14ac:dyDescent="0.2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TANIA KATIUCHA MACENA DA SILVA MENDONCA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5134-30</v>
      </c>
      <c r="G1159" s="13" t="str">
        <f>IF('[1]TCE - ANEXO III - Preencher'!H1168="","",'[1]TCE - ANEXO III - Preencher'!H1168)</f>
        <v>10/2024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4.5199999999999996</v>
      </c>
      <c r="O1159" s="15">
        <f>'[1]TCE - ANEXO III - Preencher'!P1168</f>
        <v>0</v>
      </c>
      <c r="P1159" s="16">
        <f t="shared" si="110"/>
        <v>4.5199999999999996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4.5199999999999996</v>
      </c>
    </row>
    <row r="1160" spans="1:28" x14ac:dyDescent="0.2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TATHIANNE RAYSSA LIMA VELOSO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2235-05</v>
      </c>
      <c r="G1160" s="13" t="str">
        <f>IF('[1]TCE - ANEXO III - Preencher'!H1169="","",'[1]TCE - ANEXO III - Preencher'!H1169)</f>
        <v>10/2024</v>
      </c>
      <c r="H1160" s="14">
        <f>'[1]TCE - ANEXO III - Preencher'!I1169</f>
        <v>0</v>
      </c>
      <c r="I1160" s="14">
        <f>'[1]TCE - ANEXO III - Preencher'!J1169</f>
        <v>429.4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2.15</v>
      </c>
      <c r="O1160" s="15">
        <f>'[1]TCE - ANEXO III - Preencher'!P1169</f>
        <v>0</v>
      </c>
      <c r="P1160" s="16">
        <f t="shared" si="110"/>
        <v>2.15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431.54999999999995</v>
      </c>
    </row>
    <row r="1161" spans="1:28" x14ac:dyDescent="0.2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TATIANA ALVES BARRETO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10/2024</v>
      </c>
      <c r="H1161" s="14">
        <f>'[1]TCE - ANEXO III - Preencher'!I1170</f>
        <v>0</v>
      </c>
      <c r="I1161" s="14">
        <f>'[1]TCE - ANEXO III - Preencher'!J1170</f>
        <v>427.82400000000001</v>
      </c>
      <c r="J1161" s="14">
        <f>'[1]TCE - ANEXO III - Preencher'!K1170</f>
        <v>0</v>
      </c>
      <c r="K1161" s="15">
        <f>'[1]TCE - ANEXO III - Preencher'!L1170</f>
        <v>93.28</v>
      </c>
      <c r="L1161" s="15">
        <f>'[1]TCE - ANEXO III - Preencher'!M1170</f>
        <v>37.18</v>
      </c>
      <c r="M1161" s="15">
        <f t="shared" si="109"/>
        <v>56.1</v>
      </c>
      <c r="N1161" s="15">
        <f>'[1]TCE - ANEXO III - Preencher'!O1170</f>
        <v>2.15</v>
      </c>
      <c r="O1161" s="15">
        <f>'[1]TCE - ANEXO III - Preencher'!P1170</f>
        <v>0</v>
      </c>
      <c r="P1161" s="16">
        <f t="shared" si="110"/>
        <v>2.15</v>
      </c>
      <c r="Q1161" s="15">
        <f>'[1]TCE - ANEXO III - Preencher'!R1170</f>
        <v>135.20999999999998</v>
      </c>
      <c r="R1161" s="15">
        <f>'[1]TCE - ANEXO III - Preencher'!S1170</f>
        <v>111.54</v>
      </c>
      <c r="S1161" s="16">
        <f t="shared" si="111"/>
        <v>23.669999999999973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509.74399999999997</v>
      </c>
    </row>
    <row r="1162" spans="1:28" x14ac:dyDescent="0.2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TATIANA MARIA DE SOUZA LEITE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10/2024</v>
      </c>
      <c r="H1162" s="14">
        <f>'[1]TCE - ANEXO III - Preencher'!I1171</f>
        <v>0</v>
      </c>
      <c r="I1162" s="14">
        <f>'[1]TCE - ANEXO III - Preencher'!J1171</f>
        <v>303.06240000000003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2.15</v>
      </c>
      <c r="O1162" s="15">
        <f>'[1]TCE - ANEXO III - Preencher'!P1171</f>
        <v>0</v>
      </c>
      <c r="P1162" s="16">
        <f t="shared" si="110"/>
        <v>2.15</v>
      </c>
      <c r="Q1162" s="15">
        <f>'[1]TCE - ANEXO III - Preencher'!R1171</f>
        <v>135.20999999999998</v>
      </c>
      <c r="R1162" s="15">
        <f>'[1]TCE - ANEXO III - Preencher'!S1171</f>
        <v>84.72</v>
      </c>
      <c r="S1162" s="16">
        <f t="shared" si="111"/>
        <v>50.489999999999981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355.70240000000001</v>
      </c>
    </row>
    <row r="1163" spans="1:28" x14ac:dyDescent="0.2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TATIANE CRISTINA ALVES DOS SANTOS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4101-05</v>
      </c>
      <c r="G1163" s="13" t="str">
        <f>IF('[1]TCE - ANEXO III - Preencher'!H1172="","",'[1]TCE - ANEXO III - Preencher'!H1172)</f>
        <v>10/2024</v>
      </c>
      <c r="H1163" s="14">
        <f>'[1]TCE - ANEXO III - Preencher'!I1172</f>
        <v>0</v>
      </c>
      <c r="I1163" s="14">
        <f>'[1]TCE - ANEXO III - Preencher'!J1172</f>
        <v>363.96800000000002</v>
      </c>
      <c r="J1163" s="14">
        <f>'[1]TCE - ANEXO III - Preencher'!K1172</f>
        <v>0</v>
      </c>
      <c r="K1163" s="15">
        <f>'[1]TCE - ANEXO III - Preencher'!L1172</f>
        <v>93.28</v>
      </c>
      <c r="L1163" s="15">
        <f>'[1]TCE - ANEXO III - Preencher'!M1172</f>
        <v>44</v>
      </c>
      <c r="M1163" s="15">
        <f t="shared" si="109"/>
        <v>49.28</v>
      </c>
      <c r="N1163" s="15">
        <f>'[1]TCE - ANEXO III - Preencher'!O1172</f>
        <v>4.5199999999999996</v>
      </c>
      <c r="O1163" s="15">
        <f>'[1]TCE - ANEXO III - Preencher'!P1172</f>
        <v>0</v>
      </c>
      <c r="P1163" s="16">
        <f t="shared" si="110"/>
        <v>4.5199999999999996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417.76800000000003</v>
      </c>
    </row>
    <row r="1164" spans="1:28" x14ac:dyDescent="0.2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TATIANE MYRELLE SAMPAIO GOMES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2236-05</v>
      </c>
      <c r="G1164" s="13" t="str">
        <f>IF('[1]TCE - ANEXO III - Preencher'!H1173="","",'[1]TCE - ANEXO III - Preencher'!H1173)</f>
        <v>10/2024</v>
      </c>
      <c r="H1164" s="14">
        <f>'[1]TCE - ANEXO III - Preencher'!I1173</f>
        <v>0</v>
      </c>
      <c r="I1164" s="14">
        <f>'[1]TCE - ANEXO III - Preencher'!J1173</f>
        <v>211.69280000000001</v>
      </c>
      <c r="J1164" s="14">
        <f>'[1]TCE - ANEXO III - Preencher'!K1173</f>
        <v>0</v>
      </c>
      <c r="K1164" s="15">
        <f>'[1]TCE - ANEXO III - Preencher'!L1173</f>
        <v>93.28</v>
      </c>
      <c r="L1164" s="15">
        <f>'[1]TCE - ANEXO III - Preencher'!M1173</f>
        <v>2.4900000000000002</v>
      </c>
      <c r="M1164" s="15">
        <f t="shared" si="109"/>
        <v>90.79</v>
      </c>
      <c r="N1164" s="15">
        <f>'[1]TCE - ANEXO III - Preencher'!O1173</f>
        <v>2.15</v>
      </c>
      <c r="O1164" s="15">
        <f>'[1]TCE - ANEXO III - Preencher'!P1173</f>
        <v>0</v>
      </c>
      <c r="P1164" s="16">
        <f t="shared" si="110"/>
        <v>2.15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304.63279999999997</v>
      </c>
    </row>
    <row r="1165" spans="1:28" x14ac:dyDescent="0.2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TATIANY DA ROCHA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5152-05</v>
      </c>
      <c r="G1165" s="13" t="str">
        <f>IF('[1]TCE - ANEXO III - Preencher'!H1174="","",'[1]TCE - ANEXO III - Preencher'!H1174)</f>
        <v>10/2024</v>
      </c>
      <c r="H1165" s="14">
        <f>'[1]TCE - ANEXO III - Preencher'!I1174</f>
        <v>0</v>
      </c>
      <c r="I1165" s="14">
        <f>'[1]TCE - ANEXO III - Preencher'!J1174</f>
        <v>154.0384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2.15</v>
      </c>
      <c r="O1165" s="15">
        <f>'[1]TCE - ANEXO III - Preencher'!P1174</f>
        <v>0</v>
      </c>
      <c r="P1165" s="16">
        <f t="shared" si="110"/>
        <v>2.15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156.1884</v>
      </c>
    </row>
    <row r="1166" spans="1:28" x14ac:dyDescent="0.2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TATIRA EMELY LIMA DOS SANTOS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5211-30</v>
      </c>
      <c r="G1166" s="13" t="str">
        <f>IF('[1]TCE - ANEXO III - Preencher'!H1175="","",'[1]TCE - ANEXO III - Preencher'!H1175)</f>
        <v>10/2024</v>
      </c>
      <c r="H1166" s="14">
        <f>'[1]TCE - ANEXO III - Preencher'!I1175</f>
        <v>0</v>
      </c>
      <c r="I1166" s="14">
        <f>'[1]TCE - ANEXO III - Preencher'!J1175</f>
        <v>161.4136</v>
      </c>
      <c r="J1166" s="14">
        <f>'[1]TCE - ANEXO III - Preencher'!K1175</f>
        <v>0</v>
      </c>
      <c r="K1166" s="15">
        <f>'[1]TCE - ANEXO III - Preencher'!L1175</f>
        <v>93.28</v>
      </c>
      <c r="L1166" s="15">
        <f>'[1]TCE - ANEXO III - Preencher'!M1175</f>
        <v>32.200000000000003</v>
      </c>
      <c r="M1166" s="15">
        <f t="shared" si="109"/>
        <v>61.08</v>
      </c>
      <c r="N1166" s="15">
        <f>'[1]TCE - ANEXO III - Preencher'!O1175</f>
        <v>2.15</v>
      </c>
      <c r="O1166" s="15">
        <f>'[1]TCE - ANEXO III - Preencher'!P1175</f>
        <v>0</v>
      </c>
      <c r="P1166" s="16">
        <f t="shared" si="110"/>
        <v>2.15</v>
      </c>
      <c r="Q1166" s="15">
        <f>'[1]TCE - ANEXO III - Preencher'!R1175</f>
        <v>135.20999999999998</v>
      </c>
      <c r="R1166" s="15">
        <f>'[1]TCE - ANEXO III - Preencher'!S1175</f>
        <v>93.38</v>
      </c>
      <c r="S1166" s="16">
        <f t="shared" si="111"/>
        <v>41.829999999999984</v>
      </c>
      <c r="T1166" s="15">
        <f>'[1]TCE - ANEXO III - Preencher'!U1175</f>
        <v>80.91</v>
      </c>
      <c r="U1166" s="15">
        <f>'[1]TCE - ANEXO III - Preencher'!V1175</f>
        <v>0</v>
      </c>
      <c r="V1166" s="16">
        <f t="shared" si="112"/>
        <v>80.91</v>
      </c>
      <c r="W1166" s="17" t="str">
        <f>IF('[1]TCE - ANEXO III - Preencher'!X1175="","",'[1]TCE - ANEXO III - Preencher'!X1175)</f>
        <v>AUXÍLIO CRECHE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347.3836</v>
      </c>
    </row>
    <row r="1167" spans="1:28" x14ac:dyDescent="0.2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TAYANA ARALI DE OLIVEIRA ARAUJO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2234-05</v>
      </c>
      <c r="G1167" s="13" t="str">
        <f>IF('[1]TCE - ANEXO III - Preencher'!H1176="","",'[1]TCE - ANEXO III - Preencher'!H1176)</f>
        <v>10/2024</v>
      </c>
      <c r="H1167" s="14">
        <f>'[1]TCE - ANEXO III - Preencher'!I1176</f>
        <v>0</v>
      </c>
      <c r="I1167" s="14">
        <f>'[1]TCE - ANEXO III - Preencher'!J1176</f>
        <v>486.03760000000011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2.15</v>
      </c>
      <c r="O1167" s="15">
        <f>'[1]TCE - ANEXO III - Preencher'!P1176</f>
        <v>0</v>
      </c>
      <c r="P1167" s="16">
        <f t="shared" si="110"/>
        <v>2.15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488.18760000000009</v>
      </c>
    </row>
    <row r="1168" spans="1:28" x14ac:dyDescent="0.2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TERCIA DIAS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10/2024</v>
      </c>
      <c r="H1168" s="14">
        <f>'[1]TCE - ANEXO III - Preencher'!I1177</f>
        <v>0</v>
      </c>
      <c r="I1168" s="14">
        <f>'[1]TCE - ANEXO III - Preencher'!J1177</f>
        <v>281.83760000000001</v>
      </c>
      <c r="J1168" s="14">
        <f>'[1]TCE - ANEXO III - Preencher'!K1177</f>
        <v>0</v>
      </c>
      <c r="K1168" s="15">
        <f>'[1]TCE - ANEXO III - Preencher'!L1177</f>
        <v>93.28</v>
      </c>
      <c r="L1168" s="15">
        <f>'[1]TCE - ANEXO III - Preencher'!M1177</f>
        <v>28.24</v>
      </c>
      <c r="M1168" s="15">
        <f t="shared" si="109"/>
        <v>65.040000000000006</v>
      </c>
      <c r="N1168" s="15">
        <f>'[1]TCE - ANEXO III - Preencher'!O1177</f>
        <v>2.15</v>
      </c>
      <c r="O1168" s="15">
        <f>'[1]TCE - ANEXO III - Preencher'!P1177</f>
        <v>0</v>
      </c>
      <c r="P1168" s="16">
        <f t="shared" si="110"/>
        <v>2.15</v>
      </c>
      <c r="Q1168" s="15">
        <f>'[1]TCE - ANEXO III - Preencher'!R1177</f>
        <v>192.60999999999999</v>
      </c>
      <c r="R1168" s="15">
        <f>'[1]TCE - ANEXO III - Preencher'!S1177</f>
        <v>80.77</v>
      </c>
      <c r="S1168" s="16">
        <f t="shared" si="111"/>
        <v>111.83999999999999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460.86759999999998</v>
      </c>
    </row>
    <row r="1169" spans="1:28" x14ac:dyDescent="0.2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TEREZA CRISTINA DE BARROS FERREIRA BARBOSA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4131-15</v>
      </c>
      <c r="G1169" s="13" t="str">
        <f>IF('[1]TCE - ANEXO III - Preencher'!H1178="","",'[1]TCE - ANEXO III - Preencher'!H1178)</f>
        <v>10/2024</v>
      </c>
      <c r="H1169" s="14">
        <f>'[1]TCE - ANEXO III - Preencher'!I1178</f>
        <v>0</v>
      </c>
      <c r="I1169" s="14">
        <f>'[1]TCE - ANEXO III - Preencher'!J1178</f>
        <v>192.00960000000001</v>
      </c>
      <c r="J1169" s="14">
        <f>'[1]TCE - ANEXO III - Preencher'!K1178</f>
        <v>0</v>
      </c>
      <c r="K1169" s="15">
        <f>'[1]TCE - ANEXO III - Preencher'!L1178</f>
        <v>93.28</v>
      </c>
      <c r="L1169" s="15">
        <f>'[1]TCE - ANEXO III - Preencher'!M1178</f>
        <v>43.64</v>
      </c>
      <c r="M1169" s="15">
        <f t="shared" si="109"/>
        <v>49.64</v>
      </c>
      <c r="N1169" s="15">
        <f>'[1]TCE - ANEXO III - Preencher'!O1178</f>
        <v>2.15</v>
      </c>
      <c r="O1169" s="15">
        <f>'[1]TCE - ANEXO III - Preencher'!P1178</f>
        <v>0</v>
      </c>
      <c r="P1169" s="16">
        <f t="shared" si="110"/>
        <v>2.15</v>
      </c>
      <c r="Q1169" s="15">
        <f>'[1]TCE - ANEXO III - Preencher'!R1178</f>
        <v>192.60999999999999</v>
      </c>
      <c r="R1169" s="15">
        <f>'[1]TCE - ANEXO III - Preencher'!S1178</f>
        <v>130.91999999999999</v>
      </c>
      <c r="S1169" s="16">
        <f t="shared" si="111"/>
        <v>61.69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305.4896</v>
      </c>
    </row>
    <row r="1170" spans="1:28" x14ac:dyDescent="0.2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TEREZINHA FRAGOSO FERREIRA LINS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10/2024</v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2.15</v>
      </c>
      <c r="O1170" s="15">
        <f>'[1]TCE - ANEXO III - Preencher'!P1179</f>
        <v>0</v>
      </c>
      <c r="P1170" s="16">
        <f t="shared" si="110"/>
        <v>2.15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2.15</v>
      </c>
    </row>
    <row r="1171" spans="1:28" x14ac:dyDescent="0.2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THACIANA FERREIRA DA ROCHA LIMA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5142-25</v>
      </c>
      <c r="G1171" s="13" t="str">
        <f>IF('[1]TCE - ANEXO III - Preencher'!H1180="","",'[1]TCE - ANEXO III - Preencher'!H1180)</f>
        <v>10/2024</v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286.70999999999998</v>
      </c>
      <c r="K1171" s="15">
        <f>'[1]TCE - ANEXO III - Preencher'!L1180</f>
        <v>93.28</v>
      </c>
      <c r="L1171" s="15">
        <f>'[1]TCE - ANEXO III - Preencher'!M1180</f>
        <v>28.87</v>
      </c>
      <c r="M1171" s="15">
        <f t="shared" si="109"/>
        <v>64.41</v>
      </c>
      <c r="N1171" s="15">
        <f>'[1]TCE - ANEXO III - Preencher'!O1180</f>
        <v>4.5199999999999996</v>
      </c>
      <c r="O1171" s="15">
        <f>'[1]TCE - ANEXO III - Preencher'!P1180</f>
        <v>0</v>
      </c>
      <c r="P1171" s="16">
        <f t="shared" si="110"/>
        <v>4.5199999999999996</v>
      </c>
      <c r="Q1171" s="15">
        <f>'[1]TCE - ANEXO III - Preencher'!R1180</f>
        <v>135.20999999999998</v>
      </c>
      <c r="R1171" s="15">
        <f>'[1]TCE - ANEXO III - Preencher'!S1180</f>
        <v>163.41999999999999</v>
      </c>
      <c r="S1171" s="16">
        <f t="shared" si="111"/>
        <v>-28.210000000000008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327.42999999999995</v>
      </c>
    </row>
    <row r="1172" spans="1:28" x14ac:dyDescent="0.2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THAFINIS RODRIGUES DOS SANTOS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2521-05</v>
      </c>
      <c r="G1172" s="13" t="str">
        <f>IF('[1]TCE - ANEXO III - Preencher'!H1181="","",'[1]TCE - ANEXO III - Preencher'!H1181)</f>
        <v>10/2024</v>
      </c>
      <c r="H1172" s="14">
        <f>'[1]TCE - ANEXO III - Preencher'!I1181</f>
        <v>0</v>
      </c>
      <c r="I1172" s="14">
        <f>'[1]TCE - ANEXO III - Preencher'!J1181</f>
        <v>258.40640000000002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2.15</v>
      </c>
      <c r="O1172" s="15">
        <f>'[1]TCE - ANEXO III - Preencher'!P1181</f>
        <v>0</v>
      </c>
      <c r="P1172" s="16">
        <f t="shared" si="110"/>
        <v>2.15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260.5564</v>
      </c>
    </row>
    <row r="1173" spans="1:28" x14ac:dyDescent="0.2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THAIS ADRIANA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2237-10</v>
      </c>
      <c r="G1173" s="13" t="str">
        <f>IF('[1]TCE - ANEXO III - Preencher'!H1182="","",'[1]TCE - ANEXO III - Preencher'!H1182)</f>
        <v>10/2024</v>
      </c>
      <c r="H1173" s="14">
        <f>'[1]TCE - ANEXO III - Preencher'!I1182</f>
        <v>0</v>
      </c>
      <c r="I1173" s="14">
        <f>'[1]TCE - ANEXO III - Preencher'!J1182</f>
        <v>439.3032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4.5199999999999996</v>
      </c>
      <c r="O1173" s="15">
        <f>'[1]TCE - ANEXO III - Preencher'!P1182</f>
        <v>0</v>
      </c>
      <c r="P1173" s="16">
        <f t="shared" si="110"/>
        <v>4.5199999999999996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443.82319999999999</v>
      </c>
    </row>
    <row r="1174" spans="1:28" x14ac:dyDescent="0.2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THAIS ARAUJO NOBREGA</v>
      </c>
      <c r="E1174" s="9" t="str">
        <f>IF('[1]TCE - ANEXO III - Preencher'!F1183="4 - Assistência Odontológica","2 - Outros Profissionais da Saúde",'[1]TCE - ANEXO III - Preencher'!F1183)</f>
        <v>1 - Médico</v>
      </c>
      <c r="F1174" s="12" t="str">
        <f>'[1]TCE - ANEXO III - Preencher'!G1183</f>
        <v>2251-25</v>
      </c>
      <c r="G1174" s="13" t="str">
        <f>IF('[1]TCE - ANEXO III - Preencher'!H1183="","",'[1]TCE - ANEXO III - Preencher'!H1183)</f>
        <v>10/2024</v>
      </c>
      <c r="H1174" s="14">
        <f>'[1]TCE - ANEXO III - Preencher'!I1183</f>
        <v>0</v>
      </c>
      <c r="I1174" s="14">
        <f>'[1]TCE - ANEXO III - Preencher'!J1183</f>
        <v>451.79120000000012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2.15</v>
      </c>
      <c r="O1174" s="15">
        <f>'[1]TCE - ANEXO III - Preencher'!P1183</f>
        <v>0</v>
      </c>
      <c r="P1174" s="16">
        <f t="shared" si="110"/>
        <v>2.15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453.94120000000009</v>
      </c>
    </row>
    <row r="1175" spans="1:28" x14ac:dyDescent="0.2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THAIS FERNANDA DE MOURA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5152-05</v>
      </c>
      <c r="G1175" s="13" t="str">
        <f>IF('[1]TCE - ANEXO III - Preencher'!H1184="","",'[1]TCE - ANEXO III - Preencher'!H1184)</f>
        <v>10/2024</v>
      </c>
      <c r="H1175" s="14">
        <f>'[1]TCE - ANEXO III - Preencher'!I1184</f>
        <v>0</v>
      </c>
      <c r="I1175" s="14">
        <f>'[1]TCE - ANEXO III - Preencher'!J1184</f>
        <v>148.8168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2.15</v>
      </c>
      <c r="O1175" s="15">
        <f>'[1]TCE - ANEXO III - Preencher'!P1184</f>
        <v>0</v>
      </c>
      <c r="P1175" s="16">
        <f t="shared" si="110"/>
        <v>2.15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150.96680000000001</v>
      </c>
    </row>
    <row r="1176" spans="1:28" x14ac:dyDescent="0.2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THAISE CAROLINE GALDINO SOUZA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2235-05</v>
      </c>
      <c r="G1176" s="13" t="str">
        <f>IF('[1]TCE - ANEXO III - Preencher'!H1185="","",'[1]TCE - ANEXO III - Preencher'!H1185)</f>
        <v>10/2024</v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342.27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2.15</v>
      </c>
      <c r="O1176" s="15">
        <f>'[1]TCE - ANEXO III - Preencher'!P1185</f>
        <v>0</v>
      </c>
      <c r="P1176" s="16">
        <f t="shared" si="110"/>
        <v>2.15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344.41999999999996</v>
      </c>
    </row>
    <row r="1177" spans="1:28" x14ac:dyDescent="0.2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THAISE CHAVES CAVALCANTE FERREIRA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 t="str">
        <f>IF('[1]TCE - ANEXO III - Preencher'!H1186="","",'[1]TCE - ANEXO III - Preencher'!H1186)</f>
        <v>10/2024</v>
      </c>
      <c r="H1177" s="14">
        <f>'[1]TCE - ANEXO III - Preencher'!I1186</f>
        <v>0</v>
      </c>
      <c r="I1177" s="14">
        <f>'[1]TCE - ANEXO III - Preencher'!J1186</f>
        <v>506.67919999999998</v>
      </c>
      <c r="J1177" s="14">
        <f>'[1]TCE - ANEXO III - Preencher'!K1186</f>
        <v>0</v>
      </c>
      <c r="K1177" s="15">
        <f>'[1]TCE - ANEXO III - Preencher'!L1186</f>
        <v>93.28</v>
      </c>
      <c r="L1177" s="15">
        <f>'[1]TCE - ANEXO III - Preencher'!M1186</f>
        <v>3.59</v>
      </c>
      <c r="M1177" s="15">
        <f t="shared" si="109"/>
        <v>89.69</v>
      </c>
      <c r="N1177" s="15">
        <f>'[1]TCE - ANEXO III - Preencher'!O1186</f>
        <v>2.15</v>
      </c>
      <c r="O1177" s="15">
        <f>'[1]TCE - ANEXO III - Preencher'!P1186</f>
        <v>0</v>
      </c>
      <c r="P1177" s="16">
        <f t="shared" si="110"/>
        <v>2.15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598.51919999999996</v>
      </c>
    </row>
    <row r="1178" spans="1:28" x14ac:dyDescent="0.2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THALLES CEZAR DA SILVA CARVALHO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5174-10</v>
      </c>
      <c r="G1178" s="13" t="str">
        <f>IF('[1]TCE - ANEXO III - Preencher'!H1187="","",'[1]TCE - ANEXO III - Preencher'!H1187)</f>
        <v>10/2024</v>
      </c>
      <c r="H1178" s="14">
        <f>'[1]TCE - ANEXO III - Preencher'!I1187</f>
        <v>0</v>
      </c>
      <c r="I1178" s="14">
        <f>'[1]TCE - ANEXO III - Preencher'!J1187</f>
        <v>84.688800000000001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2.15</v>
      </c>
      <c r="O1178" s="15">
        <f>'[1]TCE - ANEXO III - Preencher'!P1187</f>
        <v>0</v>
      </c>
      <c r="P1178" s="16">
        <f t="shared" si="110"/>
        <v>2.15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86.838800000000006</v>
      </c>
    </row>
    <row r="1179" spans="1:28" x14ac:dyDescent="0.2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THALLYTA RAYSSA LINS CAVALCANTI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2526-05</v>
      </c>
      <c r="G1179" s="13" t="str">
        <f>IF('[1]TCE - ANEXO III - Preencher'!H1188="","",'[1]TCE - ANEXO III - Preencher'!H1188)</f>
        <v>10/2024</v>
      </c>
      <c r="H1179" s="14">
        <f>'[1]TCE - ANEXO III - Preencher'!I1188</f>
        <v>0</v>
      </c>
      <c r="I1179" s="14">
        <f>'[1]TCE - ANEXO III - Preencher'!J1188</f>
        <v>305.46080000000001</v>
      </c>
      <c r="J1179" s="14">
        <f>'[1]TCE - ANEXO III - Preencher'!K1188</f>
        <v>0</v>
      </c>
      <c r="K1179" s="15">
        <f>'[1]TCE - ANEXO III - Preencher'!L1188</f>
        <v>93.28</v>
      </c>
      <c r="L1179" s="15">
        <f>'[1]TCE - ANEXO III - Preencher'!M1188</f>
        <v>44</v>
      </c>
      <c r="M1179" s="15">
        <f t="shared" si="109"/>
        <v>49.28</v>
      </c>
      <c r="N1179" s="15">
        <f>'[1]TCE - ANEXO III - Preencher'!O1188</f>
        <v>2.15</v>
      </c>
      <c r="O1179" s="15">
        <f>'[1]TCE - ANEXO III - Preencher'!P1188</f>
        <v>0</v>
      </c>
      <c r="P1179" s="16">
        <f t="shared" si="110"/>
        <v>2.15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83.7</v>
      </c>
      <c r="U1179" s="15">
        <f>'[1]TCE - ANEXO III - Preencher'!V1188</f>
        <v>0</v>
      </c>
      <c r="V1179" s="16">
        <f t="shared" si="112"/>
        <v>83.7</v>
      </c>
      <c r="W1179" s="17" t="str">
        <f>IF('[1]TCE - ANEXO III - Preencher'!X1188="","",'[1]TCE - ANEXO III - Preencher'!X1188)</f>
        <v>AUXÍLIO CRECHE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440.5908</v>
      </c>
    </row>
    <row r="1180" spans="1:28" x14ac:dyDescent="0.2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THALYTA CARLA ARAUJO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10/2024</v>
      </c>
      <c r="H1180" s="14">
        <f>'[1]TCE - ANEXO III - Preencher'!I1189</f>
        <v>0</v>
      </c>
      <c r="I1180" s="14">
        <f>'[1]TCE - ANEXO III - Preencher'!J1189</f>
        <v>288.53919999999999</v>
      </c>
      <c r="J1180" s="14">
        <f>'[1]TCE - ANEXO III - Preencher'!K1189</f>
        <v>0</v>
      </c>
      <c r="K1180" s="15">
        <f>'[1]TCE - ANEXO III - Preencher'!L1189</f>
        <v>93.28</v>
      </c>
      <c r="L1180" s="15">
        <f>'[1]TCE - ANEXO III - Preencher'!M1189</f>
        <v>28.24</v>
      </c>
      <c r="M1180" s="15">
        <f t="shared" si="109"/>
        <v>65.040000000000006</v>
      </c>
      <c r="N1180" s="15">
        <f>'[1]TCE - ANEXO III - Preencher'!O1189</f>
        <v>2.15</v>
      </c>
      <c r="O1180" s="15">
        <f>'[1]TCE - ANEXO III - Preencher'!P1189</f>
        <v>0</v>
      </c>
      <c r="P1180" s="16">
        <f t="shared" si="110"/>
        <v>2.15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72.92</v>
      </c>
      <c r="U1180" s="15">
        <f>'[1]TCE - ANEXO III - Preencher'!V1189</f>
        <v>0</v>
      </c>
      <c r="V1180" s="16">
        <f t="shared" si="112"/>
        <v>72.92</v>
      </c>
      <c r="W1180" s="17" t="str">
        <f>IF('[1]TCE - ANEXO III - Preencher'!X1189="","",'[1]TCE - ANEXO III - Preencher'!X1189)</f>
        <v>AUXÍLIO CRECHE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428.64920000000001</v>
      </c>
    </row>
    <row r="1181" spans="1:28" x14ac:dyDescent="0.2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THAMIRES SOUZA MACHADO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10/2024</v>
      </c>
      <c r="H1181" s="14">
        <f>'[1]TCE - ANEXO III - Preencher'!I1190</f>
        <v>0</v>
      </c>
      <c r="I1181" s="14">
        <f>'[1]TCE - ANEXO III - Preencher'!J1190</f>
        <v>290.7688</v>
      </c>
      <c r="J1181" s="14">
        <f>'[1]TCE - ANEXO III - Preencher'!K1190</f>
        <v>0</v>
      </c>
      <c r="K1181" s="15">
        <f>'[1]TCE - ANEXO III - Preencher'!L1190</f>
        <v>93.28</v>
      </c>
      <c r="L1181" s="15">
        <f>'[1]TCE - ANEXO III - Preencher'!M1190</f>
        <v>28.24</v>
      </c>
      <c r="M1181" s="15">
        <f t="shared" si="109"/>
        <v>65.040000000000006</v>
      </c>
      <c r="N1181" s="15">
        <f>'[1]TCE - ANEXO III - Preencher'!O1190</f>
        <v>2.15</v>
      </c>
      <c r="O1181" s="15">
        <f>'[1]TCE - ANEXO III - Preencher'!P1190</f>
        <v>0</v>
      </c>
      <c r="P1181" s="16">
        <f t="shared" si="110"/>
        <v>2.15</v>
      </c>
      <c r="Q1181" s="15">
        <f>'[1]TCE - ANEXO III - Preencher'!R1190</f>
        <v>127.01</v>
      </c>
      <c r="R1181" s="15">
        <f>'[1]TCE - ANEXO III - Preencher'!S1190</f>
        <v>84.72</v>
      </c>
      <c r="S1181" s="16">
        <f t="shared" si="111"/>
        <v>42.290000000000006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400.24880000000002</v>
      </c>
    </row>
    <row r="1182" spans="1:28" x14ac:dyDescent="0.2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THAMYRES SIQUEIRA FERRAZ SOARES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 xml:space="preserve">25210-5 </v>
      </c>
      <c r="G1182" s="13" t="str">
        <f>IF('[1]TCE - ANEXO III - Preencher'!H1191="","",'[1]TCE - ANEXO III - Preencher'!H1191)</f>
        <v>10/2024</v>
      </c>
      <c r="H1182" s="14">
        <f>'[1]TCE - ANEXO III - Preencher'!I1191</f>
        <v>0</v>
      </c>
      <c r="I1182" s="14">
        <f>'[1]TCE - ANEXO III - Preencher'!J1191</f>
        <v>267.98480000000001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2.15</v>
      </c>
      <c r="O1182" s="15">
        <f>'[1]TCE - ANEXO III - Preencher'!P1191</f>
        <v>0</v>
      </c>
      <c r="P1182" s="16">
        <f t="shared" si="110"/>
        <v>2.15</v>
      </c>
      <c r="Q1182" s="15">
        <f>'[1]TCE - ANEXO III - Preencher'!R1191</f>
        <v>192.60999999999999</v>
      </c>
      <c r="R1182" s="15">
        <f>'[1]TCE - ANEXO III - Preencher'!S1191</f>
        <v>0</v>
      </c>
      <c r="S1182" s="16">
        <f t="shared" si="111"/>
        <v>192.60999999999999</v>
      </c>
      <c r="T1182" s="15">
        <f>'[1]TCE - ANEXO III - Preencher'!U1191</f>
        <v>83.7</v>
      </c>
      <c r="U1182" s="15">
        <f>'[1]TCE - ANEXO III - Preencher'!V1191</f>
        <v>0</v>
      </c>
      <c r="V1182" s="16">
        <f t="shared" si="112"/>
        <v>83.7</v>
      </c>
      <c r="W1182" s="17" t="str">
        <f>IF('[1]TCE - ANEXO III - Preencher'!X1191="","",'[1]TCE - ANEXO III - Preencher'!X1191)</f>
        <v>AUXÍLIO CRECHE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546.44479999999999</v>
      </c>
    </row>
    <row r="1183" spans="1:28" x14ac:dyDescent="0.2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THAMYRIS MAYARA MATIAS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2235-05</v>
      </c>
      <c r="G1183" s="13" t="str">
        <f>IF('[1]TCE - ANEXO III - Preencher'!H1192="","",'[1]TCE - ANEXO III - Preencher'!H1192)</f>
        <v>10/2024</v>
      </c>
      <c r="H1183" s="14">
        <f>'[1]TCE - ANEXO III - Preencher'!I1192</f>
        <v>0</v>
      </c>
      <c r="I1183" s="14">
        <f>'[1]TCE - ANEXO III - Preencher'!J1192</f>
        <v>515.20400000000006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2.15</v>
      </c>
      <c r="O1183" s="15">
        <f>'[1]TCE - ANEXO III - Preencher'!P1192</f>
        <v>0</v>
      </c>
      <c r="P1183" s="16">
        <f t="shared" si="110"/>
        <v>2.15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517.35400000000004</v>
      </c>
    </row>
    <row r="1184" spans="1:28" x14ac:dyDescent="0.2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THAMYRYS RODRIGUES DE SOUZA COSTA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10/2024</v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2.15</v>
      </c>
      <c r="O1184" s="15">
        <f>'[1]TCE - ANEXO III - Preencher'!P1193</f>
        <v>0</v>
      </c>
      <c r="P1184" s="16">
        <f t="shared" si="110"/>
        <v>2.15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2.15</v>
      </c>
    </row>
    <row r="1185" spans="1:28" x14ac:dyDescent="0.2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THAYANA MARIA ALVES DE MACEDO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10/2024</v>
      </c>
      <c r="H1185" s="14">
        <f>'[1]TCE - ANEXO III - Preencher'!I1194</f>
        <v>0</v>
      </c>
      <c r="I1185" s="14">
        <f>'[1]TCE - ANEXO III - Preencher'!J1194</f>
        <v>299.99919999999997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2.15</v>
      </c>
      <c r="O1185" s="15">
        <f>'[1]TCE - ANEXO III - Preencher'!P1194</f>
        <v>0</v>
      </c>
      <c r="P1185" s="16">
        <f t="shared" si="110"/>
        <v>2.15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302.14919999999995</v>
      </c>
    </row>
    <row r="1186" spans="1:28" x14ac:dyDescent="0.2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THAYANNE MARIA RIBEIRO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4110-10</v>
      </c>
      <c r="G1186" s="13" t="str">
        <f>IF('[1]TCE - ANEXO III - Preencher'!H1195="","",'[1]TCE - ANEXO III - Preencher'!H1195)</f>
        <v>10/2024</v>
      </c>
      <c r="H1186" s="14">
        <f>'[1]TCE - ANEXO III - Preencher'!I1195</f>
        <v>0</v>
      </c>
      <c r="I1186" s="14">
        <f>'[1]TCE - ANEXO III - Preencher'!J1195</f>
        <v>13.92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2.15</v>
      </c>
      <c r="O1186" s="15">
        <f>'[1]TCE - ANEXO III - Preencher'!P1195</f>
        <v>0</v>
      </c>
      <c r="P1186" s="16">
        <f t="shared" si="110"/>
        <v>2.15</v>
      </c>
      <c r="Q1186" s="15">
        <f>'[1]TCE - ANEXO III - Preencher'!R1195</f>
        <v>233.60999999999999</v>
      </c>
      <c r="R1186" s="15">
        <f>'[1]TCE - ANEXO III - Preencher'!S1195</f>
        <v>0</v>
      </c>
      <c r="S1186" s="16">
        <f t="shared" si="111"/>
        <v>233.60999999999999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249.67999999999998</v>
      </c>
    </row>
    <row r="1187" spans="1:28" x14ac:dyDescent="0.2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THAYS LUANA SANTOS LIRA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10/2024</v>
      </c>
      <c r="H1187" s="14">
        <f>'[1]TCE - ANEXO III - Preencher'!I1196</f>
        <v>0</v>
      </c>
      <c r="I1187" s="14">
        <f>'[1]TCE - ANEXO III - Preencher'!J1196</f>
        <v>288.55119999999999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2.15</v>
      </c>
      <c r="O1187" s="15">
        <f>'[1]TCE - ANEXO III - Preencher'!P1196</f>
        <v>0</v>
      </c>
      <c r="P1187" s="16">
        <f t="shared" si="110"/>
        <v>2.15</v>
      </c>
      <c r="Q1187" s="15">
        <f>'[1]TCE - ANEXO III - Preencher'!R1196</f>
        <v>127.01</v>
      </c>
      <c r="R1187" s="15">
        <f>'[1]TCE - ANEXO III - Preencher'!S1196</f>
        <v>73.42</v>
      </c>
      <c r="S1187" s="16">
        <f t="shared" si="111"/>
        <v>53.59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344.2912</v>
      </c>
    </row>
    <row r="1188" spans="1:28" x14ac:dyDescent="0.2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THAYSA MARINHO SOARES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2237-10</v>
      </c>
      <c r="G1188" s="13" t="str">
        <f>IF('[1]TCE - ANEXO III - Preencher'!H1197="","",'[1]TCE - ANEXO III - Preencher'!H1197)</f>
        <v>10/2024</v>
      </c>
      <c r="H1188" s="14">
        <f>'[1]TCE - ANEXO III - Preencher'!I1197</f>
        <v>0</v>
      </c>
      <c r="I1188" s="14">
        <f>'[1]TCE - ANEXO III - Preencher'!J1197</f>
        <v>365.73680000000002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2.15</v>
      </c>
      <c r="O1188" s="15">
        <f>'[1]TCE - ANEXO III - Preencher'!P1197</f>
        <v>0</v>
      </c>
      <c r="P1188" s="16">
        <f t="shared" si="110"/>
        <v>2.15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367.88679999999999</v>
      </c>
    </row>
    <row r="1189" spans="1:28" x14ac:dyDescent="0.2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THEMISTOCLYS THESKO CORREIA FERREIRA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2236-05</v>
      </c>
      <c r="G1189" s="13" t="str">
        <f>IF('[1]TCE - ANEXO III - Preencher'!H1198="","",'[1]TCE - ANEXO III - Preencher'!H1198)</f>
        <v>10/2024</v>
      </c>
      <c r="H1189" s="14">
        <f>'[1]TCE - ANEXO III - Preencher'!I1198</f>
        <v>0</v>
      </c>
      <c r="I1189" s="14">
        <f>'[1]TCE - ANEXO III - Preencher'!J1198</f>
        <v>256.43040000000002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2.15</v>
      </c>
      <c r="O1189" s="15">
        <f>'[1]TCE - ANEXO III - Preencher'!P1198</f>
        <v>0</v>
      </c>
      <c r="P1189" s="16">
        <f t="shared" si="110"/>
        <v>2.15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258.5804</v>
      </c>
    </row>
    <row r="1190" spans="1:28" x14ac:dyDescent="0.2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THIAGO BRUNO FERNANDES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5151-10</v>
      </c>
      <c r="G1190" s="13" t="str">
        <f>IF('[1]TCE - ANEXO III - Preencher'!H1199="","",'[1]TCE - ANEXO III - Preencher'!H1199)</f>
        <v>10/2024</v>
      </c>
      <c r="H1190" s="14">
        <f>'[1]TCE - ANEXO III - Preencher'!I1199</f>
        <v>0</v>
      </c>
      <c r="I1190" s="14">
        <f>'[1]TCE - ANEXO III - Preencher'!J1199</f>
        <v>138.07679999999999</v>
      </c>
      <c r="J1190" s="14">
        <f>'[1]TCE - ANEXO III - Preencher'!K1199</f>
        <v>0</v>
      </c>
      <c r="K1190" s="15">
        <f>'[1]TCE - ANEXO III - Preencher'!L1199</f>
        <v>93.28</v>
      </c>
      <c r="L1190" s="15">
        <f>'[1]TCE - ANEXO III - Preencher'!M1199</f>
        <v>28.87</v>
      </c>
      <c r="M1190" s="15">
        <f t="shared" si="109"/>
        <v>64.41</v>
      </c>
      <c r="N1190" s="15">
        <f>'[1]TCE - ANEXO III - Preencher'!O1199</f>
        <v>2.15</v>
      </c>
      <c r="O1190" s="15">
        <f>'[1]TCE - ANEXO III - Preencher'!P1199</f>
        <v>0</v>
      </c>
      <c r="P1190" s="16">
        <f t="shared" si="110"/>
        <v>2.15</v>
      </c>
      <c r="Q1190" s="15">
        <f>'[1]TCE - ANEXO III - Preencher'!R1199</f>
        <v>127.01</v>
      </c>
      <c r="R1190" s="15">
        <f>'[1]TCE - ANEXO III - Preencher'!S1199</f>
        <v>86.61</v>
      </c>
      <c r="S1190" s="16">
        <f t="shared" si="111"/>
        <v>40.400000000000006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245.0368</v>
      </c>
    </row>
    <row r="1191" spans="1:28" x14ac:dyDescent="0.2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THIAGO MARCOS PEIXOTO DE MENEZES PEREIRA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2236-05</v>
      </c>
      <c r="G1191" s="13" t="str">
        <f>IF('[1]TCE - ANEXO III - Preencher'!H1200="","",'[1]TCE - ANEXO III - Preencher'!H1200)</f>
        <v>10/2024</v>
      </c>
      <c r="H1191" s="14">
        <f>'[1]TCE - ANEXO III - Preencher'!I1200</f>
        <v>0</v>
      </c>
      <c r="I1191" s="14">
        <f>'[1]TCE - ANEXO III - Preencher'!J1200</f>
        <v>268.12720000000002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4.5199999999999996</v>
      </c>
      <c r="O1191" s="15">
        <f>'[1]TCE - ANEXO III - Preencher'!P1200</f>
        <v>0</v>
      </c>
      <c r="P1191" s="16">
        <f t="shared" si="110"/>
        <v>4.5199999999999996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272.6472</v>
      </c>
    </row>
    <row r="1192" spans="1:28" x14ac:dyDescent="0.2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THYAGO HENRIQUE DE PAULA SANTOS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5174-10</v>
      </c>
      <c r="G1192" s="13" t="str">
        <f>IF('[1]TCE - ANEXO III - Preencher'!H1201="","",'[1]TCE - ANEXO III - Preencher'!H1201)</f>
        <v>10/2024</v>
      </c>
      <c r="H1192" s="14">
        <f>'[1]TCE - ANEXO III - Preencher'!I1201</f>
        <v>0</v>
      </c>
      <c r="I1192" s="14">
        <f>'[1]TCE - ANEXO III - Preencher'!J1201</f>
        <v>142.46639999999999</v>
      </c>
      <c r="J1192" s="14">
        <f>'[1]TCE - ANEXO III - Preencher'!K1201</f>
        <v>0</v>
      </c>
      <c r="K1192" s="15">
        <f>'[1]TCE - ANEXO III - Preencher'!L1201</f>
        <v>93.28</v>
      </c>
      <c r="L1192" s="15">
        <f>'[1]TCE - ANEXO III - Preencher'!M1201</f>
        <v>28.87</v>
      </c>
      <c r="M1192" s="15">
        <f t="shared" si="109"/>
        <v>64.41</v>
      </c>
      <c r="N1192" s="15">
        <f>'[1]TCE - ANEXO III - Preencher'!O1201</f>
        <v>2.15</v>
      </c>
      <c r="O1192" s="15">
        <f>'[1]TCE - ANEXO III - Preencher'!P1201</f>
        <v>0</v>
      </c>
      <c r="P1192" s="16">
        <f t="shared" si="110"/>
        <v>2.15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209.0264</v>
      </c>
    </row>
    <row r="1193" spans="1:28" x14ac:dyDescent="0.2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THYAGO RAFAEL IVO FIALHO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3226-05</v>
      </c>
      <c r="G1193" s="13" t="str">
        <f>IF('[1]TCE - ANEXO III - Preencher'!H1202="","",'[1]TCE - ANEXO III - Preencher'!H1202)</f>
        <v>10/2024</v>
      </c>
      <c r="H1193" s="14">
        <f>'[1]TCE - ANEXO III - Preencher'!I1202</f>
        <v>0</v>
      </c>
      <c r="I1193" s="14">
        <f>'[1]TCE - ANEXO III - Preencher'!J1202</f>
        <v>162.5128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2.15</v>
      </c>
      <c r="O1193" s="15">
        <f>'[1]TCE - ANEXO III - Preencher'!P1202</f>
        <v>0</v>
      </c>
      <c r="P1193" s="16">
        <f t="shared" si="110"/>
        <v>2.15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164.6628</v>
      </c>
    </row>
    <row r="1194" spans="1:28" x14ac:dyDescent="0.2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TIAGO CAMPELO VASCONCELOS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5142-25</v>
      </c>
      <c r="G1194" s="13" t="str">
        <f>IF('[1]TCE - ANEXO III - Preencher'!H1203="","",'[1]TCE - ANEXO III - Preencher'!H1203)</f>
        <v>10/2024</v>
      </c>
      <c r="H1194" s="14">
        <f>'[1]TCE - ANEXO III - Preencher'!I1203</f>
        <v>0</v>
      </c>
      <c r="I1194" s="14">
        <f>'[1]TCE - ANEXO III - Preencher'!J1203</f>
        <v>84.688800000000001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2.15</v>
      </c>
      <c r="O1194" s="15">
        <f>'[1]TCE - ANEXO III - Preencher'!P1203</f>
        <v>0</v>
      </c>
      <c r="P1194" s="16">
        <f t="shared" si="110"/>
        <v>2.15</v>
      </c>
      <c r="Q1194" s="15">
        <f>'[1]TCE - ANEXO III - Preencher'!R1203</f>
        <v>94.210000000000008</v>
      </c>
      <c r="R1194" s="15">
        <f>'[1]TCE - ANEXO III - Preencher'!S1203</f>
        <v>0</v>
      </c>
      <c r="S1194" s="16">
        <f t="shared" si="111"/>
        <v>94.210000000000008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181.04880000000003</v>
      </c>
    </row>
    <row r="1195" spans="1:28" x14ac:dyDescent="0.2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TIAGO OLIVEIRA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2234-05</v>
      </c>
      <c r="G1195" s="13" t="str">
        <f>IF('[1]TCE - ANEXO III - Preencher'!H1204="","",'[1]TCE - ANEXO III - Preencher'!H1204)</f>
        <v>10/2024</v>
      </c>
      <c r="H1195" s="14">
        <f>'[1]TCE - ANEXO III - Preencher'!I1204</f>
        <v>0</v>
      </c>
      <c r="I1195" s="14">
        <f>'[1]TCE - ANEXO III - Preencher'!J1204</f>
        <v>343.16640000000001</v>
      </c>
      <c r="J1195" s="14">
        <f>'[1]TCE - ANEXO III - Preencher'!K1204</f>
        <v>0</v>
      </c>
      <c r="K1195" s="15">
        <f>'[1]TCE - ANEXO III - Preencher'!L1204</f>
        <v>93.28</v>
      </c>
      <c r="L1195" s="15">
        <f>'[1]TCE - ANEXO III - Preencher'!M1204</f>
        <v>17.63</v>
      </c>
      <c r="M1195" s="15">
        <f t="shared" si="109"/>
        <v>75.650000000000006</v>
      </c>
      <c r="N1195" s="15">
        <f>'[1]TCE - ANEXO III - Preencher'!O1204</f>
        <v>2.15</v>
      </c>
      <c r="O1195" s="15">
        <f>'[1]TCE - ANEXO III - Preencher'!P1204</f>
        <v>0</v>
      </c>
      <c r="P1195" s="16">
        <f t="shared" si="110"/>
        <v>2.15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420.96640000000002</v>
      </c>
    </row>
    <row r="1196" spans="1:28" x14ac:dyDescent="0.2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UBIRACI BARBOSA DA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5142-25</v>
      </c>
      <c r="G1196" s="13" t="str">
        <f>IF('[1]TCE - ANEXO III - Preencher'!H1205="","",'[1]TCE - ANEXO III - Preencher'!H1205)</f>
        <v>10/2024</v>
      </c>
      <c r="H1196" s="14">
        <f>'[1]TCE - ANEXO III - Preencher'!I1205</f>
        <v>0</v>
      </c>
      <c r="I1196" s="14">
        <f>'[1]TCE - ANEXO III - Preencher'!J1205</f>
        <v>144.88079999999999</v>
      </c>
      <c r="J1196" s="14">
        <f>'[1]TCE - ANEXO III - Preencher'!K1205</f>
        <v>0</v>
      </c>
      <c r="K1196" s="15">
        <f>'[1]TCE - ANEXO III - Preencher'!L1205</f>
        <v>93.28</v>
      </c>
      <c r="L1196" s="15">
        <f>'[1]TCE - ANEXO III - Preencher'!M1205</f>
        <v>28.87</v>
      </c>
      <c r="M1196" s="15">
        <f t="shared" si="109"/>
        <v>64.41</v>
      </c>
      <c r="N1196" s="15">
        <f>'[1]TCE - ANEXO III - Preencher'!O1205</f>
        <v>2.15</v>
      </c>
      <c r="O1196" s="15">
        <f>'[1]TCE - ANEXO III - Preencher'!P1205</f>
        <v>0</v>
      </c>
      <c r="P1196" s="16">
        <f t="shared" si="110"/>
        <v>2.15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211.4408</v>
      </c>
    </row>
    <row r="1197" spans="1:28" x14ac:dyDescent="0.2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UBIRAJARA SOARES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4110-10</v>
      </c>
      <c r="G1197" s="13" t="str">
        <f>IF('[1]TCE - ANEXO III - Preencher'!H1206="","",'[1]TCE - ANEXO III - Preencher'!H1206)</f>
        <v>10/2024</v>
      </c>
      <c r="H1197" s="14">
        <f>'[1]TCE - ANEXO III - Preencher'!I1206</f>
        <v>0</v>
      </c>
      <c r="I1197" s="14">
        <f>'[1]TCE - ANEXO III - Preencher'!J1206</f>
        <v>112.5104</v>
      </c>
      <c r="J1197" s="14">
        <f>'[1]TCE - ANEXO III - Preencher'!K1206</f>
        <v>0</v>
      </c>
      <c r="K1197" s="15">
        <f>'[1]TCE - ANEXO III - Preencher'!L1206</f>
        <v>93.28</v>
      </c>
      <c r="L1197" s="15">
        <f>'[1]TCE - ANEXO III - Preencher'!M1206</f>
        <v>28.87</v>
      </c>
      <c r="M1197" s="15">
        <f t="shared" si="109"/>
        <v>64.41</v>
      </c>
      <c r="N1197" s="15">
        <f>'[1]TCE - ANEXO III - Preencher'!O1206</f>
        <v>2.15</v>
      </c>
      <c r="O1197" s="15">
        <f>'[1]TCE - ANEXO III - Preencher'!P1206</f>
        <v>0</v>
      </c>
      <c r="P1197" s="16">
        <f t="shared" si="110"/>
        <v>2.15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179.07040000000001</v>
      </c>
    </row>
    <row r="1198" spans="1:28" x14ac:dyDescent="0.2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UIRES MANOEL DE ANDRADE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3241-15</v>
      </c>
      <c r="G1198" s="13" t="str">
        <f>IF('[1]TCE - ANEXO III - Preencher'!H1207="","",'[1]TCE - ANEXO III - Preencher'!H1207)</f>
        <v>10/2024</v>
      </c>
      <c r="H1198" s="14">
        <f>'[1]TCE - ANEXO III - Preencher'!I1207</f>
        <v>0</v>
      </c>
      <c r="I1198" s="14">
        <f>'[1]TCE - ANEXO III - Preencher'!J1207</f>
        <v>304.7072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2.15</v>
      </c>
      <c r="O1198" s="15">
        <f>'[1]TCE - ANEXO III - Preencher'!P1207</f>
        <v>0</v>
      </c>
      <c r="P1198" s="16">
        <f t="shared" si="110"/>
        <v>2.15</v>
      </c>
      <c r="Q1198" s="15">
        <f>'[1]TCE - ANEXO III - Preencher'!R1207</f>
        <v>184.41</v>
      </c>
      <c r="R1198" s="15">
        <f>'[1]TCE - ANEXO III - Preencher'!S1207</f>
        <v>72.760000000000005</v>
      </c>
      <c r="S1198" s="16">
        <f t="shared" si="111"/>
        <v>111.64999999999999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418.50719999999995</v>
      </c>
    </row>
    <row r="1199" spans="1:28" x14ac:dyDescent="0.2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UMBELINA ALVES DE OLIVEIRA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10/2024</v>
      </c>
      <c r="H1199" s="14">
        <f>'[1]TCE - ANEXO III - Preencher'!I1208</f>
        <v>0</v>
      </c>
      <c r="I1199" s="14">
        <f>'[1]TCE - ANEXO III - Preencher'!J1208</f>
        <v>313.10640000000001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2.15</v>
      </c>
      <c r="O1199" s="15">
        <f>'[1]TCE - ANEXO III - Preencher'!P1208</f>
        <v>0</v>
      </c>
      <c r="P1199" s="16">
        <f t="shared" si="110"/>
        <v>2.15</v>
      </c>
      <c r="Q1199" s="15">
        <f>'[1]TCE - ANEXO III - Preencher'!R1208</f>
        <v>135.20999999999998</v>
      </c>
      <c r="R1199" s="15">
        <f>'[1]TCE - ANEXO III - Preencher'!S1208</f>
        <v>64.95</v>
      </c>
      <c r="S1199" s="16">
        <f t="shared" si="111"/>
        <v>70.259999999999977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385.51639999999998</v>
      </c>
    </row>
    <row r="1200" spans="1:28" x14ac:dyDescent="0.2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VALCLEIDE MARIA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10/2024</v>
      </c>
      <c r="H1200" s="14">
        <f>'[1]TCE - ANEXO III - Preencher'!I1209</f>
        <v>0</v>
      </c>
      <c r="I1200" s="14">
        <f>'[1]TCE - ANEXO III - Preencher'!J1209</f>
        <v>301.71839999999997</v>
      </c>
      <c r="J1200" s="14">
        <f>'[1]TCE - ANEXO III - Preencher'!K1209</f>
        <v>0</v>
      </c>
      <c r="K1200" s="15">
        <f>'[1]TCE - ANEXO III - Preencher'!L1209</f>
        <v>93.28</v>
      </c>
      <c r="L1200" s="15">
        <f>'[1]TCE - ANEXO III - Preencher'!M1209</f>
        <v>28.24</v>
      </c>
      <c r="M1200" s="15">
        <f t="shared" si="109"/>
        <v>65.040000000000006</v>
      </c>
      <c r="N1200" s="15">
        <f>'[1]TCE - ANEXO III - Preencher'!O1209</f>
        <v>2.15</v>
      </c>
      <c r="O1200" s="15">
        <f>'[1]TCE - ANEXO III - Preencher'!P1209</f>
        <v>0</v>
      </c>
      <c r="P1200" s="16">
        <f t="shared" si="110"/>
        <v>2.15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368.90839999999997</v>
      </c>
    </row>
    <row r="1201" spans="1:28" x14ac:dyDescent="0.2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VALDECI PEREIRA DA SILVA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5163-45</v>
      </c>
      <c r="G1201" s="13" t="str">
        <f>IF('[1]TCE - ANEXO III - Preencher'!H1210="","",'[1]TCE - ANEXO III - Preencher'!H1210)</f>
        <v>10/2024</v>
      </c>
      <c r="H1201" s="14">
        <f>'[1]TCE - ANEXO III - Preencher'!I1210</f>
        <v>0</v>
      </c>
      <c r="I1201" s="14">
        <f>'[1]TCE - ANEXO III - Preencher'!J1210</f>
        <v>167.19919999999999</v>
      </c>
      <c r="J1201" s="14">
        <f>'[1]TCE - ANEXO III - Preencher'!K1210</f>
        <v>0</v>
      </c>
      <c r="K1201" s="15">
        <f>'[1]TCE - ANEXO III - Preencher'!L1210</f>
        <v>93.28</v>
      </c>
      <c r="L1201" s="15">
        <f>'[1]TCE - ANEXO III - Preencher'!M1210</f>
        <v>28.87</v>
      </c>
      <c r="M1201" s="15">
        <f t="shared" si="109"/>
        <v>64.41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135.20999999999998</v>
      </c>
      <c r="R1201" s="15">
        <f>'[1]TCE - ANEXO III - Preencher'!S1210</f>
        <v>86.61</v>
      </c>
      <c r="S1201" s="16">
        <f t="shared" si="111"/>
        <v>48.59999999999998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280.20919999999995</v>
      </c>
    </row>
    <row r="1202" spans="1:28" x14ac:dyDescent="0.2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VALDERES DO NASCIMENTO FERREIRA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10/2024</v>
      </c>
      <c r="H1202" s="14">
        <f>'[1]TCE - ANEXO III - Preencher'!I1211</f>
        <v>0</v>
      </c>
      <c r="I1202" s="14">
        <f>'[1]TCE - ANEXO III - Preencher'!J1211</f>
        <v>296.07040000000001</v>
      </c>
      <c r="J1202" s="14">
        <f>'[1]TCE - ANEXO III - Preencher'!K1211</f>
        <v>0</v>
      </c>
      <c r="K1202" s="15">
        <f>'[1]TCE - ANEXO III - Preencher'!L1211</f>
        <v>93.28</v>
      </c>
      <c r="L1202" s="15">
        <f>'[1]TCE - ANEXO III - Preencher'!M1211</f>
        <v>28.24</v>
      </c>
      <c r="M1202" s="15">
        <f t="shared" si="109"/>
        <v>65.040000000000006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135.20999999999998</v>
      </c>
      <c r="R1202" s="15">
        <f>'[1]TCE - ANEXO III - Preencher'!S1211</f>
        <v>84.72</v>
      </c>
      <c r="S1202" s="16">
        <f t="shared" si="111"/>
        <v>50.489999999999981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411.60040000000004</v>
      </c>
    </row>
    <row r="1203" spans="1:28" x14ac:dyDescent="0.2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VALDILENE MARIA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5211-30</v>
      </c>
      <c r="G1203" s="13" t="str">
        <f>IF('[1]TCE - ANEXO III - Preencher'!H1212="","",'[1]TCE - ANEXO III - Preencher'!H1212)</f>
        <v>10/2024</v>
      </c>
      <c r="H1203" s="14">
        <f>'[1]TCE - ANEXO III - Preencher'!I1212</f>
        <v>0</v>
      </c>
      <c r="I1203" s="14">
        <f>'[1]TCE - ANEXO III - Preencher'!J1212</f>
        <v>176.4256</v>
      </c>
      <c r="J1203" s="14">
        <f>'[1]TCE - ANEXO III - Preencher'!K1212</f>
        <v>0</v>
      </c>
      <c r="K1203" s="15">
        <f>'[1]TCE - ANEXO III - Preencher'!L1212</f>
        <v>93.28</v>
      </c>
      <c r="L1203" s="15">
        <f>'[1]TCE - ANEXO III - Preencher'!M1212</f>
        <v>32.200000000000003</v>
      </c>
      <c r="M1203" s="15">
        <f t="shared" si="109"/>
        <v>61.08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135.20999999999998</v>
      </c>
      <c r="R1203" s="15">
        <f>'[1]TCE - ANEXO III - Preencher'!S1212</f>
        <v>0</v>
      </c>
      <c r="S1203" s="16">
        <f t="shared" si="111"/>
        <v>135.20999999999998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372.71559999999999</v>
      </c>
    </row>
    <row r="1204" spans="1:28" x14ac:dyDescent="0.2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VALDINEIDE MARIA BARBOZA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10/2024</v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VALDINETE MARIA GUIMARAES SANTIAGO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5143-20</v>
      </c>
      <c r="G1205" s="13" t="str">
        <f>IF('[1]TCE - ANEXO III - Preencher'!H1214="","",'[1]TCE - ANEXO III - Preencher'!H1214)</f>
        <v>10/2024</v>
      </c>
      <c r="H1205" s="14">
        <f>'[1]TCE - ANEXO III - Preencher'!I1214</f>
        <v>0</v>
      </c>
      <c r="I1205" s="14">
        <f>'[1]TCE - ANEXO III - Preencher'!J1214</f>
        <v>142.76320000000001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2.15</v>
      </c>
      <c r="O1205" s="15">
        <f>'[1]TCE - ANEXO III - Preencher'!P1214</f>
        <v>0</v>
      </c>
      <c r="P1205" s="16">
        <f t="shared" si="110"/>
        <v>2.15</v>
      </c>
      <c r="Q1205" s="15">
        <f>'[1]TCE - ANEXO III - Preencher'!R1214</f>
        <v>168.01</v>
      </c>
      <c r="R1205" s="15">
        <f>'[1]TCE - ANEXO III - Preencher'!S1214</f>
        <v>86.61</v>
      </c>
      <c r="S1205" s="16">
        <f t="shared" si="111"/>
        <v>81.399999999999991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226.31319999999999</v>
      </c>
    </row>
    <row r="1206" spans="1:28" x14ac:dyDescent="0.2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VALERIA MARIA RUFINO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10/2024</v>
      </c>
      <c r="H1206" s="14">
        <f>'[1]TCE - ANEXO III - Preencher'!I1215</f>
        <v>0</v>
      </c>
      <c r="I1206" s="14">
        <f>'[1]TCE - ANEXO III - Preencher'!J1215</f>
        <v>288.53359999999998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17.2</v>
      </c>
      <c r="O1206" s="15">
        <f>'[1]TCE - ANEXO III - Preencher'!P1215</f>
        <v>0</v>
      </c>
      <c r="P1206" s="16">
        <f t="shared" si="110"/>
        <v>17.2</v>
      </c>
      <c r="Q1206" s="15">
        <f>'[1]TCE - ANEXO III - Preencher'!R1215</f>
        <v>127.01</v>
      </c>
      <c r="R1206" s="15">
        <f>'[1]TCE - ANEXO III - Preencher'!S1215</f>
        <v>67.209999999999994</v>
      </c>
      <c r="S1206" s="16">
        <f t="shared" si="111"/>
        <v>59.800000000000011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365.53359999999998</v>
      </c>
    </row>
    <row r="1207" spans="1:28" x14ac:dyDescent="0.2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VALESCA CARLOS DE ALBUQUERQUE E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10/2024</v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3481.33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2.15</v>
      </c>
      <c r="O1207" s="15">
        <f>'[1]TCE - ANEXO III - Preencher'!P1216</f>
        <v>0</v>
      </c>
      <c r="P1207" s="16">
        <f t="shared" si="110"/>
        <v>2.15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3483.48</v>
      </c>
    </row>
    <row r="1208" spans="1:28" x14ac:dyDescent="0.2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VALQUIRIA BERNARDO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10/2024</v>
      </c>
      <c r="H1208" s="14">
        <f>'[1]TCE - ANEXO III - Preencher'!I1217</f>
        <v>0</v>
      </c>
      <c r="I1208" s="14">
        <f>'[1]TCE - ANEXO III - Preencher'!J1217</f>
        <v>301.71839999999997</v>
      </c>
      <c r="J1208" s="14">
        <f>'[1]TCE - ANEXO III - Preencher'!K1217</f>
        <v>0</v>
      </c>
      <c r="K1208" s="15">
        <f>'[1]TCE - ANEXO III - Preencher'!L1217</f>
        <v>93.28</v>
      </c>
      <c r="L1208" s="15">
        <f>'[1]TCE - ANEXO III - Preencher'!M1217</f>
        <v>28.24</v>
      </c>
      <c r="M1208" s="15">
        <f t="shared" si="109"/>
        <v>65.040000000000006</v>
      </c>
      <c r="N1208" s="15">
        <f>'[1]TCE - ANEXO III - Preencher'!O1217</f>
        <v>2.15</v>
      </c>
      <c r="O1208" s="15">
        <f>'[1]TCE - ANEXO III - Preencher'!P1217</f>
        <v>0</v>
      </c>
      <c r="P1208" s="16">
        <f t="shared" si="110"/>
        <v>2.15</v>
      </c>
      <c r="Q1208" s="15">
        <f>'[1]TCE - ANEXO III - Preencher'!R1217</f>
        <v>135.20999999999998</v>
      </c>
      <c r="R1208" s="15">
        <f>'[1]TCE - ANEXO III - Preencher'!S1217</f>
        <v>84.72</v>
      </c>
      <c r="S1208" s="16">
        <f t="shared" si="111"/>
        <v>50.489999999999981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419.39839999999992</v>
      </c>
    </row>
    <row r="1209" spans="1:28" x14ac:dyDescent="0.2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VALTERNIZE BISPO ALVES VIANA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10/2024</v>
      </c>
      <c r="H1209" s="14">
        <f>'[1]TCE - ANEXO III - Preencher'!I1218</f>
        <v>0</v>
      </c>
      <c r="I1209" s="14">
        <f>'[1]TCE - ANEXO III - Preencher'!J1218</f>
        <v>340.30720000000002</v>
      </c>
      <c r="J1209" s="14">
        <f>'[1]TCE - ANEXO III - Preencher'!K1218</f>
        <v>0</v>
      </c>
      <c r="K1209" s="15">
        <f>'[1]TCE - ANEXO III - Preencher'!L1218</f>
        <v>93.28</v>
      </c>
      <c r="L1209" s="15">
        <f>'[1]TCE - ANEXO III - Preencher'!M1218</f>
        <v>28.24</v>
      </c>
      <c r="M1209" s="15">
        <f t="shared" si="109"/>
        <v>65.040000000000006</v>
      </c>
      <c r="N1209" s="15">
        <f>'[1]TCE - ANEXO III - Preencher'!O1218</f>
        <v>2.15</v>
      </c>
      <c r="O1209" s="15">
        <f>'[1]TCE - ANEXO III - Preencher'!P1218</f>
        <v>0</v>
      </c>
      <c r="P1209" s="16">
        <f t="shared" si="110"/>
        <v>2.15</v>
      </c>
      <c r="Q1209" s="15">
        <f>'[1]TCE - ANEXO III - Preencher'!R1218</f>
        <v>135.20999999999998</v>
      </c>
      <c r="R1209" s="15">
        <f>'[1]TCE - ANEXO III - Preencher'!S1218</f>
        <v>84.72</v>
      </c>
      <c r="S1209" s="16">
        <f t="shared" si="111"/>
        <v>50.489999999999981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457.98720000000003</v>
      </c>
    </row>
    <row r="1210" spans="1:28" x14ac:dyDescent="0.2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VANESKA DE ANDRADE CAVALCANTI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2236-05</v>
      </c>
      <c r="G1210" s="13" t="str">
        <f>IF('[1]TCE - ANEXO III - Preencher'!H1219="","",'[1]TCE - ANEXO III - Preencher'!H1219)</f>
        <v>10/2024</v>
      </c>
      <c r="H1210" s="14">
        <f>'[1]TCE - ANEXO III - Preencher'!I1219</f>
        <v>0</v>
      </c>
      <c r="I1210" s="14">
        <f>'[1]TCE - ANEXO III - Preencher'!J1219</f>
        <v>254.26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2.15</v>
      </c>
      <c r="O1210" s="15">
        <f>'[1]TCE - ANEXO III - Preencher'!P1219</f>
        <v>0</v>
      </c>
      <c r="P1210" s="16">
        <f t="shared" si="110"/>
        <v>2.15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116.77</v>
      </c>
      <c r="U1210" s="15">
        <f>'[1]TCE - ANEXO III - Preencher'!V1219</f>
        <v>0</v>
      </c>
      <c r="V1210" s="16">
        <f t="shared" si="112"/>
        <v>116.77</v>
      </c>
      <c r="W1210" s="17" t="str">
        <f>IF('[1]TCE - ANEXO III - Preencher'!X1219="","",'[1]TCE - ANEXO III - Preencher'!X1219)</f>
        <v>AUXÍLIO CRECHE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373.17999999999995</v>
      </c>
    </row>
    <row r="1211" spans="1:28" x14ac:dyDescent="0.2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VANESSA CAMPOS DAS NEVES FIGUEIROA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10/2024</v>
      </c>
      <c r="H1211" s="14">
        <f>'[1]TCE - ANEXO III - Preencher'!I1220</f>
        <v>0</v>
      </c>
      <c r="I1211" s="14">
        <f>'[1]TCE - ANEXO III - Preencher'!J1220</f>
        <v>296.07040000000001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4.5199999999999996</v>
      </c>
      <c r="O1211" s="15">
        <f>'[1]TCE - ANEXO III - Preencher'!P1220</f>
        <v>0</v>
      </c>
      <c r="P1211" s="16">
        <f t="shared" si="110"/>
        <v>4.5199999999999996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300.59039999999999</v>
      </c>
    </row>
    <row r="1212" spans="1:28" x14ac:dyDescent="0.2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VANESSA MARIA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5143-20</v>
      </c>
      <c r="G1212" s="13" t="str">
        <f>IF('[1]TCE - ANEXO III - Preencher'!H1221="","",'[1]TCE - ANEXO III - Preencher'!H1221)</f>
        <v>10/2024</v>
      </c>
      <c r="H1212" s="14">
        <f>'[1]TCE - ANEXO III - Preencher'!I1221</f>
        <v>0</v>
      </c>
      <c r="I1212" s="14">
        <f>'[1]TCE - ANEXO III - Preencher'!J1221</f>
        <v>140.55760000000001</v>
      </c>
      <c r="J1212" s="14">
        <f>'[1]TCE - ANEXO III - Preencher'!K1221</f>
        <v>0</v>
      </c>
      <c r="K1212" s="15">
        <f>'[1]TCE - ANEXO III - Preencher'!L1221</f>
        <v>93.28</v>
      </c>
      <c r="L1212" s="15">
        <f>'[1]TCE - ANEXO III - Preencher'!M1221</f>
        <v>28.87</v>
      </c>
      <c r="M1212" s="15">
        <f t="shared" si="109"/>
        <v>64.41</v>
      </c>
      <c r="N1212" s="15">
        <f>'[1]TCE - ANEXO III - Preencher'!O1221</f>
        <v>2.15</v>
      </c>
      <c r="O1212" s="15">
        <f>'[1]TCE - ANEXO III - Preencher'!P1221</f>
        <v>0</v>
      </c>
      <c r="P1212" s="16">
        <f t="shared" si="110"/>
        <v>2.15</v>
      </c>
      <c r="Q1212" s="15">
        <f>'[1]TCE - ANEXO III - Preencher'!R1221</f>
        <v>159.81</v>
      </c>
      <c r="R1212" s="15">
        <f>'[1]TCE - ANEXO III - Preencher'!S1221</f>
        <v>80.84</v>
      </c>
      <c r="S1212" s="16">
        <f t="shared" si="111"/>
        <v>78.97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286.08760000000001</v>
      </c>
    </row>
    <row r="1213" spans="1:28" x14ac:dyDescent="0.2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VANESSA SALES DE ANDRADE CORREIA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10/2024</v>
      </c>
      <c r="H1213" s="14">
        <f>'[1]TCE - ANEXO III - Preencher'!I1222</f>
        <v>0</v>
      </c>
      <c r="I1213" s="14">
        <f>'[1]TCE - ANEXO III - Preencher'!J1222</f>
        <v>286.21199999999999</v>
      </c>
      <c r="J1213" s="14">
        <f>'[1]TCE - ANEXO III - Preencher'!K1222</f>
        <v>0</v>
      </c>
      <c r="K1213" s="15">
        <f>'[1]TCE - ANEXO III - Preencher'!L1222</f>
        <v>93.28</v>
      </c>
      <c r="L1213" s="15">
        <f>'[1]TCE - ANEXO III - Preencher'!M1222</f>
        <v>28.24</v>
      </c>
      <c r="M1213" s="15">
        <f t="shared" si="109"/>
        <v>65.040000000000006</v>
      </c>
      <c r="N1213" s="15">
        <f>'[1]TCE - ANEXO III - Preencher'!O1222</f>
        <v>4.5199999999999996</v>
      </c>
      <c r="O1213" s="15">
        <f>'[1]TCE - ANEXO III - Preencher'!P1222</f>
        <v>0</v>
      </c>
      <c r="P1213" s="16">
        <f t="shared" si="110"/>
        <v>4.5199999999999996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355.77199999999999</v>
      </c>
    </row>
    <row r="1214" spans="1:28" x14ac:dyDescent="0.2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VANIA MARIA DE OLIVEIRA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10/2024</v>
      </c>
      <c r="H1214" s="14">
        <f>'[1]TCE - ANEXO III - Preencher'!I1223</f>
        <v>0</v>
      </c>
      <c r="I1214" s="14">
        <f>'[1]TCE - ANEXO III - Preencher'!J1223</f>
        <v>318.96960000000001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17.2</v>
      </c>
      <c r="O1214" s="15">
        <f>'[1]TCE - ANEXO III - Preencher'!P1223</f>
        <v>0</v>
      </c>
      <c r="P1214" s="16">
        <f t="shared" si="110"/>
        <v>17.2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336.1696</v>
      </c>
    </row>
    <row r="1215" spans="1:28" x14ac:dyDescent="0.2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VERA LUCIA GONCALVES DE LIMA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10/2024</v>
      </c>
      <c r="H1215" s="14">
        <f>'[1]TCE - ANEXO III - Preencher'!I1224</f>
        <v>0</v>
      </c>
      <c r="I1215" s="14">
        <f>'[1]TCE - ANEXO III - Preencher'!J1224</f>
        <v>378.23599999999999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2.15</v>
      </c>
      <c r="O1215" s="15">
        <f>'[1]TCE - ANEXO III - Preencher'!P1224</f>
        <v>0</v>
      </c>
      <c r="P1215" s="16">
        <f t="shared" si="110"/>
        <v>2.15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380.38599999999997</v>
      </c>
    </row>
    <row r="1216" spans="1:28" x14ac:dyDescent="0.2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VERONICA BATISTA DA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5143-20</v>
      </c>
      <c r="G1216" s="13" t="str">
        <f>IF('[1]TCE - ANEXO III - Preencher'!H1225="","",'[1]TCE - ANEXO III - Preencher'!H1225)</f>
        <v>10/2024</v>
      </c>
      <c r="H1216" s="14">
        <f>'[1]TCE - ANEXO III - Preencher'!I1225</f>
        <v>0</v>
      </c>
      <c r="I1216" s="14">
        <f>'[1]TCE - ANEXO III - Preencher'!J1225</f>
        <v>142.76320000000001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2.15</v>
      </c>
      <c r="O1216" s="15">
        <f>'[1]TCE - ANEXO III - Preencher'!P1225</f>
        <v>0</v>
      </c>
      <c r="P1216" s="16">
        <f t="shared" si="110"/>
        <v>2.15</v>
      </c>
      <c r="Q1216" s="15">
        <f>'[1]TCE - ANEXO III - Preencher'!R1225</f>
        <v>168.01</v>
      </c>
      <c r="R1216" s="15">
        <f>'[1]TCE - ANEXO III - Preencher'!S1225</f>
        <v>86.61</v>
      </c>
      <c r="S1216" s="16">
        <f t="shared" si="111"/>
        <v>81.399999999999991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226.31319999999999</v>
      </c>
    </row>
    <row r="1217" spans="1:28" x14ac:dyDescent="0.2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VERONICA COSTA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10/2024</v>
      </c>
      <c r="H1217" s="14">
        <f>'[1]TCE - ANEXO III - Preencher'!I1226</f>
        <v>0</v>
      </c>
      <c r="I1217" s="14">
        <f>'[1]TCE - ANEXO III - Preencher'!J1226</f>
        <v>299.09120000000001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4.5199999999999996</v>
      </c>
      <c r="O1217" s="15">
        <f>'[1]TCE - ANEXO III - Preencher'!P1226</f>
        <v>0</v>
      </c>
      <c r="P1217" s="16">
        <f t="shared" si="110"/>
        <v>4.5199999999999996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303.6112</v>
      </c>
    </row>
    <row r="1218" spans="1:28" x14ac:dyDescent="0.2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VERONICA EUGENIO DOS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10/2024</v>
      </c>
      <c r="H1218" s="14">
        <f>'[1]TCE - ANEXO III - Preencher'!I1227</f>
        <v>0</v>
      </c>
      <c r="I1218" s="14">
        <f>'[1]TCE - ANEXO III - Preencher'!J1227</f>
        <v>296.07040000000001</v>
      </c>
      <c r="J1218" s="14">
        <f>'[1]TCE - ANEXO III - Preencher'!K1227</f>
        <v>0</v>
      </c>
      <c r="K1218" s="15">
        <f>'[1]TCE - ANEXO III - Preencher'!L1227</f>
        <v>93.28</v>
      </c>
      <c r="L1218" s="15">
        <f>'[1]TCE - ANEXO III - Preencher'!M1227</f>
        <v>28.24</v>
      </c>
      <c r="M1218" s="15">
        <f t="shared" si="109"/>
        <v>65.040000000000006</v>
      </c>
      <c r="N1218" s="15">
        <f>'[1]TCE - ANEXO III - Preencher'!O1227</f>
        <v>4.5199999999999996</v>
      </c>
      <c r="O1218" s="15">
        <f>'[1]TCE - ANEXO III - Preencher'!P1227</f>
        <v>0</v>
      </c>
      <c r="P1218" s="16">
        <f t="shared" si="110"/>
        <v>4.5199999999999996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365.63040000000001</v>
      </c>
    </row>
    <row r="1219" spans="1:28" x14ac:dyDescent="0.2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VERONICA OLIVEIRA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10/2024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2.15</v>
      </c>
      <c r="O1219" s="15">
        <f>'[1]TCE - ANEXO III - Preencher'!P1228</f>
        <v>0</v>
      </c>
      <c r="P1219" s="16">
        <f t="shared" si="110"/>
        <v>2.15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2.15</v>
      </c>
    </row>
    <row r="1220" spans="1:28" x14ac:dyDescent="0.2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VICTORIA REGINA DOS SANTOS TRINDADE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10/2024</v>
      </c>
      <c r="H1220" s="14">
        <f>'[1]TCE - ANEXO III - Preencher'!I1229</f>
        <v>0</v>
      </c>
      <c r="I1220" s="14">
        <f>'[1]TCE - ANEXO III - Preencher'!J1229</f>
        <v>273.22160000000002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2.15</v>
      </c>
      <c r="O1220" s="15">
        <f>'[1]TCE - ANEXO III - Preencher'!P1229</f>
        <v>0</v>
      </c>
      <c r="P1220" s="16">
        <f t="shared" ref="P1220:P1283" si="116">N1220-O1220</f>
        <v>2.15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275.3716</v>
      </c>
    </row>
    <row r="1221" spans="1:28" x14ac:dyDescent="0.2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VILDETE PEREIRA MARQUES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10/2024</v>
      </c>
      <c r="H1221" s="14">
        <f>'[1]TCE - ANEXO III - Preencher'!I1230</f>
        <v>0</v>
      </c>
      <c r="I1221" s="14">
        <f>'[1]TCE - ANEXO III - Preencher'!J1230</f>
        <v>302.02640000000002</v>
      </c>
      <c r="J1221" s="14">
        <f>'[1]TCE - ANEXO III - Preencher'!K1230</f>
        <v>0</v>
      </c>
      <c r="K1221" s="15">
        <f>'[1]TCE - ANEXO III - Preencher'!L1230</f>
        <v>93.28</v>
      </c>
      <c r="L1221" s="15">
        <f>'[1]TCE - ANEXO III - Preencher'!M1230</f>
        <v>28.24</v>
      </c>
      <c r="M1221" s="15">
        <f t="shared" si="115"/>
        <v>65.040000000000006</v>
      </c>
      <c r="N1221" s="15">
        <f>'[1]TCE - ANEXO III - Preencher'!O1230</f>
        <v>4.5199999999999996</v>
      </c>
      <c r="O1221" s="15">
        <f>'[1]TCE - ANEXO III - Preencher'!P1230</f>
        <v>0</v>
      </c>
      <c r="P1221" s="16">
        <f t="shared" si="116"/>
        <v>4.5199999999999996</v>
      </c>
      <c r="Q1221" s="15">
        <f>'[1]TCE - ANEXO III - Preencher'!R1230</f>
        <v>135.20999999999998</v>
      </c>
      <c r="R1221" s="15">
        <f>'[1]TCE - ANEXO III - Preencher'!S1230</f>
        <v>77.94</v>
      </c>
      <c r="S1221" s="16">
        <f t="shared" si="117"/>
        <v>57.269999999999982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428.85640000000001</v>
      </c>
    </row>
    <row r="1222" spans="1:28" x14ac:dyDescent="0.2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VILMA JOSEFA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 t="str">
        <f>IF('[1]TCE - ANEXO III - Preencher'!H1231="","",'[1]TCE - ANEXO III - Preencher'!H1231)</f>
        <v>10/2024</v>
      </c>
      <c r="H1222" s="14">
        <f>'[1]TCE - ANEXO III - Preencher'!I1231</f>
        <v>0</v>
      </c>
      <c r="I1222" s="14">
        <f>'[1]TCE - ANEXO III - Preencher'!J1231</f>
        <v>284.77440000000001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2.15</v>
      </c>
      <c r="O1222" s="15">
        <f>'[1]TCE - ANEXO III - Preencher'!P1231</f>
        <v>0</v>
      </c>
      <c r="P1222" s="16">
        <f t="shared" si="116"/>
        <v>2.15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286.92439999999999</v>
      </c>
    </row>
    <row r="1223" spans="1:28" x14ac:dyDescent="0.2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VILMA MARIA ALVES CESAR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10/2024</v>
      </c>
      <c r="H1223" s="14">
        <f>'[1]TCE - ANEXO III - Preencher'!I1232</f>
        <v>0</v>
      </c>
      <c r="I1223" s="14">
        <f>'[1]TCE - ANEXO III - Preencher'!J1232</f>
        <v>286.99360000000001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286.99360000000001</v>
      </c>
    </row>
    <row r="1224" spans="1:28" x14ac:dyDescent="0.2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VINICIUS CAVALCANTI GOMES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3172-10</v>
      </c>
      <c r="G1224" s="13" t="str">
        <f>IF('[1]TCE - ANEXO III - Preencher'!H1233="","",'[1]TCE - ANEXO III - Preencher'!H1233)</f>
        <v>10/2024</v>
      </c>
      <c r="H1224" s="14">
        <f>'[1]TCE - ANEXO III - Preencher'!I1233</f>
        <v>0</v>
      </c>
      <c r="I1224" s="14">
        <f>'[1]TCE - ANEXO III - Preencher'!J1233</f>
        <v>188.0104</v>
      </c>
      <c r="J1224" s="14">
        <f>'[1]TCE - ANEXO III - Preencher'!K1233</f>
        <v>0</v>
      </c>
      <c r="K1224" s="15">
        <f>'[1]TCE - ANEXO III - Preencher'!L1233</f>
        <v>93.28</v>
      </c>
      <c r="L1224" s="15">
        <f>'[1]TCE - ANEXO III - Preencher'!M1233</f>
        <v>44</v>
      </c>
      <c r="M1224" s="15">
        <f t="shared" si="115"/>
        <v>49.28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237.29040000000001</v>
      </c>
    </row>
    <row r="1225" spans="1:28" x14ac:dyDescent="0.2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VIRGINIA MARIA DE BARROS FONSECA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5143-20</v>
      </c>
      <c r="G1225" s="13" t="str">
        <f>IF('[1]TCE - ANEXO III - Preencher'!H1234="","",'[1]TCE - ANEXO III - Preencher'!H1234)</f>
        <v>10/2024</v>
      </c>
      <c r="H1225" s="14">
        <f>'[1]TCE - ANEXO III - Preencher'!I1234</f>
        <v>0</v>
      </c>
      <c r="I1225" s="14">
        <f>'[1]TCE - ANEXO III - Preencher'!J1234</f>
        <v>138.07679999999999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4.5199999999999996</v>
      </c>
      <c r="O1225" s="15">
        <f>'[1]TCE - ANEXO III - Preencher'!P1234</f>
        <v>0</v>
      </c>
      <c r="P1225" s="16">
        <f t="shared" si="116"/>
        <v>4.5199999999999996</v>
      </c>
      <c r="Q1225" s="15">
        <f>'[1]TCE - ANEXO III - Preencher'!R1234</f>
        <v>159.81</v>
      </c>
      <c r="R1225" s="15">
        <f>'[1]TCE - ANEXO III - Preencher'!S1234</f>
        <v>0</v>
      </c>
      <c r="S1225" s="16">
        <f t="shared" si="117"/>
        <v>159.81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302.40679999999998</v>
      </c>
    </row>
    <row r="1226" spans="1:28" x14ac:dyDescent="0.2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VITORIA REGINA ARAUJO RIBEIRO DA COSTA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2237-10</v>
      </c>
      <c r="G1226" s="13" t="str">
        <f>IF('[1]TCE - ANEXO III - Preencher'!H1235="","",'[1]TCE - ANEXO III - Preencher'!H1235)</f>
        <v>10/2024</v>
      </c>
      <c r="H1226" s="14">
        <f>'[1]TCE - ANEXO III - Preencher'!I1235</f>
        <v>0</v>
      </c>
      <c r="I1226" s="14">
        <f>'[1]TCE - ANEXO III - Preencher'!J1235</f>
        <v>334.32639999999998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2.15</v>
      </c>
      <c r="O1226" s="15">
        <f>'[1]TCE - ANEXO III - Preencher'!P1235</f>
        <v>0</v>
      </c>
      <c r="P1226" s="16">
        <f t="shared" si="116"/>
        <v>2.15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336.47639999999996</v>
      </c>
    </row>
    <row r="1227" spans="1:28" x14ac:dyDescent="0.2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VIVIAN CELIA PAES DE MELO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4110-10</v>
      </c>
      <c r="G1227" s="13" t="str">
        <f>IF('[1]TCE - ANEXO III - Preencher'!H1236="","",'[1]TCE - ANEXO III - Preencher'!H1236)</f>
        <v>10/2024</v>
      </c>
      <c r="H1227" s="14">
        <f>'[1]TCE - ANEXO III - Preencher'!I1236</f>
        <v>0</v>
      </c>
      <c r="I1227" s="14">
        <f>'[1]TCE - ANEXO III - Preencher'!J1236</f>
        <v>158.90559999999999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2.15</v>
      </c>
      <c r="O1227" s="15">
        <f>'[1]TCE - ANEXO III - Preencher'!P1236</f>
        <v>0</v>
      </c>
      <c r="P1227" s="16">
        <f t="shared" si="116"/>
        <v>2.15</v>
      </c>
      <c r="Q1227" s="15">
        <f>'[1]TCE - ANEXO III - Preencher'!R1236</f>
        <v>127.01</v>
      </c>
      <c r="R1227" s="15">
        <f>'[1]TCE - ANEXO III - Preencher'!S1236</f>
        <v>86.61</v>
      </c>
      <c r="S1227" s="16">
        <f t="shared" si="117"/>
        <v>40.400000000000006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201.4556</v>
      </c>
    </row>
    <row r="1228" spans="1:28" x14ac:dyDescent="0.2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VIVIANE PEREIRA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5152-05</v>
      </c>
      <c r="G1228" s="13" t="str">
        <f>IF('[1]TCE - ANEXO III - Preencher'!H1237="","",'[1]TCE - ANEXO III - Preencher'!H1237)</f>
        <v>10/2024</v>
      </c>
      <c r="H1228" s="14">
        <f>'[1]TCE - ANEXO III - Preencher'!I1237</f>
        <v>0</v>
      </c>
      <c r="I1228" s="14">
        <f>'[1]TCE - ANEXO III - Preencher'!J1237</f>
        <v>162.15280000000001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2.15</v>
      </c>
      <c r="O1228" s="15">
        <f>'[1]TCE - ANEXO III - Preencher'!P1237</f>
        <v>0</v>
      </c>
      <c r="P1228" s="16">
        <f t="shared" si="116"/>
        <v>2.15</v>
      </c>
      <c r="Q1228" s="15">
        <f>'[1]TCE - ANEXO III - Preencher'!R1237</f>
        <v>250.01</v>
      </c>
      <c r="R1228" s="15">
        <f>'[1]TCE - ANEXO III - Preencher'!S1237</f>
        <v>85.17</v>
      </c>
      <c r="S1228" s="16">
        <f t="shared" si="117"/>
        <v>164.83999999999997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329.14279999999997</v>
      </c>
    </row>
    <row r="1229" spans="1:28" x14ac:dyDescent="0.2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VIVIANE PINHEIRO DA SILVA SOARES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 t="str">
        <f>IF('[1]TCE - ANEXO III - Preencher'!H1238="","",'[1]TCE - ANEXO III - Preencher'!H1238)</f>
        <v>10/2024</v>
      </c>
      <c r="H1229" s="14">
        <f>'[1]TCE - ANEXO III - Preencher'!I1238</f>
        <v>0</v>
      </c>
      <c r="I1229" s="14">
        <f>'[1]TCE - ANEXO III - Preencher'!J1238</f>
        <v>521.34720000000004</v>
      </c>
      <c r="J1229" s="14">
        <f>'[1]TCE - ANEXO III - Preencher'!K1238</f>
        <v>0</v>
      </c>
      <c r="K1229" s="15">
        <f>'[1]TCE - ANEXO III - Preencher'!L1238</f>
        <v>93.28</v>
      </c>
      <c r="L1229" s="15">
        <f>'[1]TCE - ANEXO III - Preencher'!M1238</f>
        <v>3.05</v>
      </c>
      <c r="M1229" s="15">
        <f t="shared" si="115"/>
        <v>90.23</v>
      </c>
      <c r="N1229" s="15">
        <f>'[1]TCE - ANEXO III - Preencher'!O1238</f>
        <v>2.15</v>
      </c>
      <c r="O1229" s="15">
        <f>'[1]TCE - ANEXO III - Preencher'!P1238</f>
        <v>0</v>
      </c>
      <c r="P1229" s="16">
        <f t="shared" si="116"/>
        <v>2.15</v>
      </c>
      <c r="Q1229" s="15">
        <f>'[1]TCE - ANEXO III - Preencher'!R1238</f>
        <v>209.01</v>
      </c>
      <c r="R1229" s="15">
        <f>'[1]TCE - ANEXO III - Preencher'!S1238</f>
        <v>122.12</v>
      </c>
      <c r="S1229" s="16">
        <f t="shared" si="117"/>
        <v>86.889999999999986</v>
      </c>
      <c r="T1229" s="15">
        <f>'[1]TCE - ANEXO III - Preencher'!U1238</f>
        <v>120.26</v>
      </c>
      <c r="U1229" s="15">
        <f>'[1]TCE - ANEXO III - Preencher'!V1238</f>
        <v>0</v>
      </c>
      <c r="V1229" s="16">
        <f t="shared" si="118"/>
        <v>120.26</v>
      </c>
      <c r="W1229" s="17" t="str">
        <f>IF('[1]TCE - ANEXO III - Preencher'!X1238="","",'[1]TCE - ANEXO III - Preencher'!X1238)</f>
        <v>AUXÍLIO CRECHE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820.87720000000002</v>
      </c>
    </row>
    <row r="1230" spans="1:28" x14ac:dyDescent="0.2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WALLACE NEVES DE SA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2526-05</v>
      </c>
      <c r="G1230" s="13" t="str">
        <f>IF('[1]TCE - ANEXO III - Preencher'!H1239="","",'[1]TCE - ANEXO III - Preencher'!H1239)</f>
        <v>10/2024</v>
      </c>
      <c r="H1230" s="14">
        <f>'[1]TCE - ANEXO III - Preencher'!I1239</f>
        <v>0</v>
      </c>
      <c r="I1230" s="14">
        <f>'[1]TCE - ANEXO III - Preencher'!J1239</f>
        <v>232.21360000000001</v>
      </c>
      <c r="J1230" s="14">
        <f>'[1]TCE - ANEXO III - Preencher'!K1239</f>
        <v>0</v>
      </c>
      <c r="K1230" s="15">
        <f>'[1]TCE - ANEXO III - Preencher'!L1239</f>
        <v>93.28</v>
      </c>
      <c r="L1230" s="15">
        <f>'[1]TCE - ANEXO III - Preencher'!M1239</f>
        <v>44</v>
      </c>
      <c r="M1230" s="15">
        <f t="shared" si="115"/>
        <v>49.28</v>
      </c>
      <c r="N1230" s="15">
        <f>'[1]TCE - ANEXO III - Preencher'!O1239</f>
        <v>2.15</v>
      </c>
      <c r="O1230" s="15">
        <f>'[1]TCE - ANEXO III - Preencher'!P1239</f>
        <v>0</v>
      </c>
      <c r="P1230" s="16">
        <f t="shared" si="116"/>
        <v>2.15</v>
      </c>
      <c r="Q1230" s="15">
        <f>'[1]TCE - ANEXO III - Preencher'!R1239</f>
        <v>135.20999999999998</v>
      </c>
      <c r="R1230" s="15">
        <f>'[1]TCE - ANEXO III - Preencher'!S1239</f>
        <v>131.19999999999999</v>
      </c>
      <c r="S1230" s="16">
        <f t="shared" si="117"/>
        <v>4.0099999999999909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287.65359999999998</v>
      </c>
    </row>
    <row r="1231" spans="1:28" x14ac:dyDescent="0.2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WANCLEIA ALVES CORREIA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2236-05</v>
      </c>
      <c r="G1231" s="13" t="str">
        <f>IF('[1]TCE - ANEXO III - Preencher'!H1240="","",'[1]TCE - ANEXO III - Preencher'!H1240)</f>
        <v>10/2024</v>
      </c>
      <c r="H1231" s="14">
        <f>'[1]TCE - ANEXO III - Preencher'!I1240</f>
        <v>0</v>
      </c>
      <c r="I1231" s="14">
        <f>'[1]TCE - ANEXO III - Preencher'!J1240</f>
        <v>228.14320000000001</v>
      </c>
      <c r="J1231" s="14">
        <f>'[1]TCE - ANEXO III - Preencher'!K1240</f>
        <v>0</v>
      </c>
      <c r="K1231" s="15">
        <f>'[1]TCE - ANEXO III - Preencher'!L1240</f>
        <v>93.28</v>
      </c>
      <c r="L1231" s="15">
        <f>'[1]TCE - ANEXO III - Preencher'!M1240</f>
        <v>2.7</v>
      </c>
      <c r="M1231" s="15">
        <f t="shared" si="115"/>
        <v>90.58</v>
      </c>
      <c r="N1231" s="15">
        <f>'[1]TCE - ANEXO III - Preencher'!O1240</f>
        <v>2.15</v>
      </c>
      <c r="O1231" s="15">
        <f>'[1]TCE - ANEXO III - Preencher'!P1240</f>
        <v>0</v>
      </c>
      <c r="P1231" s="16">
        <f t="shared" si="116"/>
        <v>2.15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320.8732</v>
      </c>
    </row>
    <row r="1232" spans="1:28" x14ac:dyDescent="0.2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WANDERLAINE DO NASCIMENTO DAMASCENO</v>
      </c>
      <c r="E1232" s="9" t="str">
        <f>IF('[1]TCE - ANEXO III - Preencher'!F1241="4 - Assistência Odontológica","2 - Outros Profissionais da Saúde",'[1]TCE - ANEXO III - Preencher'!F1241)</f>
        <v>1 - Médico</v>
      </c>
      <c r="F1232" s="12" t="str">
        <f>'[1]TCE - ANEXO III - Preencher'!G1241</f>
        <v>2251-25</v>
      </c>
      <c r="G1232" s="13" t="str">
        <f>IF('[1]TCE - ANEXO III - Preencher'!H1241="","",'[1]TCE - ANEXO III - Preencher'!H1241)</f>
        <v>10/2024</v>
      </c>
      <c r="H1232" s="14">
        <f>'[1]TCE - ANEXO III - Preencher'!I1241</f>
        <v>0</v>
      </c>
      <c r="I1232" s="14">
        <f>'[1]TCE - ANEXO III - Preencher'!J1241</f>
        <v>389.71199999999999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2.15</v>
      </c>
      <c r="O1232" s="15">
        <f>'[1]TCE - ANEXO III - Preencher'!P1241</f>
        <v>0</v>
      </c>
      <c r="P1232" s="16">
        <f t="shared" si="116"/>
        <v>2.15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391.86199999999997</v>
      </c>
    </row>
    <row r="1233" spans="1:28" x14ac:dyDescent="0.2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WANDERSON MEDEIROS RODRIGUES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3222-05</v>
      </c>
      <c r="G1233" s="13" t="str">
        <f>IF('[1]TCE - ANEXO III - Preencher'!H1242="","",'[1]TCE - ANEXO III - Preencher'!H1242)</f>
        <v>10/2024</v>
      </c>
      <c r="H1233" s="14">
        <f>'[1]TCE - ANEXO III - Preencher'!I1242</f>
        <v>0</v>
      </c>
      <c r="I1233" s="14">
        <f>'[1]TCE - ANEXO III - Preencher'!J1242</f>
        <v>302.02640000000002</v>
      </c>
      <c r="J1233" s="14">
        <f>'[1]TCE - ANEXO III - Preencher'!K1242</f>
        <v>0</v>
      </c>
      <c r="K1233" s="15">
        <f>'[1]TCE - ANEXO III - Preencher'!L1242</f>
        <v>93.28</v>
      </c>
      <c r="L1233" s="15">
        <f>'[1]TCE - ANEXO III - Preencher'!M1242</f>
        <v>28.24</v>
      </c>
      <c r="M1233" s="15">
        <f t="shared" si="115"/>
        <v>65.040000000000006</v>
      </c>
      <c r="N1233" s="15">
        <f>'[1]TCE - ANEXO III - Preencher'!O1242</f>
        <v>2.15</v>
      </c>
      <c r="O1233" s="15">
        <f>'[1]TCE - ANEXO III - Preencher'!P1242</f>
        <v>0</v>
      </c>
      <c r="P1233" s="16">
        <f t="shared" si="116"/>
        <v>2.15</v>
      </c>
      <c r="Q1233" s="15">
        <f>'[1]TCE - ANEXO III - Preencher'!R1242</f>
        <v>135.20999999999998</v>
      </c>
      <c r="R1233" s="15">
        <f>'[1]TCE - ANEXO III - Preencher'!S1242</f>
        <v>84.72</v>
      </c>
      <c r="S1233" s="16">
        <f t="shared" si="117"/>
        <v>50.489999999999981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419.70640000000003</v>
      </c>
    </row>
    <row r="1234" spans="1:28" x14ac:dyDescent="0.2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WEDJA MARIA SOUSA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5211-30</v>
      </c>
      <c r="G1234" s="13" t="str">
        <f>IF('[1]TCE - ANEXO III - Preencher'!H1243="","",'[1]TCE - ANEXO III - Preencher'!H1243)</f>
        <v>10/2024</v>
      </c>
      <c r="H1234" s="14">
        <f>'[1]TCE - ANEXO III - Preencher'!I1243</f>
        <v>0</v>
      </c>
      <c r="I1234" s="14">
        <f>'[1]TCE - ANEXO III - Preencher'!J1243</f>
        <v>144.09440000000001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2.15</v>
      </c>
      <c r="O1234" s="15">
        <f>'[1]TCE - ANEXO III - Preencher'!P1243</f>
        <v>0</v>
      </c>
      <c r="P1234" s="16">
        <f t="shared" si="116"/>
        <v>2.15</v>
      </c>
      <c r="Q1234" s="15">
        <f>'[1]TCE - ANEXO III - Preencher'!R1243</f>
        <v>127.01</v>
      </c>
      <c r="R1234" s="15">
        <f>'[1]TCE - ANEXO III - Preencher'!S1243</f>
        <v>83.72</v>
      </c>
      <c r="S1234" s="16">
        <f t="shared" si="117"/>
        <v>43.290000000000006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189.53440000000001</v>
      </c>
    </row>
    <row r="1235" spans="1:28" x14ac:dyDescent="0.2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WEIDSON BRAYAN PINHEIRO MELO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2236-05</v>
      </c>
      <c r="G1235" s="13" t="str">
        <f>IF('[1]TCE - ANEXO III - Preencher'!H1244="","",'[1]TCE - ANEXO III - Preencher'!H1244)</f>
        <v>10/2024</v>
      </c>
      <c r="H1235" s="14">
        <f>'[1]TCE - ANEXO III - Preencher'!I1244</f>
        <v>0</v>
      </c>
      <c r="I1235" s="14">
        <f>'[1]TCE - ANEXO III - Preencher'!J1244</f>
        <v>370.31040000000002</v>
      </c>
      <c r="J1235" s="14">
        <f>'[1]TCE - ANEXO III - Preencher'!K1244</f>
        <v>0</v>
      </c>
      <c r="K1235" s="15">
        <f>'[1]TCE - ANEXO III - Preencher'!L1244</f>
        <v>93.28</v>
      </c>
      <c r="L1235" s="15">
        <f>'[1]TCE - ANEXO III - Preencher'!M1244</f>
        <v>2.95</v>
      </c>
      <c r="M1235" s="15">
        <f t="shared" si="115"/>
        <v>90.33</v>
      </c>
      <c r="N1235" s="15">
        <f>'[1]TCE - ANEXO III - Preencher'!O1244</f>
        <v>2.15</v>
      </c>
      <c r="O1235" s="15">
        <f>'[1]TCE - ANEXO III - Preencher'!P1244</f>
        <v>0</v>
      </c>
      <c r="P1235" s="16">
        <f t="shared" si="116"/>
        <v>2.15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3.89</v>
      </c>
      <c r="U1235" s="15">
        <f>'[1]TCE - ANEXO III - Preencher'!V1244</f>
        <v>0</v>
      </c>
      <c r="V1235" s="16">
        <f t="shared" si="118"/>
        <v>3.89</v>
      </c>
      <c r="W1235" s="17" t="str">
        <f>IF('[1]TCE - ANEXO III - Preencher'!X1244="","",'[1]TCE - ANEXO III - Preencher'!X1244)</f>
        <v>AUXÍLIO CRECHE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466.68039999999996</v>
      </c>
    </row>
    <row r="1236" spans="1:28" x14ac:dyDescent="0.2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WELLINGTON RENATO DA SILVA SANTOS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2236-05</v>
      </c>
      <c r="G1236" s="13" t="str">
        <f>IF('[1]TCE - ANEXO III - Preencher'!H1245="","",'[1]TCE - ANEXO III - Preencher'!H1245)</f>
        <v>10/2024</v>
      </c>
      <c r="H1236" s="14">
        <f>'[1]TCE - ANEXO III - Preencher'!I1245</f>
        <v>0</v>
      </c>
      <c r="I1236" s="14">
        <f>'[1]TCE - ANEXO III - Preencher'!J1245</f>
        <v>336.46559999999999</v>
      </c>
      <c r="J1236" s="14">
        <f>'[1]TCE - ANEXO III - Preencher'!K1245</f>
        <v>0</v>
      </c>
      <c r="K1236" s="15">
        <f>'[1]TCE - ANEXO III - Preencher'!L1245</f>
        <v>93.28</v>
      </c>
      <c r="L1236" s="15">
        <f>'[1]TCE - ANEXO III - Preencher'!M1245</f>
        <v>2.4900000000000002</v>
      </c>
      <c r="M1236" s="15">
        <f t="shared" si="115"/>
        <v>90.79</v>
      </c>
      <c r="N1236" s="15">
        <f>'[1]TCE - ANEXO III - Preencher'!O1245</f>
        <v>2.15</v>
      </c>
      <c r="O1236" s="15">
        <f>'[1]TCE - ANEXO III - Preencher'!P1245</f>
        <v>0</v>
      </c>
      <c r="P1236" s="16">
        <f t="shared" si="116"/>
        <v>2.15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429.40559999999999</v>
      </c>
    </row>
    <row r="1237" spans="1:28" x14ac:dyDescent="0.2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WELMA DA SILVA LIMA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10/2024</v>
      </c>
      <c r="H1237" s="14">
        <f>'[1]TCE - ANEXO III - Preencher'!I1246</f>
        <v>0</v>
      </c>
      <c r="I1237" s="14">
        <f>'[1]TCE - ANEXO III - Preencher'!J1246</f>
        <v>363.97280000000001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2.15</v>
      </c>
      <c r="O1237" s="15">
        <f>'[1]TCE - ANEXO III - Preencher'!P1246</f>
        <v>0</v>
      </c>
      <c r="P1237" s="16">
        <f t="shared" si="116"/>
        <v>2.15</v>
      </c>
      <c r="Q1237" s="15">
        <f>'[1]TCE - ANEXO III - Preencher'!R1246</f>
        <v>135.20999999999998</v>
      </c>
      <c r="R1237" s="15">
        <f>'[1]TCE - ANEXO III - Preencher'!S1246</f>
        <v>84.72</v>
      </c>
      <c r="S1237" s="16">
        <f t="shared" si="117"/>
        <v>50.489999999999981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416.61279999999999</v>
      </c>
    </row>
    <row r="1238" spans="1:28" x14ac:dyDescent="0.2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WENDELY CARLA NASCIMENTO DE LIMA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4131-15</v>
      </c>
      <c r="G1238" s="13" t="str">
        <f>IF('[1]TCE - ANEXO III - Preencher'!H1247="","",'[1]TCE - ANEXO III - Preencher'!H1247)</f>
        <v>10/2024</v>
      </c>
      <c r="H1238" s="14">
        <f>'[1]TCE - ANEXO III - Preencher'!I1247</f>
        <v>0</v>
      </c>
      <c r="I1238" s="14">
        <f>'[1]TCE - ANEXO III - Preencher'!J1247</f>
        <v>198.084</v>
      </c>
      <c r="J1238" s="14">
        <f>'[1]TCE - ANEXO III - Preencher'!K1247</f>
        <v>0</v>
      </c>
      <c r="K1238" s="15">
        <f>'[1]TCE - ANEXO III - Preencher'!L1247</f>
        <v>93.28</v>
      </c>
      <c r="L1238" s="15">
        <f>'[1]TCE - ANEXO III - Preencher'!M1247</f>
        <v>43.64</v>
      </c>
      <c r="M1238" s="15">
        <f t="shared" si="115"/>
        <v>49.64</v>
      </c>
      <c r="N1238" s="15">
        <f>'[1]TCE - ANEXO III - Preencher'!O1247</f>
        <v>2.15</v>
      </c>
      <c r="O1238" s="15">
        <f>'[1]TCE - ANEXO III - Preencher'!P1247</f>
        <v>0</v>
      </c>
      <c r="P1238" s="16">
        <f t="shared" si="116"/>
        <v>2.15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249.874</v>
      </c>
    </row>
    <row r="1239" spans="1:28" x14ac:dyDescent="0.2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WERLANY INGRID DA SILVA BARBOSA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2235-05</v>
      </c>
      <c r="G1239" s="13" t="str">
        <f>IF('[1]TCE - ANEXO III - Preencher'!H1248="","",'[1]TCE - ANEXO III - Preencher'!H1248)</f>
        <v>10/2024</v>
      </c>
      <c r="H1239" s="14">
        <f>'[1]TCE - ANEXO III - Preencher'!I1248</f>
        <v>0</v>
      </c>
      <c r="I1239" s="14">
        <f>'[1]TCE - ANEXO III - Preencher'!J1248</f>
        <v>424.072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2.15</v>
      </c>
      <c r="O1239" s="15">
        <f>'[1]TCE - ANEXO III - Preencher'!P1248</f>
        <v>0</v>
      </c>
      <c r="P1239" s="16">
        <f t="shared" si="116"/>
        <v>2.15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426.22199999999998</v>
      </c>
    </row>
    <row r="1240" spans="1:28" x14ac:dyDescent="0.2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WESLEY FERREIRA DA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4110-10</v>
      </c>
      <c r="G1240" s="13" t="str">
        <f>IF('[1]TCE - ANEXO III - Preencher'!H1249="","",'[1]TCE - ANEXO III - Preencher'!H1249)</f>
        <v>10/2024</v>
      </c>
      <c r="H1240" s="14">
        <f>'[1]TCE - ANEXO III - Preencher'!I1249</f>
        <v>0</v>
      </c>
      <c r="I1240" s="14">
        <f>'[1]TCE - ANEXO III - Preencher'!J1249</f>
        <v>135.73840000000001</v>
      </c>
      <c r="J1240" s="14">
        <f>'[1]TCE - ANEXO III - Preencher'!K1249</f>
        <v>0</v>
      </c>
      <c r="K1240" s="15">
        <f>'[1]TCE - ANEXO III - Preencher'!L1249</f>
        <v>93.28</v>
      </c>
      <c r="L1240" s="15">
        <f>'[1]TCE - ANEXO III - Preencher'!M1249</f>
        <v>28.87</v>
      </c>
      <c r="M1240" s="15">
        <f t="shared" si="115"/>
        <v>64.41</v>
      </c>
      <c r="N1240" s="15">
        <f>'[1]TCE - ANEXO III - Preencher'!O1249</f>
        <v>2.15</v>
      </c>
      <c r="O1240" s="15">
        <f>'[1]TCE - ANEXO III - Preencher'!P1249</f>
        <v>0</v>
      </c>
      <c r="P1240" s="16">
        <f t="shared" si="116"/>
        <v>2.15</v>
      </c>
      <c r="Q1240" s="15">
        <f>'[1]TCE - ANEXO III - Preencher'!R1249</f>
        <v>250.01</v>
      </c>
      <c r="R1240" s="15">
        <f>'[1]TCE - ANEXO III - Preencher'!S1249</f>
        <v>71.02</v>
      </c>
      <c r="S1240" s="16">
        <f t="shared" si="117"/>
        <v>178.99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381.28840000000002</v>
      </c>
    </row>
    <row r="1241" spans="1:28" x14ac:dyDescent="0.2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WILIEDA MYRTES DAS NEVES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10/2024</v>
      </c>
      <c r="H1241" s="14">
        <f>'[1]TCE - ANEXO III - Preencher'!I1250</f>
        <v>0</v>
      </c>
      <c r="I1241" s="14">
        <f>'[1]TCE - ANEXO III - Preencher'!J1250</f>
        <v>284.77440000000001</v>
      </c>
      <c r="J1241" s="14">
        <f>'[1]TCE - ANEXO III - Preencher'!K1250</f>
        <v>0</v>
      </c>
      <c r="K1241" s="15">
        <f>'[1]TCE - ANEXO III - Preencher'!L1250</f>
        <v>93.28</v>
      </c>
      <c r="L1241" s="15">
        <f>'[1]TCE - ANEXO III - Preencher'!M1250</f>
        <v>28.24</v>
      </c>
      <c r="M1241" s="15">
        <f t="shared" si="115"/>
        <v>65.040000000000006</v>
      </c>
      <c r="N1241" s="15">
        <f>'[1]TCE - ANEXO III - Preencher'!O1250</f>
        <v>2.15</v>
      </c>
      <c r="O1241" s="15">
        <f>'[1]TCE - ANEXO III - Preencher'!P1250</f>
        <v>0</v>
      </c>
      <c r="P1241" s="16">
        <f t="shared" si="116"/>
        <v>2.15</v>
      </c>
      <c r="Q1241" s="15">
        <f>'[1]TCE - ANEXO III - Preencher'!R1250</f>
        <v>127.01</v>
      </c>
      <c r="R1241" s="15">
        <f>'[1]TCE - ANEXO III - Preencher'!S1250</f>
        <v>84.72</v>
      </c>
      <c r="S1241" s="16">
        <f t="shared" si="117"/>
        <v>42.290000000000006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394.25440000000003</v>
      </c>
    </row>
    <row r="1242" spans="1:28" x14ac:dyDescent="0.2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WILLAMIS DA SILVA NUNES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5143-20</v>
      </c>
      <c r="G1242" s="13" t="str">
        <f>IF('[1]TCE - ANEXO III - Preencher'!H1251="","",'[1]TCE - ANEXO III - Preencher'!H1251)</f>
        <v>10/2024</v>
      </c>
      <c r="H1242" s="14">
        <f>'[1]TCE - ANEXO III - Preencher'!I1251</f>
        <v>0</v>
      </c>
      <c r="I1242" s="14">
        <f>'[1]TCE - ANEXO III - Preencher'!J1251</f>
        <v>138.07679999999999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2.15</v>
      </c>
      <c r="O1242" s="15">
        <f>'[1]TCE - ANEXO III - Preencher'!P1251</f>
        <v>0</v>
      </c>
      <c r="P1242" s="16">
        <f t="shared" si="116"/>
        <v>2.15</v>
      </c>
      <c r="Q1242" s="15">
        <f>'[1]TCE - ANEXO III - Preencher'!R1251</f>
        <v>192.60999999999999</v>
      </c>
      <c r="R1242" s="15">
        <f>'[1]TCE - ANEXO III - Preencher'!S1251</f>
        <v>0</v>
      </c>
      <c r="S1242" s="16">
        <f t="shared" si="117"/>
        <v>192.60999999999999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332.83679999999998</v>
      </c>
    </row>
    <row r="1243" spans="1:28" x14ac:dyDescent="0.2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WILLAMS FRANCISCO DA ROCHA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2236-05</v>
      </c>
      <c r="G1243" s="13" t="str">
        <f>IF('[1]TCE - ANEXO III - Preencher'!H1252="","",'[1]TCE - ANEXO III - Preencher'!H1252)</f>
        <v>10/2024</v>
      </c>
      <c r="H1243" s="14">
        <f>'[1]TCE - ANEXO III - Preencher'!I1252</f>
        <v>0</v>
      </c>
      <c r="I1243" s="14">
        <f>'[1]TCE - ANEXO III - Preencher'!J1252</f>
        <v>277.16719999999998</v>
      </c>
      <c r="J1243" s="14">
        <f>'[1]TCE - ANEXO III - Preencher'!K1252</f>
        <v>0</v>
      </c>
      <c r="K1243" s="15">
        <f>'[1]TCE - ANEXO III - Preencher'!L1252</f>
        <v>93.28</v>
      </c>
      <c r="L1243" s="15">
        <f>'[1]TCE - ANEXO III - Preencher'!M1252</f>
        <v>3.68</v>
      </c>
      <c r="M1243" s="15">
        <f t="shared" si="115"/>
        <v>89.6</v>
      </c>
      <c r="N1243" s="15">
        <f>'[1]TCE - ANEXO III - Preencher'!O1252</f>
        <v>2.15</v>
      </c>
      <c r="O1243" s="15">
        <f>'[1]TCE - ANEXO III - Preencher'!P1252</f>
        <v>0</v>
      </c>
      <c r="P1243" s="16">
        <f t="shared" si="116"/>
        <v>2.15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368.91719999999998</v>
      </c>
    </row>
    <row r="1244" spans="1:28" x14ac:dyDescent="0.2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WILLAMS SILVA REGO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5174-10</v>
      </c>
      <c r="G1244" s="13" t="str">
        <f>IF('[1]TCE - ANEXO III - Preencher'!H1253="","",'[1]TCE - ANEXO III - Preencher'!H1253)</f>
        <v>10/2024</v>
      </c>
      <c r="H1244" s="14">
        <f>'[1]TCE - ANEXO III - Preencher'!I1253</f>
        <v>0</v>
      </c>
      <c r="I1244" s="14">
        <f>'[1]TCE - ANEXO III - Preencher'!J1253</f>
        <v>157.25120000000001</v>
      </c>
      <c r="J1244" s="14">
        <f>'[1]TCE - ANEXO III - Preencher'!K1253</f>
        <v>0</v>
      </c>
      <c r="K1244" s="15">
        <f>'[1]TCE - ANEXO III - Preencher'!L1253</f>
        <v>93.28</v>
      </c>
      <c r="L1244" s="15">
        <f>'[1]TCE - ANEXO III - Preencher'!M1253</f>
        <v>28.87</v>
      </c>
      <c r="M1244" s="15">
        <f t="shared" si="115"/>
        <v>64.41</v>
      </c>
      <c r="N1244" s="15">
        <f>'[1]TCE - ANEXO III - Preencher'!O1253</f>
        <v>2.15</v>
      </c>
      <c r="O1244" s="15">
        <f>'[1]TCE - ANEXO III - Preencher'!P1253</f>
        <v>0</v>
      </c>
      <c r="P1244" s="16">
        <f t="shared" si="116"/>
        <v>2.15</v>
      </c>
      <c r="Q1244" s="15">
        <f>'[1]TCE - ANEXO III - Preencher'!R1253</f>
        <v>266.40999999999997</v>
      </c>
      <c r="R1244" s="15">
        <f>'[1]TCE - ANEXO III - Preencher'!S1253</f>
        <v>78.819999999999993</v>
      </c>
      <c r="S1244" s="16">
        <f t="shared" si="117"/>
        <v>187.58999999999997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411.40120000000002</v>
      </c>
    </row>
    <row r="1245" spans="1:28" x14ac:dyDescent="0.2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WILLIAM ARAUJO DE SANTANA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5143-20</v>
      </c>
      <c r="G1245" s="13" t="str">
        <f>IF('[1]TCE - ANEXO III - Preencher'!H1254="","",'[1]TCE - ANEXO III - Preencher'!H1254)</f>
        <v>10/2024</v>
      </c>
      <c r="H1245" s="14">
        <f>'[1]TCE - ANEXO III - Preencher'!I1254</f>
        <v>0</v>
      </c>
      <c r="I1245" s="14">
        <f>'[1]TCE - ANEXO III - Preencher'!J1254</f>
        <v>138.07679999999999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2.15</v>
      </c>
      <c r="O1245" s="15">
        <f>'[1]TCE - ANEXO III - Preencher'!P1254</f>
        <v>0</v>
      </c>
      <c r="P1245" s="16">
        <f t="shared" si="116"/>
        <v>2.15</v>
      </c>
      <c r="Q1245" s="15">
        <f>'[1]TCE - ANEXO III - Preencher'!R1254</f>
        <v>168.01</v>
      </c>
      <c r="R1245" s="15">
        <f>'[1]TCE - ANEXO III - Preencher'!S1254</f>
        <v>86.61</v>
      </c>
      <c r="S1245" s="16">
        <f t="shared" si="117"/>
        <v>81.399999999999991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221.6268</v>
      </c>
    </row>
    <row r="1246" spans="1:28" x14ac:dyDescent="0.2">
      <c r="A1246" s="8">
        <f>IFERROR(VLOOKUP(B1246,'[1]DADOS (OCULTAR)'!$Q$3:$S$136,3,0),"")</f>
        <v>9039744000275</v>
      </c>
      <c r="B1246" s="9" t="str">
        <f>'[1]TCE - ANEXO III - Preencher'!C1255</f>
        <v>HOSPITAL MIGUEL ARRAES - CG. Nº 023/2022</v>
      </c>
      <c r="C1246" s="10"/>
      <c r="D1246" s="11" t="str">
        <f>'[1]TCE - ANEXO III - Preencher'!E1255</f>
        <v>WILMA RODRIGUES BEZERRA DOS SANTOS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4110-10</v>
      </c>
      <c r="G1246" s="13" t="str">
        <f>IF('[1]TCE - ANEXO III - Preencher'!H1255="","",'[1]TCE - ANEXO III - Preencher'!H1255)</f>
        <v>10/2024</v>
      </c>
      <c r="H1246" s="14">
        <f>'[1]TCE - ANEXO III - Preencher'!I1255</f>
        <v>0</v>
      </c>
      <c r="I1246" s="14">
        <f>'[1]TCE - ANEXO III - Preencher'!J1255</f>
        <v>201.2088</v>
      </c>
      <c r="J1246" s="14">
        <f>'[1]TCE - ANEXO III - Preencher'!K1255</f>
        <v>0</v>
      </c>
      <c r="K1246" s="15">
        <f>'[1]TCE - ANEXO III - Preencher'!L1255</f>
        <v>93.28</v>
      </c>
      <c r="L1246" s="15">
        <f>'[1]TCE - ANEXO III - Preencher'!M1255</f>
        <v>28.87</v>
      </c>
      <c r="M1246" s="15">
        <f t="shared" si="115"/>
        <v>64.41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135.20999999999998</v>
      </c>
      <c r="R1246" s="15">
        <f>'[1]TCE - ANEXO III - Preencher'!S1255</f>
        <v>86.61</v>
      </c>
      <c r="S1246" s="16">
        <f t="shared" si="117"/>
        <v>48.59999999999998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314.21879999999993</v>
      </c>
    </row>
    <row r="1247" spans="1:28" x14ac:dyDescent="0.2">
      <c r="A1247" s="8">
        <f>IFERROR(VLOOKUP(B1247,'[1]DADOS (OCULTAR)'!$Q$3:$S$136,3,0),"")</f>
        <v>9039744000275</v>
      </c>
      <c r="B1247" s="9" t="str">
        <f>'[1]TCE - ANEXO III - Preencher'!C1256</f>
        <v>HOSPITAL MIGUEL ARRAES - CG. Nº 023/2022</v>
      </c>
      <c r="C1247" s="10"/>
      <c r="D1247" s="11" t="str">
        <f>'[1]TCE - ANEXO III - Preencher'!E1256</f>
        <v>WISLLANY KAILLANY DA SILVA LIMA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4110-10</v>
      </c>
      <c r="G1247" s="13" t="str">
        <f>IF('[1]TCE - ANEXO III - Preencher'!H1256="","",'[1]TCE - ANEXO III - Preencher'!H1256)</f>
        <v>10/2024</v>
      </c>
      <c r="H1247" s="14">
        <f>'[1]TCE - ANEXO III - Preencher'!I1256</f>
        <v>0</v>
      </c>
      <c r="I1247" s="14">
        <f>'[1]TCE - ANEXO III - Preencher'!J1256</f>
        <v>14.12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217.20999999999998</v>
      </c>
      <c r="R1247" s="15">
        <f>'[1]TCE - ANEXO III - Preencher'!S1256</f>
        <v>0</v>
      </c>
      <c r="S1247" s="16">
        <f t="shared" si="117"/>
        <v>217.20999999999998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231.32999999999998</v>
      </c>
    </row>
    <row r="1248" spans="1:28" x14ac:dyDescent="0.2">
      <c r="A1248" s="8">
        <f>IFERROR(VLOOKUP(B1248,'[1]DADOS (OCULTAR)'!$Q$3:$S$136,3,0),"")</f>
        <v>9039744000275</v>
      </c>
      <c r="B1248" s="9" t="str">
        <f>'[1]TCE - ANEXO III - Preencher'!C1257</f>
        <v>HOSPITAL MIGUEL ARRAES - CG. Nº 023/2022</v>
      </c>
      <c r="C1248" s="10"/>
      <c r="D1248" s="11" t="str">
        <f>'[1]TCE - ANEXO III - Preencher'!E1257</f>
        <v>WITALAUAN DOS SANTOS BRANDAO DE LIMA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5135-05</v>
      </c>
      <c r="G1248" s="13" t="str">
        <f>IF('[1]TCE - ANEXO III - Preencher'!H1257="","",'[1]TCE - ANEXO III - Preencher'!H1257)</f>
        <v>10/2024</v>
      </c>
      <c r="H1248" s="14">
        <f>'[1]TCE - ANEXO III - Preencher'!I1257</f>
        <v>0</v>
      </c>
      <c r="I1248" s="14">
        <f>'[1]TCE - ANEXO III - Preencher'!J1257</f>
        <v>133.05600000000001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133.05600000000001</v>
      </c>
    </row>
    <row r="1249" spans="1:28" x14ac:dyDescent="0.2">
      <c r="A1249" s="8">
        <f>IFERROR(VLOOKUP(B1249,'[1]DADOS (OCULTAR)'!$Q$3:$S$136,3,0),"")</f>
        <v>9039744000275</v>
      </c>
      <c r="B1249" s="9" t="str">
        <f>'[1]TCE - ANEXO III - Preencher'!C1258</f>
        <v>HOSPITAL MIGUEL ARRAES - CG. Nº 023/2022</v>
      </c>
      <c r="C1249" s="10"/>
      <c r="D1249" s="11" t="str">
        <f>'[1]TCE - ANEXO III - Preencher'!E1258</f>
        <v>WITOR HUGO DE MORAES CASTRO SOUSA LEITE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3172-10</v>
      </c>
      <c r="G1249" s="13" t="str">
        <f>IF('[1]TCE - ANEXO III - Preencher'!H1258="","",'[1]TCE - ANEXO III - Preencher'!H1258)</f>
        <v>10/2024</v>
      </c>
      <c r="H1249" s="14">
        <f>'[1]TCE - ANEXO III - Preencher'!I1258</f>
        <v>0</v>
      </c>
      <c r="I1249" s="14">
        <f>'[1]TCE - ANEXO III - Preencher'!J1258</f>
        <v>203.00559999999999</v>
      </c>
      <c r="J1249" s="14">
        <f>'[1]TCE - ANEXO III - Preencher'!K1258</f>
        <v>0</v>
      </c>
      <c r="K1249" s="15">
        <f>'[1]TCE - ANEXO III - Preencher'!L1258</f>
        <v>93.28</v>
      </c>
      <c r="L1249" s="15">
        <f>'[1]TCE - ANEXO III - Preencher'!M1258</f>
        <v>44</v>
      </c>
      <c r="M1249" s="15">
        <f t="shared" si="115"/>
        <v>49.28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252.28559999999999</v>
      </c>
    </row>
    <row r="1250" spans="1:28" x14ac:dyDescent="0.2">
      <c r="A1250" s="8">
        <f>IFERROR(VLOOKUP(B1250,'[1]DADOS (OCULTAR)'!$Q$3:$S$136,3,0),"")</f>
        <v>9039744000275</v>
      </c>
      <c r="B1250" s="9" t="str">
        <f>'[1]TCE - ANEXO III - Preencher'!C1259</f>
        <v>HOSPITAL MIGUEL ARRAES - CG. Nº 023/2022</v>
      </c>
      <c r="C1250" s="10"/>
      <c r="D1250" s="11" t="str">
        <f>'[1]TCE - ANEXO III - Preencher'!E1259</f>
        <v>YASMIN BARBOSA ANDRADE DA HORA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2237-10</v>
      </c>
      <c r="G1250" s="13" t="str">
        <f>IF('[1]TCE - ANEXO III - Preencher'!H1259="","",'[1]TCE - ANEXO III - Preencher'!H1259)</f>
        <v>10/2024</v>
      </c>
      <c r="H1250" s="14">
        <f>'[1]TCE - ANEXO III - Preencher'!I1259</f>
        <v>0</v>
      </c>
      <c r="I1250" s="14">
        <f>'[1]TCE - ANEXO III - Preencher'!J1259</f>
        <v>372.32960000000003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381.21</v>
      </c>
      <c r="R1250" s="15">
        <f>'[1]TCE - ANEXO III - Preencher'!S1259</f>
        <v>182.73</v>
      </c>
      <c r="S1250" s="16">
        <f t="shared" si="117"/>
        <v>198.48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570.80960000000005</v>
      </c>
    </row>
    <row r="1251" spans="1:28" x14ac:dyDescent="0.2">
      <c r="A1251" s="8">
        <f>IFERROR(VLOOKUP(B1251,'[1]DADOS (OCULTAR)'!$Q$3:$S$136,3,0),"")</f>
        <v>9039744000275</v>
      </c>
      <c r="B1251" s="9" t="str">
        <f>'[1]TCE - ANEXO III - Preencher'!C1260</f>
        <v>HOSPITAL MIGUEL ARRAES - CG. Nº 023/2022</v>
      </c>
      <c r="C1251" s="10"/>
      <c r="D1251" s="11" t="str">
        <f>'[1]TCE - ANEXO III - Preencher'!E1260</f>
        <v>YASMIN RIBEIRO DE ALBUQUERQUE MARINHO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 t="str">
        <f>IF('[1]TCE - ANEXO III - Preencher'!H1260="","",'[1]TCE - ANEXO III - Preencher'!H1260)</f>
        <v>10/2024</v>
      </c>
      <c r="H1251" s="14">
        <f>'[1]TCE - ANEXO III - Preencher'!I1260</f>
        <v>0</v>
      </c>
      <c r="I1251" s="14">
        <f>'[1]TCE - ANEXO III - Preencher'!J1260</f>
        <v>357.84160000000003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357.84160000000003</v>
      </c>
    </row>
    <row r="1252" spans="1:28" x14ac:dyDescent="0.2">
      <c r="A1252" s="8">
        <f>IFERROR(VLOOKUP(B1252,'[1]DADOS (OCULTAR)'!$Q$3:$S$136,3,0),"")</f>
        <v>9039744000275</v>
      </c>
      <c r="B1252" s="9" t="str">
        <f>'[1]TCE - ANEXO III - Preencher'!C1261</f>
        <v>HOSPITAL MIGUEL ARRAES - CG. Nº 023/2022</v>
      </c>
      <c r="C1252" s="10"/>
      <c r="D1252" s="11" t="str">
        <f>'[1]TCE - ANEXO III - Preencher'!E1261</f>
        <v>YLKA ANNY COUTO OLIVEIRA BARBOZA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2237-10</v>
      </c>
      <c r="G1252" s="13" t="str">
        <f>IF('[1]TCE - ANEXO III - Preencher'!H1261="","",'[1]TCE - ANEXO III - Preencher'!H1261)</f>
        <v>10/2024</v>
      </c>
      <c r="H1252" s="14">
        <f>'[1]TCE - ANEXO III - Preencher'!I1261</f>
        <v>0</v>
      </c>
      <c r="I1252" s="14">
        <f>'[1]TCE - ANEXO III - Preencher'!J1261</f>
        <v>313.64240000000001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313.64240000000001</v>
      </c>
    </row>
    <row r="1253" spans="1:28" x14ac:dyDescent="0.2">
      <c r="A1253" s="8">
        <f>IFERROR(VLOOKUP(B1253,'[1]DADOS (OCULTAR)'!$Q$3:$S$136,3,0),"")</f>
        <v>9039744000275</v>
      </c>
      <c r="B1253" s="9" t="str">
        <f>'[1]TCE - ANEXO III - Preencher'!C1262</f>
        <v>HOSPITAL MIGUEL ARRAES - CG. Nº 023/2022</v>
      </c>
      <c r="C1253" s="10"/>
      <c r="D1253" s="11" t="str">
        <f>'[1]TCE - ANEXO III - Preencher'!E1262</f>
        <v>ZENAIDE MARIA DOS SANTOS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 t="str">
        <f>IF('[1]TCE - ANEXO III - Preencher'!H1262="","",'[1]TCE - ANEXO III - Preencher'!H1262)</f>
        <v>10/2024</v>
      </c>
      <c r="H1253" s="14">
        <f>'[1]TCE - ANEXO III - Preencher'!I1262</f>
        <v>0</v>
      </c>
      <c r="I1253" s="14">
        <f>'[1]TCE - ANEXO III - Preencher'!J1262</f>
        <v>303.50479999999999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127.01</v>
      </c>
      <c r="R1253" s="15">
        <f>'[1]TCE - ANEXO III - Preencher'!S1262</f>
        <v>69.89</v>
      </c>
      <c r="S1253" s="16">
        <f t="shared" si="117"/>
        <v>57.120000000000005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360.62479999999999</v>
      </c>
    </row>
    <row r="1254" spans="1:28" x14ac:dyDescent="0.2">
      <c r="A1254" s="8">
        <f>IFERROR(VLOOKUP(B1254,'[1]DADOS (OCULTAR)'!$Q$3:$S$136,3,0),"")</f>
        <v>9039744000275</v>
      </c>
      <c r="B1254" s="9" t="str">
        <f>'[1]TCE - ANEXO III - Preencher'!C1263</f>
        <v>HOSPITAL MIGUEL ARRAES - CG. Nº 023/2022</v>
      </c>
      <c r="C1254" s="10"/>
      <c r="D1254" s="11" t="str">
        <f>'[1]TCE - ANEXO III - Preencher'!E1263</f>
        <v>ZENILDA MARIA DO NASCIMENTO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5143-20</v>
      </c>
      <c r="G1254" s="13" t="str">
        <f>IF('[1]TCE - ANEXO III - Preencher'!H1263="","",'[1]TCE - ANEXO III - Preencher'!H1263)</f>
        <v>10/2024</v>
      </c>
      <c r="H1254" s="14">
        <f>'[1]TCE - ANEXO III - Preencher'!I1263</f>
        <v>0</v>
      </c>
      <c r="I1254" s="14">
        <f>'[1]TCE - ANEXO III - Preencher'!J1263</f>
        <v>142.76320000000001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159.81</v>
      </c>
      <c r="R1254" s="15">
        <f>'[1]TCE - ANEXO III - Preencher'!S1263</f>
        <v>86.61</v>
      </c>
      <c r="S1254" s="16">
        <f t="shared" si="117"/>
        <v>73.2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215.96320000000003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cp:lastPrinted>2024-12-09T11:28:15Z</cp:lastPrinted>
  <dcterms:created xsi:type="dcterms:W3CDTF">2024-12-09T11:27:53Z</dcterms:created>
  <dcterms:modified xsi:type="dcterms:W3CDTF">2024-12-09T11:28:43Z</dcterms:modified>
</cp:coreProperties>
</file>