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4\10. Outubro\TCE\EXCEL\"/>
    </mc:Choice>
  </mc:AlternateContent>
  <bookViews>
    <workbookView xWindow="0" yWindow="0" windowWidth="24000" windowHeight="96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AB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AB4974" i="1" s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AB4973" i="1" s="1"/>
  <c r="Q4973" i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AB4965" i="1" s="1"/>
  <c r="Q4965" i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S4964" i="1" s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P4957" i="1" s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S4956" i="1" s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P4949" i="1" s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S4948" i="1" s="1"/>
  <c r="Q4948" i="1"/>
  <c r="O4948" i="1"/>
  <c r="P4948" i="1" s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AB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P4941" i="1" s="1"/>
  <c r="N4941" i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S4940" i="1" s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S4933" i="1" s="1"/>
  <c r="AB4933" i="1" s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S4932" i="1" s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R4931" i="1"/>
  <c r="S4931" i="1" s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AB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M4925" i="1" s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S4924" i="1" s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AB4919" i="1" s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M4918" i="1" s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S4916" i="1" s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AB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P4905" i="1"/>
  <c r="O4905" i="1"/>
  <c r="N4905" i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AB4900" i="1" s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M4892" i="1" s="1"/>
  <c r="K4892" i="1"/>
  <c r="J4892" i="1"/>
  <c r="AB4892" i="1" s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AB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B4862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AB4854" i="1" s="1"/>
  <c r="U4854" i="1"/>
  <c r="T4854" i="1"/>
  <c r="R4854" i="1"/>
  <c r="S4854" i="1" s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V4845" i="1" s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M4838" i="1"/>
  <c r="L4838" i="1"/>
  <c r="K4838" i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M4833" i="1" s="1"/>
  <c r="AB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O4828" i="1"/>
  <c r="P4828" i="1" s="1"/>
  <c r="N4828" i="1"/>
  <c r="L4828" i="1"/>
  <c r="K4828" i="1"/>
  <c r="M4828" i="1" s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M4810" i="1" s="1"/>
  <c r="AB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AB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AB4794" i="1" s="1"/>
  <c r="S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S4784" i="1" s="1"/>
  <c r="AB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AB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B4778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AB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AB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AB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AB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S4727" i="1" s="1"/>
  <c r="Q4727" i="1"/>
  <c r="O4727" i="1"/>
  <c r="N4727" i="1"/>
  <c r="P4727" i="1" s="1"/>
  <c r="AB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V4726" i="1" s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AB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S4719" i="1" s="1"/>
  <c r="Q4719" i="1"/>
  <c r="P4719" i="1"/>
  <c r="O4719" i="1"/>
  <c r="N4719" i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S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V4702" i="1" s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R4660" i="1"/>
  <c r="S4660" i="1" s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AB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S4636" i="1" s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S4612" i="1"/>
  <c r="R4612" i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AB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O4575" i="1"/>
  <c r="P4575" i="1" s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S4574" i="1" s="1"/>
  <c r="Q4574" i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P4566" i="1" s="1"/>
  <c r="N4566" i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P4558" i="1" s="1"/>
  <c r="N4558" i="1"/>
  <c r="M4558" i="1"/>
  <c r="AB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S4557" i="1" s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AB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S4541" i="1" s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R4534" i="1"/>
  <c r="S4534" i="1" s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R4510" i="1"/>
  <c r="S4510" i="1" s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M4502" i="1" s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M4494" i="1"/>
  <c r="L4494" i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M4451" i="1"/>
  <c r="AB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S4443" i="1" s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M4435" i="1"/>
  <c r="AB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S4427" i="1" s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AB4411" i="1" s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AB4398" i="1" s="1"/>
  <c r="H4398" i="1"/>
  <c r="G4398" i="1"/>
  <c r="F4398" i="1"/>
  <c r="E4398" i="1"/>
  <c r="D4398" i="1"/>
  <c r="B4398" i="1"/>
  <c r="A4398" i="1" s="1"/>
  <c r="AB4397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AB4387" i="1" s="1"/>
  <c r="W4387" i="1"/>
  <c r="U4387" i="1"/>
  <c r="T4387" i="1"/>
  <c r="V4387" i="1" s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M4379" i="1"/>
  <c r="L4379" i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M4352" i="1"/>
  <c r="AB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S4337" i="1" s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V4333" i="1"/>
  <c r="U4333" i="1"/>
  <c r="T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R4331" i="1"/>
  <c r="S4331" i="1" s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P4328" i="1" s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M4320" i="1" s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AB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AB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P4296" i="1" s="1"/>
  <c r="AB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AB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M4288" i="1" s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B4275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P4272" i="1"/>
  <c r="O4272" i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M4258" i="1" s="1"/>
  <c r="AB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S4248" i="1" s="1"/>
  <c r="AB4248" i="1" s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AB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AB4226" i="1" s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AB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S4208" i="1" s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M4200" i="1"/>
  <c r="L4200" i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AB4195" i="1" s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S4193" i="1" s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V4191" i="1" s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AB4168" i="1" s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AB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AB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AB4136" i="1" s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V4106" i="1" s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AB4056" i="1" s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P4015" i="1" s="1"/>
  <c r="M4015" i="1"/>
  <c r="AB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AB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S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M3999" i="1"/>
  <c r="AB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S3989" i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M3983" i="1"/>
  <c r="AB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AB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M3970" i="1"/>
  <c r="AB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S3938" i="1"/>
  <c r="R3938" i="1"/>
  <c r="Q3938" i="1"/>
  <c r="O3938" i="1"/>
  <c r="N3938" i="1"/>
  <c r="P3938" i="1" s="1"/>
  <c r="M3938" i="1"/>
  <c r="AB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M3935" i="1"/>
  <c r="L3935" i="1"/>
  <c r="K3935" i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AB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AB3812" i="1" s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M3796" i="1" s="1"/>
  <c r="AB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S3795" i="1" s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AB3788" i="1" s="1"/>
  <c r="S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AB3756" i="1" s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B3724" i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AB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S3703" i="1"/>
  <c r="R3703" i="1"/>
  <c r="Q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S3695" i="1" s="1"/>
  <c r="AB3695" i="1" s="1"/>
  <c r="Q3695" i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S3693" i="1" s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P3687" i="1" s="1"/>
  <c r="N3687" i="1"/>
  <c r="L3687" i="1"/>
  <c r="M3687" i="1" s="1"/>
  <c r="K3687" i="1"/>
  <c r="J3687" i="1"/>
  <c r="AB3687" i="1" s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S3686" i="1" s="1"/>
  <c r="Q3686" i="1"/>
  <c r="O3686" i="1"/>
  <c r="P3686" i="1" s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M3680" i="1" s="1"/>
  <c r="K3680" i="1"/>
  <c r="J3680" i="1"/>
  <c r="I3680" i="1"/>
  <c r="AB3680" i="1" s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S3679" i="1" s="1"/>
  <c r="AB3679" i="1" s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P3678" i="1" s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M3671" i="1" s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S3663" i="1" s="1"/>
  <c r="AB3663" i="1" s="1"/>
  <c r="Q3663" i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M3655" i="1" s="1"/>
  <c r="K3655" i="1"/>
  <c r="J3655" i="1"/>
  <c r="AB3655" i="1" s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O3654" i="1"/>
  <c r="P3654" i="1" s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S3647" i="1" s="1"/>
  <c r="AB3647" i="1" s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O3646" i="1"/>
  <c r="P3646" i="1" s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AB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K3639" i="1"/>
  <c r="J3639" i="1"/>
  <c r="AB3639" i="1" s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S3637" i="1" s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AB3634" i="1" s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AB3631" i="1" s="1"/>
  <c r="Q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M3623" i="1" s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P3622" i="1" s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AB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K3616" i="1"/>
  <c r="J3616" i="1"/>
  <c r="I3616" i="1"/>
  <c r="AB3616" i="1" s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S3615" i="1" s="1"/>
  <c r="AB3615" i="1" s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S3613" i="1" s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AB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M3607" i="1" s="1"/>
  <c r="K3607" i="1"/>
  <c r="J3607" i="1"/>
  <c r="AB3607" i="1" s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AB3602" i="1" s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AB3599" i="1" s="1"/>
  <c r="Q3599" i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P3589" i="1"/>
  <c r="O3589" i="1"/>
  <c r="N3589" i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S3583" i="1" s="1"/>
  <c r="AB3583" i="1" s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P3582" i="1" s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S3581" i="1" s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M3575" i="1" s="1"/>
  <c r="K3575" i="1"/>
  <c r="J3575" i="1"/>
  <c r="AB3575" i="1" s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AB3567" i="1" s="1"/>
  <c r="Q3567" i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S3565" i="1" s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AB3561" i="1" s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M3559" i="1" s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R3557" i="1"/>
  <c r="S3557" i="1" s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AB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Q3528" i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AB3513" i="1" s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P3503" i="1" s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AB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B3428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AB3412" i="1" s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R3399" i="1"/>
  <c r="S3399" i="1" s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V3377" i="1" s="1"/>
  <c r="T3377" i="1"/>
  <c r="R3377" i="1"/>
  <c r="Q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V3365" i="1" s="1"/>
  <c r="T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V3308" i="1"/>
  <c r="U3308" i="1"/>
  <c r="T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B3298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M3290" i="1" s="1"/>
  <c r="AB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S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S3261" i="1"/>
  <c r="AB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AB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S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B3234" i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B3226" i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S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S3210" i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AB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Q3146" i="1"/>
  <c r="S3146" i="1" s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P3138" i="1" s="1"/>
  <c r="N3138" i="1"/>
  <c r="M3138" i="1"/>
  <c r="L3138" i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M3135" i="1" s="1"/>
  <c r="AB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R3130" i="1"/>
  <c r="Q3130" i="1"/>
  <c r="S3130" i="1" s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M3129" i="1" s="1"/>
  <c r="K3129" i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AB3092" i="1" s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V3075" i="1"/>
  <c r="U3075" i="1"/>
  <c r="T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R3066" i="1"/>
  <c r="S3066" i="1" s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AB3060" i="1" s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S3055" i="1" s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R3034" i="1"/>
  <c r="S3034" i="1" s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S3033" i="1" s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AB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B3018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M2938" i="1" s="1"/>
  <c r="K2938" i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B2922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AB2907" i="1" s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S2904" i="1"/>
  <c r="R2904" i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AB2899" i="1" s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B2890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AB2875" i="1" s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AB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S2815" i="1"/>
  <c r="R2815" i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S2814" i="1" s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S2799" i="1"/>
  <c r="R2799" i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S2798" i="1" s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S2790" i="1" s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S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S2782" i="1" s="1"/>
  <c r="Q2782" i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S2774" i="1" s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V2771" i="1" s="1"/>
  <c r="T2771" i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S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S2766" i="1" s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V2765" i="1" s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S2761" i="1"/>
  <c r="R2761" i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V2757" i="1" s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V2749" i="1" s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V2741" i="1" s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V2739" i="1" s="1"/>
  <c r="T2739" i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S2737" i="1"/>
  <c r="R2737" i="1"/>
  <c r="Q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S2727" i="1"/>
  <c r="R2727" i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V2720" i="1"/>
  <c r="U2720" i="1"/>
  <c r="T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S2719" i="1"/>
  <c r="R2719" i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V2715" i="1" s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M2710" i="1" s="1"/>
  <c r="K2710" i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S2709" i="1" s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S2703" i="1"/>
  <c r="R2703" i="1"/>
  <c r="Q2703" i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S2700" i="1" s="1"/>
  <c r="Q2700" i="1"/>
  <c r="O2700" i="1"/>
  <c r="N2700" i="1"/>
  <c r="P2700" i="1" s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AB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AB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V2683" i="1" s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P2668" i="1"/>
  <c r="O2668" i="1"/>
  <c r="N2668" i="1"/>
  <c r="M2668" i="1"/>
  <c r="L2668" i="1"/>
  <c r="K2668" i="1"/>
  <c r="J2668" i="1"/>
  <c r="AB2668" i="1" s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V2667" i="1" s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S2661" i="1" s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M2660" i="1"/>
  <c r="AB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M2645" i="1" s="1"/>
  <c r="K2645" i="1"/>
  <c r="J2645" i="1"/>
  <c r="I2645" i="1"/>
  <c r="AB2645" i="1" s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AB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S2631" i="1"/>
  <c r="R2631" i="1"/>
  <c r="Q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AB2621" i="1" s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R2613" i="1"/>
  <c r="S2613" i="1" s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B2608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R2605" i="1"/>
  <c r="S2605" i="1" s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AB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M2597" i="1" s="1"/>
  <c r="AB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AB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R2581" i="1"/>
  <c r="S2581" i="1" s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B2576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R2573" i="1"/>
  <c r="S2573" i="1" s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AB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M2565" i="1" s="1"/>
  <c r="AB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AB2557" i="1" s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S2549" i="1" s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B2544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S2541" i="1" s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AB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S2533" i="1" s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AB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S2525" i="1" s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P2517" i="1"/>
  <c r="O2517" i="1"/>
  <c r="N2517" i="1"/>
  <c r="M2517" i="1"/>
  <c r="L2517" i="1"/>
  <c r="K2517" i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P2501" i="1"/>
  <c r="O2501" i="1"/>
  <c r="N2501" i="1"/>
  <c r="M2501" i="1"/>
  <c r="L2501" i="1"/>
  <c r="K2501" i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AB2479" i="1" s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AB2471" i="1" s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S2469" i="1" s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M2466" i="1" s="1"/>
  <c r="K2466" i="1"/>
  <c r="J2466" i="1"/>
  <c r="I2466" i="1"/>
  <c r="AB2466" i="1" s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S2453" i="1" s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AB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S2421" i="1" s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V2411" i="1" s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M2410" i="1"/>
  <c r="AB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P2409" i="1"/>
  <c r="AB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S2389" i="1" s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M2381" i="1"/>
  <c r="L2381" i="1"/>
  <c r="K2381" i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S2373" i="1" s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P2365" i="1"/>
  <c r="O2365" i="1"/>
  <c r="N2365" i="1"/>
  <c r="M2365" i="1"/>
  <c r="L2365" i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B2352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V2292" i="1" s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M2285" i="1" s="1"/>
  <c r="AB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AB2265" i="1" s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AB2199" i="1" s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AB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S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S2158" i="1"/>
  <c r="R2158" i="1"/>
  <c r="Q2158" i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/>
  <c r="AB2091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AB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AB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AB2068" i="1" s="1"/>
  <c r="H2068" i="1"/>
  <c r="G2068" i="1"/>
  <c r="F2068" i="1"/>
  <c r="E2068" i="1"/>
  <c r="D2068" i="1"/>
  <c r="B2068" i="1"/>
  <c r="A2068" i="1"/>
  <c r="AB2067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AB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AB2012" i="1" s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R2001" i="1"/>
  <c r="S2001" i="1" s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AB1989" i="1" s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S1985" i="1" s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AB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AB1972" i="1" s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R1970" i="1"/>
  <c r="Q1970" i="1"/>
  <c r="S1970" i="1" s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AB1964" i="1" s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AB1956" i="1" s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R1953" i="1"/>
  <c r="S1953" i="1" s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P1937" i="1" s="1"/>
  <c r="N1937" i="1"/>
  <c r="M1937" i="1"/>
  <c r="L1937" i="1"/>
  <c r="K1937" i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V1928" i="1" s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B1923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S1921" i="1" s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AB1905" i="1" s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AB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AB1897" i="1" s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AB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AB1878" i="1" s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AB1872" i="1" s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AB1862" i="1" s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AB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AB1840" i="1" s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AB1824" i="1" s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AB1814" i="1" s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AB1808" i="1" s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AB1798" i="1" s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AB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Z1761" i="1" s="1"/>
  <c r="AB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AB1753" i="1" s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AB1735" i="1" s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AB1721" i="1" s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R1708" i="1"/>
  <c r="S1708" i="1" s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R1694" i="1"/>
  <c r="S1694" i="1" s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R1692" i="1"/>
  <c r="S1692" i="1" s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V1683" i="1"/>
  <c r="U1683" i="1"/>
  <c r="T1683" i="1"/>
  <c r="S1683" i="1"/>
  <c r="R1683" i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P1680" i="1" s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S1679" i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M1672" i="1" s="1"/>
  <c r="K1672" i="1"/>
  <c r="J1672" i="1"/>
  <c r="AB1672" i="1" s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R1671" i="1"/>
  <c r="S1671" i="1" s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S1669" i="1" s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P1663" i="1" s="1"/>
  <c r="N1663" i="1"/>
  <c r="M1663" i="1"/>
  <c r="L1663" i="1"/>
  <c r="K1663" i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S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S1646" i="1" s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R1639" i="1"/>
  <c r="S1639" i="1" s="1"/>
  <c r="Q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M1638" i="1"/>
  <c r="AB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P1631" i="1" s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B1628" i="1"/>
  <c r="AA1628" i="1"/>
  <c r="Z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AB1623" i="1" s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AB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B1608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B1600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B1592" i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B1584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B1576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B1568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B1560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B1552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B1544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B1448" i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AB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B1352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P1344" i="1" s="1"/>
  <c r="AB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AB1319" i="1" s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P1312" i="1" s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AB1303" i="1" s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P1280" i="1" s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AB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AB1271" i="1" s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P1264" i="1" s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K1210" i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AB1178" i="1" s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V1174" i="1" s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V1158" i="1" s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AB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B1098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AB1072" i="1" s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AB1055" i="1" s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AB1050" i="1" s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V998" i="1" s="1"/>
  <c r="T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AB986" i="1" s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V977" i="1" s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V969" i="1" s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P857" i="1"/>
  <c r="O857" i="1"/>
  <c r="N857" i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AB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AB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V832" i="1" s="1"/>
  <c r="T832" i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S825" i="1" s="1"/>
  <c r="Q825" i="1"/>
  <c r="P825" i="1"/>
  <c r="O825" i="1"/>
  <c r="N825" i="1"/>
  <c r="L825" i="1"/>
  <c r="M825" i="1" s="1"/>
  <c r="AB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S820" i="1"/>
  <c r="R820" i="1"/>
  <c r="Q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AB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AB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V800" i="1" s="1"/>
  <c r="T800" i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S793" i="1" s="1"/>
  <c r="Q793" i="1"/>
  <c r="P793" i="1"/>
  <c r="O793" i="1"/>
  <c r="N793" i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B785" i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V774" i="1"/>
  <c r="U774" i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S767" i="1" s="1"/>
  <c r="AB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V766" i="1"/>
  <c r="U766" i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M756" i="1"/>
  <c r="AB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O745" i="1"/>
  <c r="N745" i="1"/>
  <c r="P745" i="1" s="1"/>
  <c r="AB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AB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S721" i="1" s="1"/>
  <c r="Q721" i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V718" i="1" s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S706" i="1"/>
  <c r="R706" i="1"/>
  <c r="Q706" i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M689" i="1"/>
  <c r="L689" i="1"/>
  <c r="K689" i="1"/>
  <c r="J689" i="1"/>
  <c r="AB689" i="1" s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S682" i="1" s="1"/>
  <c r="AB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B674" i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AB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AB626" i="1" s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AB610" i="1" s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AB594" i="1" s="1"/>
  <c r="R594" i="1"/>
  <c r="S594" i="1" s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AB586" i="1" s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AB570" i="1" s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AB565" i="1" s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AB546" i="1" s="1"/>
  <c r="R546" i="1"/>
  <c r="S546" i="1" s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AB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B530" i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AB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AB493" i="1" s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AB482" i="1" s="1"/>
  <c r="R482" i="1"/>
  <c r="S482" i="1" s="1"/>
  <c r="Q482" i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/>
  <c r="AB466" i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AB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M450" i="1" s="1"/>
  <c r="AB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AB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AB418" i="1" s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AB403" i="1" s="1"/>
  <c r="H403" i="1"/>
  <c r="G403" i="1"/>
  <c r="F403" i="1"/>
  <c r="E403" i="1"/>
  <c r="D403" i="1"/>
  <c r="B403" i="1"/>
  <c r="A403" i="1"/>
  <c r="AB402" i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AB378" i="1" s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B362" i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AB318" i="1" s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M306" i="1" s="1"/>
  <c r="K306" i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U295" i="1"/>
  <c r="V295" i="1" s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S290" i="1" s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AB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S273" i="1" s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AB270" i="1" s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AB268" i="1" s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R266" i="1"/>
  <c r="S266" i="1" s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P250" i="1" s="1"/>
  <c r="N250" i="1"/>
  <c r="M250" i="1"/>
  <c r="L250" i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V248" i="1" s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M242" i="1"/>
  <c r="L242" i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V231" i="1" s="1"/>
  <c r="T231" i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S208" i="1" s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AB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P186" i="1" s="1"/>
  <c r="N186" i="1"/>
  <c r="L186" i="1"/>
  <c r="M186" i="1" s="1"/>
  <c r="K186" i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V184" i="1" s="1"/>
  <c r="T184" i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R176" i="1"/>
  <c r="S176" i="1" s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AB174" i="1" s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V167" i="1" s="1"/>
  <c r="T167" i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M154" i="1" s="1"/>
  <c r="K154" i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AB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O146" i="1"/>
  <c r="P146" i="1" s="1"/>
  <c r="N146" i="1"/>
  <c r="M146" i="1"/>
  <c r="L146" i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S145" i="1" s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AB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R138" i="1"/>
  <c r="S138" i="1" s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M114" i="1"/>
  <c r="L114" i="1"/>
  <c r="K114" i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V112" i="1" s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AB108" i="1" s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AB99" i="1" s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S98" i="1" s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V95" i="1" s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AB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AB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AB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4" i="1" l="1"/>
  <c r="AB90" i="1"/>
  <c r="AB11" i="1"/>
  <c r="AB25" i="1"/>
  <c r="AB27" i="1"/>
  <c r="AB41" i="1"/>
  <c r="AB43" i="1"/>
  <c r="AB57" i="1"/>
  <c r="AB59" i="1"/>
  <c r="AB82" i="1"/>
  <c r="AB210" i="1"/>
  <c r="AB222" i="1"/>
  <c r="AB8" i="1"/>
  <c r="AB9" i="1"/>
  <c r="AB13" i="1"/>
  <c r="AB14" i="1"/>
  <c r="AB24" i="1"/>
  <c r="AB29" i="1"/>
  <c r="AB30" i="1"/>
  <c r="AB40" i="1"/>
  <c r="AB45" i="1"/>
  <c r="AB46" i="1"/>
  <c r="AB56" i="1"/>
  <c r="AB61" i="1"/>
  <c r="AB62" i="1"/>
  <c r="AB71" i="1"/>
  <c r="AB83" i="1"/>
  <c r="AB91" i="1"/>
  <c r="AB147" i="1"/>
  <c r="AB258" i="1"/>
  <c r="AB282" i="1"/>
  <c r="AB314" i="1"/>
  <c r="AB333" i="1"/>
  <c r="AB170" i="1"/>
  <c r="AB259" i="1"/>
  <c r="AB7" i="1"/>
  <c r="AB23" i="1"/>
  <c r="AB39" i="1"/>
  <c r="AB55" i="1"/>
  <c r="AB66" i="1"/>
  <c r="AB68" i="1"/>
  <c r="AB80" i="1"/>
  <c r="AB85" i="1"/>
  <c r="AB86" i="1"/>
  <c r="AB98" i="1"/>
  <c r="AB228" i="1"/>
  <c r="AB253" i="1"/>
  <c r="AB274" i="1"/>
  <c r="AB3" i="1"/>
  <c r="AB19" i="1"/>
  <c r="AB35" i="1"/>
  <c r="AB51" i="1"/>
  <c r="AB64" i="1"/>
  <c r="AB69" i="1"/>
  <c r="AB70" i="1"/>
  <c r="AB89" i="1"/>
  <c r="AB302" i="1"/>
  <c r="AB16" i="1"/>
  <c r="AB21" i="1"/>
  <c r="AB22" i="1"/>
  <c r="AB32" i="1"/>
  <c r="AB37" i="1"/>
  <c r="AB38" i="1"/>
  <c r="AB48" i="1"/>
  <c r="AB53" i="1"/>
  <c r="AB54" i="1"/>
  <c r="AB74" i="1"/>
  <c r="AB76" i="1"/>
  <c r="AB88" i="1"/>
  <c r="AB178" i="1"/>
  <c r="AB211" i="1"/>
  <c r="AB214" i="1"/>
  <c r="AB221" i="1"/>
  <c r="AB254" i="1"/>
  <c r="AB260" i="1"/>
  <c r="AB290" i="1"/>
  <c r="AB291" i="1"/>
  <c r="AB316" i="1"/>
  <c r="AB322" i="1"/>
  <c r="AB15" i="1"/>
  <c r="AB31" i="1"/>
  <c r="AB47" i="1"/>
  <c r="AB63" i="1"/>
  <c r="AB75" i="1"/>
  <c r="AB122" i="1"/>
  <c r="AB262" i="1"/>
  <c r="AB237" i="1"/>
  <c r="AB5" i="1"/>
  <c r="AB6" i="1"/>
  <c r="AB10" i="1"/>
  <c r="AB12" i="1"/>
  <c r="AB26" i="1"/>
  <c r="AB28" i="1"/>
  <c r="AB42" i="1"/>
  <c r="AB44" i="1"/>
  <c r="AB60" i="1"/>
  <c r="AB72" i="1"/>
  <c r="AB77" i="1"/>
  <c r="AB78" i="1"/>
  <c r="AB87" i="1"/>
  <c r="AB162" i="1"/>
  <c r="AB187" i="1"/>
  <c r="AB194" i="1"/>
  <c r="AB218" i="1"/>
  <c r="AB266" i="1"/>
  <c r="AB285" i="1"/>
  <c r="AB298" i="1"/>
  <c r="AB112" i="1"/>
  <c r="AB135" i="1"/>
  <c r="AB176" i="1"/>
  <c r="AB193" i="1"/>
  <c r="AB496" i="1"/>
  <c r="S92" i="1"/>
  <c r="AB92" i="1" s="1"/>
  <c r="AB96" i="1"/>
  <c r="P101" i="1"/>
  <c r="AB101" i="1" s="1"/>
  <c r="AB113" i="1"/>
  <c r="AB119" i="1"/>
  <c r="Z119" i="1"/>
  <c r="AB160" i="1"/>
  <c r="AB177" i="1"/>
  <c r="AB183" i="1"/>
  <c r="AB224" i="1"/>
  <c r="P229" i="1"/>
  <c r="AB229" i="1" s="1"/>
  <c r="M238" i="1"/>
  <c r="AB238" i="1" s="1"/>
  <c r="AB241" i="1"/>
  <c r="Z247" i="1"/>
  <c r="AB247" i="1" s="1"/>
  <c r="M252" i="1"/>
  <c r="AB252" i="1" s="1"/>
  <c r="S259" i="1"/>
  <c r="M277" i="1"/>
  <c r="S284" i="1"/>
  <c r="AB284" i="1" s="1"/>
  <c r="AB288" i="1"/>
  <c r="P301" i="1"/>
  <c r="AB301" i="1" s="1"/>
  <c r="AB303" i="1"/>
  <c r="AB304" i="1"/>
  <c r="AB305" i="1"/>
  <c r="M310" i="1"/>
  <c r="AB310" i="1" s="1"/>
  <c r="P317" i="1"/>
  <c r="AB317" i="1" s="1"/>
  <c r="AB319" i="1"/>
  <c r="AB320" i="1"/>
  <c r="AB321" i="1"/>
  <c r="Z327" i="1"/>
  <c r="AB329" i="1"/>
  <c r="AB335" i="1"/>
  <c r="S340" i="1"/>
  <c r="AB340" i="1" s="1"/>
  <c r="AB344" i="1"/>
  <c r="S348" i="1"/>
  <c r="AB348" i="1" s="1"/>
  <c r="AB352" i="1"/>
  <c r="S356" i="1"/>
  <c r="AB367" i="1"/>
  <c r="AB373" i="1"/>
  <c r="AB380" i="1"/>
  <c r="AB387" i="1"/>
  <c r="AB390" i="1"/>
  <c r="AB401" i="1"/>
  <c r="AB416" i="1"/>
  <c r="AB421" i="1"/>
  <c r="AB431" i="1"/>
  <c r="AB444" i="1"/>
  <c r="AB451" i="1"/>
  <c r="AB454" i="1"/>
  <c r="AB465" i="1"/>
  <c r="AB480" i="1"/>
  <c r="AB485" i="1"/>
  <c r="AB495" i="1"/>
  <c r="AB508" i="1"/>
  <c r="AB515" i="1"/>
  <c r="AB518" i="1"/>
  <c r="AB529" i="1"/>
  <c r="AB544" i="1"/>
  <c r="AB549" i="1"/>
  <c r="AB559" i="1"/>
  <c r="AB572" i="1"/>
  <c r="AB579" i="1"/>
  <c r="AB588" i="1"/>
  <c r="AB591" i="1"/>
  <c r="AB597" i="1"/>
  <c r="AB603" i="1"/>
  <c r="AB624" i="1"/>
  <c r="AB639" i="1"/>
  <c r="AB645" i="1"/>
  <c r="AB652" i="1"/>
  <c r="AB659" i="1"/>
  <c r="AB662" i="1"/>
  <c r="AB673" i="1"/>
  <c r="AB690" i="1"/>
  <c r="AB717" i="1"/>
  <c r="AB719" i="1"/>
  <c r="AB729" i="1"/>
  <c r="AB749" i="1"/>
  <c r="AB865" i="1"/>
  <c r="AB892" i="1"/>
  <c r="AB1108" i="1"/>
  <c r="AB129" i="1"/>
  <c r="AB199" i="1"/>
  <c r="P100" i="1"/>
  <c r="AB100" i="1" s="1"/>
  <c r="Z102" i="1"/>
  <c r="V106" i="1"/>
  <c r="AB106" i="1" s="1"/>
  <c r="V107" i="1"/>
  <c r="AB107" i="1" s="1"/>
  <c r="M109" i="1"/>
  <c r="AB109" i="1" s="1"/>
  <c r="S116" i="1"/>
  <c r="AB116" i="1" s="1"/>
  <c r="AB120" i="1"/>
  <c r="P125" i="1"/>
  <c r="AB125" i="1" s="1"/>
  <c r="M134" i="1"/>
  <c r="AB134" i="1" s="1"/>
  <c r="AB137" i="1"/>
  <c r="AB143" i="1"/>
  <c r="Z143" i="1"/>
  <c r="S155" i="1"/>
  <c r="AB155" i="1" s="1"/>
  <c r="P164" i="1"/>
  <c r="AB164" i="1" s="1"/>
  <c r="Z166" i="1"/>
  <c r="V170" i="1"/>
  <c r="V171" i="1"/>
  <c r="AB171" i="1" s="1"/>
  <c r="M173" i="1"/>
  <c r="AB173" i="1" s="1"/>
  <c r="S180" i="1"/>
  <c r="AB180" i="1" s="1"/>
  <c r="AB184" i="1"/>
  <c r="P189" i="1"/>
  <c r="AB189" i="1" s="1"/>
  <c r="M198" i="1"/>
  <c r="AB198" i="1" s="1"/>
  <c r="AB201" i="1"/>
  <c r="Z207" i="1"/>
  <c r="AB207" i="1" s="1"/>
  <c r="M212" i="1"/>
  <c r="AB212" i="1" s="1"/>
  <c r="S219" i="1"/>
  <c r="AB219" i="1" s="1"/>
  <c r="P228" i="1"/>
  <c r="Z230" i="1"/>
  <c r="V234" i="1"/>
  <c r="AB234" i="1" s="1"/>
  <c r="V235" i="1"/>
  <c r="AB235" i="1" s="1"/>
  <c r="M237" i="1"/>
  <c r="S244" i="1"/>
  <c r="AB244" i="1" s="1"/>
  <c r="AB248" i="1"/>
  <c r="P253" i="1"/>
  <c r="M262" i="1"/>
  <c r="AB265" i="1"/>
  <c r="Z271" i="1"/>
  <c r="AB271" i="1" s="1"/>
  <c r="S283" i="1"/>
  <c r="AB283" i="1" s="1"/>
  <c r="P292" i="1"/>
  <c r="AB292" i="1" s="1"/>
  <c r="Z294" i="1"/>
  <c r="P300" i="1"/>
  <c r="AB300" i="1" s="1"/>
  <c r="S307" i="1"/>
  <c r="P316" i="1"/>
  <c r="S323" i="1"/>
  <c r="AB323" i="1" s="1"/>
  <c r="M325" i="1"/>
  <c r="AB325" i="1" s="1"/>
  <c r="Z326" i="1"/>
  <c r="AB326" i="1" s="1"/>
  <c r="AB328" i="1"/>
  <c r="V331" i="1"/>
  <c r="AB331" i="1" s="1"/>
  <c r="P333" i="1"/>
  <c r="AB359" i="1"/>
  <c r="AB365" i="1"/>
  <c r="AB372" i="1"/>
  <c r="AB379" i="1"/>
  <c r="AB382" i="1"/>
  <c r="AB393" i="1"/>
  <c r="AB408" i="1"/>
  <c r="AB413" i="1"/>
  <c r="AB423" i="1"/>
  <c r="AB436" i="1"/>
  <c r="AB443" i="1"/>
  <c r="AB446" i="1"/>
  <c r="AB457" i="1"/>
  <c r="AB472" i="1"/>
  <c r="AB477" i="1"/>
  <c r="AB487" i="1"/>
  <c r="AB500" i="1"/>
  <c r="AB507" i="1"/>
  <c r="AB510" i="1"/>
  <c r="AB521" i="1"/>
  <c r="AB536" i="1"/>
  <c r="AB541" i="1"/>
  <c r="AB551" i="1"/>
  <c r="AB564" i="1"/>
  <c r="AB571" i="1"/>
  <c r="AB574" i="1"/>
  <c r="AB582" i="1"/>
  <c r="AB587" i="1"/>
  <c r="AB601" i="1"/>
  <c r="AB606" i="1"/>
  <c r="AB616" i="1"/>
  <c r="AB631" i="1"/>
  <c r="AB637" i="1"/>
  <c r="AB644" i="1"/>
  <c r="AB651" i="1"/>
  <c r="AB654" i="1"/>
  <c r="AB665" i="1"/>
  <c r="AB680" i="1"/>
  <c r="AB699" i="1"/>
  <c r="AB708" i="1"/>
  <c r="AB844" i="1"/>
  <c r="AB873" i="1"/>
  <c r="AB877" i="1"/>
  <c r="AB937" i="1"/>
  <c r="AB941" i="1"/>
  <c r="V91" i="1"/>
  <c r="M94" i="1"/>
  <c r="AB94" i="1" s="1"/>
  <c r="AB97" i="1"/>
  <c r="AB103" i="1"/>
  <c r="Z103" i="1"/>
  <c r="S115" i="1"/>
  <c r="AB115" i="1" s="1"/>
  <c r="P124" i="1"/>
  <c r="AB124" i="1" s="1"/>
  <c r="Z126" i="1"/>
  <c r="AB126" i="1" s="1"/>
  <c r="V131" i="1"/>
  <c r="AB131" i="1" s="1"/>
  <c r="M133" i="1"/>
  <c r="AB133" i="1" s="1"/>
  <c r="S140" i="1"/>
  <c r="AB140" i="1" s="1"/>
  <c r="AB144" i="1"/>
  <c r="P149" i="1"/>
  <c r="AB149" i="1" s="1"/>
  <c r="M158" i="1"/>
  <c r="AB158" i="1" s="1"/>
  <c r="AB161" i="1"/>
  <c r="P163" i="1"/>
  <c r="AB163" i="1" s="1"/>
  <c r="Z167" i="1"/>
  <c r="AB167" i="1" s="1"/>
  <c r="S179" i="1"/>
  <c r="AB179" i="1" s="1"/>
  <c r="P188" i="1"/>
  <c r="AB188" i="1" s="1"/>
  <c r="Z190" i="1"/>
  <c r="AB190" i="1" s="1"/>
  <c r="V195" i="1"/>
  <c r="AB195" i="1" s="1"/>
  <c r="M197" i="1"/>
  <c r="AB197" i="1" s="1"/>
  <c r="S204" i="1"/>
  <c r="AB204" i="1" s="1"/>
  <c r="AB208" i="1"/>
  <c r="P213" i="1"/>
  <c r="AB213" i="1" s="1"/>
  <c r="M222" i="1"/>
  <c r="AB225" i="1"/>
  <c r="Z231" i="1"/>
  <c r="AB231" i="1" s="1"/>
  <c r="S243" i="1"/>
  <c r="AB243" i="1" s="1"/>
  <c r="M261" i="1"/>
  <c r="AB261" i="1" s="1"/>
  <c r="AB272" i="1"/>
  <c r="P277" i="1"/>
  <c r="M286" i="1"/>
  <c r="AB286" i="1" s="1"/>
  <c r="AB289" i="1"/>
  <c r="Z295" i="1"/>
  <c r="AB295" i="1" s="1"/>
  <c r="AB307" i="1"/>
  <c r="M309" i="1"/>
  <c r="AB309" i="1" s="1"/>
  <c r="AB327" i="1"/>
  <c r="AB357" i="1"/>
  <c r="AB405" i="1"/>
  <c r="AB469" i="1"/>
  <c r="AB533" i="1"/>
  <c r="AB612" i="1"/>
  <c r="AB613" i="1"/>
  <c r="AB737" i="1"/>
  <c r="AB847" i="1"/>
  <c r="AB980" i="1"/>
  <c r="AB104" i="1"/>
  <c r="AB121" i="1"/>
  <c r="AB127" i="1"/>
  <c r="AB168" i="1"/>
  <c r="AB185" i="1"/>
  <c r="AB191" i="1"/>
  <c r="AB232" i="1"/>
  <c r="AB249" i="1"/>
  <c r="AB255" i="1"/>
  <c r="AB296" i="1"/>
  <c r="AB356" i="1"/>
  <c r="AB363" i="1"/>
  <c r="AB366" i="1"/>
  <c r="AB377" i="1"/>
  <c r="AB392" i="1"/>
  <c r="AB397" i="1"/>
  <c r="AB407" i="1"/>
  <c r="AB420" i="1"/>
  <c r="AB427" i="1"/>
  <c r="AB430" i="1"/>
  <c r="AB441" i="1"/>
  <c r="AB456" i="1"/>
  <c r="AB461" i="1"/>
  <c r="AB471" i="1"/>
  <c r="AB484" i="1"/>
  <c r="AB491" i="1"/>
  <c r="AB494" i="1"/>
  <c r="AB505" i="1"/>
  <c r="AB520" i="1"/>
  <c r="AB525" i="1"/>
  <c r="AB535" i="1"/>
  <c r="AB548" i="1"/>
  <c r="AB555" i="1"/>
  <c r="AB558" i="1"/>
  <c r="AB569" i="1"/>
  <c r="AB585" i="1"/>
  <c r="AB596" i="1"/>
  <c r="AB599" i="1"/>
  <c r="AB615" i="1"/>
  <c r="AB621" i="1"/>
  <c r="AB628" i="1"/>
  <c r="AB635" i="1"/>
  <c r="AB638" i="1"/>
  <c r="AB649" i="1"/>
  <c r="AB664" i="1"/>
  <c r="AB679" i="1"/>
  <c r="AB684" i="1"/>
  <c r="AB685" i="1"/>
  <c r="AB695" i="1"/>
  <c r="AB711" i="1"/>
  <c r="AB738" i="1"/>
  <c r="AB775" i="1"/>
  <c r="AB798" i="1"/>
  <c r="AB953" i="1"/>
  <c r="AB128" i="1"/>
  <c r="AB145" i="1"/>
  <c r="AB151" i="1"/>
  <c r="AB192" i="1"/>
  <c r="AB209" i="1"/>
  <c r="AB215" i="1"/>
  <c r="AB256" i="1"/>
  <c r="AB273" i="1"/>
  <c r="AB279" i="1"/>
  <c r="AB297" i="1"/>
  <c r="AB311" i="1"/>
  <c r="AB312" i="1"/>
  <c r="AB313" i="1"/>
  <c r="AB358" i="1"/>
  <c r="AB369" i="1"/>
  <c r="AB384" i="1"/>
  <c r="AB389" i="1"/>
  <c r="AB399" i="1"/>
  <c r="AB412" i="1"/>
  <c r="AB422" i="1"/>
  <c r="AB433" i="1"/>
  <c r="AB448" i="1"/>
  <c r="AB453" i="1"/>
  <c r="AB463" i="1"/>
  <c r="AB476" i="1"/>
  <c r="AB483" i="1"/>
  <c r="AB486" i="1"/>
  <c r="AB497" i="1"/>
  <c r="AB512" i="1"/>
  <c r="AB517" i="1"/>
  <c r="AB527" i="1"/>
  <c r="AB540" i="1"/>
  <c r="AB547" i="1"/>
  <c r="AB550" i="1"/>
  <c r="AB561" i="1"/>
  <c r="AB576" i="1"/>
  <c r="AB581" i="1"/>
  <c r="AB595" i="1"/>
  <c r="AB611" i="1"/>
  <c r="AB620" i="1"/>
  <c r="AB627" i="1"/>
  <c r="AB630" i="1"/>
  <c r="AB641" i="1"/>
  <c r="AB656" i="1"/>
  <c r="AB671" i="1"/>
  <c r="AB677" i="1"/>
  <c r="AB687" i="1"/>
  <c r="AB698" i="1"/>
  <c r="AB727" i="1"/>
  <c r="AB733" i="1"/>
  <c r="AB812" i="1"/>
  <c r="AB240" i="1"/>
  <c r="AB263" i="1"/>
  <c r="P91" i="1"/>
  <c r="P93" i="1"/>
  <c r="AB93" i="1" s="1"/>
  <c r="M102" i="1"/>
  <c r="AB102" i="1" s="1"/>
  <c r="AB105" i="1"/>
  <c r="Z111" i="1"/>
  <c r="AB111" i="1" s="1"/>
  <c r="S123" i="1"/>
  <c r="AB123" i="1" s="1"/>
  <c r="P132" i="1"/>
  <c r="AB132" i="1" s="1"/>
  <c r="Z134" i="1"/>
  <c r="V138" i="1"/>
  <c r="AB138" i="1" s="1"/>
  <c r="V139" i="1"/>
  <c r="AB139" i="1" s="1"/>
  <c r="M141" i="1"/>
  <c r="AB141" i="1" s="1"/>
  <c r="S148" i="1"/>
  <c r="AB148" i="1" s="1"/>
  <c r="AB152" i="1"/>
  <c r="P157" i="1"/>
  <c r="AB157" i="1" s="1"/>
  <c r="M166" i="1"/>
  <c r="AB166" i="1" s="1"/>
  <c r="AB169" i="1"/>
  <c r="AB175" i="1"/>
  <c r="Z175" i="1"/>
  <c r="S187" i="1"/>
  <c r="P196" i="1"/>
  <c r="AB196" i="1" s="1"/>
  <c r="Z198" i="1"/>
  <c r="V202" i="1"/>
  <c r="AB202" i="1" s="1"/>
  <c r="V203" i="1"/>
  <c r="AB203" i="1" s="1"/>
  <c r="M205" i="1"/>
  <c r="AB205" i="1" s="1"/>
  <c r="S212" i="1"/>
  <c r="AB216" i="1"/>
  <c r="P221" i="1"/>
  <c r="M230" i="1"/>
  <c r="AB230" i="1" s="1"/>
  <c r="AB233" i="1"/>
  <c r="Z239" i="1"/>
  <c r="AB239" i="1" s="1"/>
  <c r="S251" i="1"/>
  <c r="AB251" i="1" s="1"/>
  <c r="P260" i="1"/>
  <c r="Z262" i="1"/>
  <c r="V266" i="1"/>
  <c r="V267" i="1"/>
  <c r="AB267" i="1" s="1"/>
  <c r="M269" i="1"/>
  <c r="AB269" i="1" s="1"/>
  <c r="S276" i="1"/>
  <c r="AB276" i="1" s="1"/>
  <c r="AB280" i="1"/>
  <c r="P285" i="1"/>
  <c r="M294" i="1"/>
  <c r="AB294" i="1" s="1"/>
  <c r="S299" i="1"/>
  <c r="AB299" i="1" s="1"/>
  <c r="P308" i="1"/>
  <c r="AB308" i="1" s="1"/>
  <c r="S315" i="1"/>
  <c r="AB315" i="1" s="1"/>
  <c r="P324" i="1"/>
  <c r="AB324" i="1" s="1"/>
  <c r="S332" i="1"/>
  <c r="AB332" i="1" s="1"/>
  <c r="M334" i="1"/>
  <c r="AB334" i="1" s="1"/>
  <c r="V339" i="1"/>
  <c r="AB339" i="1" s="1"/>
  <c r="V347" i="1"/>
  <c r="AB347" i="1" s="1"/>
  <c r="V355" i="1"/>
  <c r="AB355" i="1" s="1"/>
  <c r="AB361" i="1"/>
  <c r="AB376" i="1"/>
  <c r="AB391" i="1"/>
  <c r="AB404" i="1"/>
  <c r="AB411" i="1"/>
  <c r="AB414" i="1"/>
  <c r="AB425" i="1"/>
  <c r="AB440" i="1"/>
  <c r="AB445" i="1"/>
  <c r="AB455" i="1"/>
  <c r="AB468" i="1"/>
  <c r="AB475" i="1"/>
  <c r="AB478" i="1"/>
  <c r="AB489" i="1"/>
  <c r="AB504" i="1"/>
  <c r="AB509" i="1"/>
  <c r="AB519" i="1"/>
  <c r="AB532" i="1"/>
  <c r="AB539" i="1"/>
  <c r="AB542" i="1"/>
  <c r="AB553" i="1"/>
  <c r="AB568" i="1"/>
  <c r="AB573" i="1"/>
  <c r="AB584" i="1"/>
  <c r="AB589" i="1"/>
  <c r="AB593" i="1"/>
  <c r="AB598" i="1"/>
  <c r="AB609" i="1"/>
  <c r="AB614" i="1"/>
  <c r="AB619" i="1"/>
  <c r="AB622" i="1"/>
  <c r="AB633" i="1"/>
  <c r="AB648" i="1"/>
  <c r="AB663" i="1"/>
  <c r="AB669" i="1"/>
  <c r="AB676" i="1"/>
  <c r="AB683" i="1"/>
  <c r="AB686" i="1"/>
  <c r="AB777" i="1"/>
  <c r="AB781" i="1"/>
  <c r="AB797" i="1"/>
  <c r="AB836" i="1"/>
  <c r="AB905" i="1"/>
  <c r="AB909" i="1"/>
  <c r="AB932" i="1"/>
  <c r="AB961" i="1"/>
  <c r="AB95" i="1"/>
  <c r="AB136" i="1"/>
  <c r="AB153" i="1"/>
  <c r="AB159" i="1"/>
  <c r="AB200" i="1"/>
  <c r="AB217" i="1"/>
  <c r="AB223" i="1"/>
  <c r="AB264" i="1"/>
  <c r="AB281" i="1"/>
  <c r="AB287" i="1"/>
  <c r="AB336" i="1"/>
  <c r="AB360" i="1"/>
  <c r="AB375" i="1"/>
  <c r="AB381" i="1"/>
  <c r="AB388" i="1"/>
  <c r="AB395" i="1"/>
  <c r="AB398" i="1"/>
  <c r="AB409" i="1"/>
  <c r="AB424" i="1"/>
  <c r="AB439" i="1"/>
  <c r="AB452" i="1"/>
  <c r="AB459" i="1"/>
  <c r="AB462" i="1"/>
  <c r="AB473" i="1"/>
  <c r="AB488" i="1"/>
  <c r="AB503" i="1"/>
  <c r="AB516" i="1"/>
  <c r="AB523" i="1"/>
  <c r="AB526" i="1"/>
  <c r="AB537" i="1"/>
  <c r="AB552" i="1"/>
  <c r="AB567" i="1"/>
  <c r="AB580" i="1"/>
  <c r="AB583" i="1"/>
  <c r="AB592" i="1"/>
  <c r="AB607" i="1"/>
  <c r="AB617" i="1"/>
  <c r="AB632" i="1"/>
  <c r="AB647" i="1"/>
  <c r="AB653" i="1"/>
  <c r="AB660" i="1"/>
  <c r="AB667" i="1"/>
  <c r="AB670" i="1"/>
  <c r="AB681" i="1"/>
  <c r="AB697" i="1"/>
  <c r="AB709" i="1"/>
  <c r="AB761" i="1"/>
  <c r="AB828" i="1"/>
  <c r="AB841" i="1"/>
  <c r="AB884" i="1"/>
  <c r="AB921" i="1"/>
  <c r="AB925" i="1"/>
  <c r="AB948" i="1"/>
  <c r="AB755" i="1"/>
  <c r="AB782" i="1"/>
  <c r="AB846" i="1"/>
  <c r="AB1228" i="1"/>
  <c r="AB688" i="1"/>
  <c r="S691" i="1"/>
  <c r="AB691" i="1" s="1"/>
  <c r="AB696" i="1"/>
  <c r="M701" i="1"/>
  <c r="AB701" i="1" s="1"/>
  <c r="V706" i="1"/>
  <c r="AB706" i="1" s="1"/>
  <c r="Z710" i="1"/>
  <c r="AB710" i="1" s="1"/>
  <c r="V712" i="1"/>
  <c r="AB712" i="1" s="1"/>
  <c r="S715" i="1"/>
  <c r="AB715" i="1" s="1"/>
  <c r="P724" i="1"/>
  <c r="AB724" i="1" s="1"/>
  <c r="AB728" i="1"/>
  <c r="AB739" i="1"/>
  <c r="S739" i="1"/>
  <c r="AB742" i="1"/>
  <c r="AB754" i="1"/>
  <c r="P766" i="1"/>
  <c r="Z766" i="1"/>
  <c r="S773" i="1"/>
  <c r="AB773" i="1" s="1"/>
  <c r="S781" i="1"/>
  <c r="M783" i="1"/>
  <c r="AB783" i="1" s="1"/>
  <c r="S787" i="1"/>
  <c r="AB787" i="1" s="1"/>
  <c r="V796" i="1"/>
  <c r="AB796" i="1" s="1"/>
  <c r="Z798" i="1"/>
  <c r="AB800" i="1"/>
  <c r="V802" i="1"/>
  <c r="S813" i="1"/>
  <c r="AB813" i="1" s="1"/>
  <c r="M815" i="1"/>
  <c r="AB815" i="1" s="1"/>
  <c r="S819" i="1"/>
  <c r="AB819" i="1" s="1"/>
  <c r="AB826" i="1"/>
  <c r="V828" i="1"/>
  <c r="Z830" i="1"/>
  <c r="AB830" i="1" s="1"/>
  <c r="V834" i="1"/>
  <c r="S845" i="1"/>
  <c r="AB845" i="1" s="1"/>
  <c r="M847" i="1"/>
  <c r="S851" i="1"/>
  <c r="AB851" i="1" s="1"/>
  <c r="P1004" i="1"/>
  <c r="AB1007" i="1"/>
  <c r="AB1076" i="1"/>
  <c r="M1117" i="1"/>
  <c r="AB1119" i="1"/>
  <c r="AB1136" i="1"/>
  <c r="AB1200" i="1"/>
  <c r="AB1464" i="1"/>
  <c r="AB768" i="1"/>
  <c r="AB771" i="1"/>
  <c r="AB806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1045" i="1"/>
  <c r="AB1140" i="1"/>
  <c r="AB1162" i="1"/>
  <c r="AB1204" i="1"/>
  <c r="AB1236" i="1"/>
  <c r="AB1710" i="1"/>
  <c r="P700" i="1"/>
  <c r="AB700" i="1" s="1"/>
  <c r="AB704" i="1"/>
  <c r="M709" i="1"/>
  <c r="V714" i="1"/>
  <c r="AB718" i="1"/>
  <c r="Z718" i="1"/>
  <c r="V720" i="1"/>
  <c r="AB720" i="1" s="1"/>
  <c r="S723" i="1"/>
  <c r="V738" i="1"/>
  <c r="AB744" i="1"/>
  <c r="V754" i="1"/>
  <c r="Z760" i="1"/>
  <c r="AB766" i="1"/>
  <c r="AB770" i="1"/>
  <c r="AB779" i="1"/>
  <c r="S779" i="1"/>
  <c r="AB786" i="1"/>
  <c r="V788" i="1"/>
  <c r="Z790" i="1"/>
  <c r="AB792" i="1"/>
  <c r="V794" i="1"/>
  <c r="AB794" i="1" s="1"/>
  <c r="S805" i="1"/>
  <c r="M807" i="1"/>
  <c r="AB807" i="1" s="1"/>
  <c r="S811" i="1"/>
  <c r="AB811" i="1" s="1"/>
  <c r="AB818" i="1"/>
  <c r="V820" i="1"/>
  <c r="Z822" i="1"/>
  <c r="AB824" i="1"/>
  <c r="V826" i="1"/>
  <c r="S837" i="1"/>
  <c r="M839" i="1"/>
  <c r="AB839" i="1" s="1"/>
  <c r="AB843" i="1"/>
  <c r="S843" i="1"/>
  <c r="AB850" i="1"/>
  <c r="V852" i="1"/>
  <c r="Z854" i="1"/>
  <c r="AB856" i="1"/>
  <c r="V858" i="1"/>
  <c r="AB858" i="1" s="1"/>
  <c r="M863" i="1"/>
  <c r="AB863" i="1" s="1"/>
  <c r="M871" i="1"/>
  <c r="AB871" i="1" s="1"/>
  <c r="M879" i="1"/>
  <c r="AB879" i="1" s="1"/>
  <c r="M887" i="1"/>
  <c r="AB887" i="1" s="1"/>
  <c r="M895" i="1"/>
  <c r="AB895" i="1" s="1"/>
  <c r="M903" i="1"/>
  <c r="AB903" i="1" s="1"/>
  <c r="M911" i="1"/>
  <c r="AB911" i="1" s="1"/>
  <c r="M919" i="1"/>
  <c r="AB919" i="1" s="1"/>
  <c r="M927" i="1"/>
  <c r="AB927" i="1" s="1"/>
  <c r="M935" i="1"/>
  <c r="AB935" i="1" s="1"/>
  <c r="M943" i="1"/>
  <c r="AB943" i="1" s="1"/>
  <c r="M951" i="1"/>
  <c r="AB951" i="1" s="1"/>
  <c r="M959" i="1"/>
  <c r="AB959" i="1" s="1"/>
  <c r="M967" i="1"/>
  <c r="AB967" i="1" s="1"/>
  <c r="AB992" i="1"/>
  <c r="AB1002" i="1"/>
  <c r="V1010" i="1"/>
  <c r="AB1044" i="1"/>
  <c r="P1132" i="1"/>
  <c r="AB1135" i="1"/>
  <c r="AB1168" i="1"/>
  <c r="AB1199" i="1"/>
  <c r="AB1250" i="1"/>
  <c r="AB694" i="1"/>
  <c r="AB726" i="1"/>
  <c r="AB731" i="1"/>
  <c r="AB734" i="1"/>
  <c r="AB747" i="1"/>
  <c r="AB750" i="1"/>
  <c r="AB760" i="1"/>
  <c r="AB763" i="1"/>
  <c r="AB778" i="1"/>
  <c r="AB784" i="1"/>
  <c r="AB803" i="1"/>
  <c r="AB816" i="1"/>
  <c r="AB820" i="1"/>
  <c r="AB835" i="1"/>
  <c r="AB842" i="1"/>
  <c r="AB848" i="1"/>
  <c r="AB1060" i="1"/>
  <c r="AB1082" i="1"/>
  <c r="AB1092" i="1"/>
  <c r="AB1104" i="1"/>
  <c r="AB1120" i="1"/>
  <c r="AB1130" i="1"/>
  <c r="AB1216" i="1"/>
  <c r="AB1244" i="1"/>
  <c r="AB1258" i="1"/>
  <c r="P714" i="1"/>
  <c r="AB714" i="1" s="1"/>
  <c r="M723" i="1"/>
  <c r="AB723" i="1" s="1"/>
  <c r="P740" i="1"/>
  <c r="AB740" i="1" s="1"/>
  <c r="AB758" i="1"/>
  <c r="AB762" i="1"/>
  <c r="P774" i="1"/>
  <c r="AB774" i="1" s="1"/>
  <c r="Z774" i="1"/>
  <c r="P782" i="1"/>
  <c r="P788" i="1"/>
  <c r="AB788" i="1" s="1"/>
  <c r="AB790" i="1"/>
  <c r="Z800" i="1"/>
  <c r="M805" i="1"/>
  <c r="AB805" i="1" s="1"/>
  <c r="P814" i="1"/>
  <c r="AB814" i="1" s="1"/>
  <c r="P820" i="1"/>
  <c r="AB822" i="1"/>
  <c r="Z832" i="1"/>
  <c r="AB832" i="1" s="1"/>
  <c r="M837" i="1"/>
  <c r="P846" i="1"/>
  <c r="P852" i="1"/>
  <c r="AB852" i="1" s="1"/>
  <c r="AB854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S968" i="1"/>
  <c r="Z998" i="1"/>
  <c r="S1059" i="1"/>
  <c r="AB1124" i="1"/>
  <c r="AB1241" i="1"/>
  <c r="M693" i="1"/>
  <c r="AB693" i="1" s="1"/>
  <c r="V698" i="1"/>
  <c r="AB702" i="1"/>
  <c r="Z702" i="1"/>
  <c r="S707" i="1"/>
  <c r="AB707" i="1" s="1"/>
  <c r="S713" i="1"/>
  <c r="AB713" i="1" s="1"/>
  <c r="P716" i="1"/>
  <c r="AB716" i="1" s="1"/>
  <c r="M725" i="1"/>
  <c r="AB725" i="1" s="1"/>
  <c r="V730" i="1"/>
  <c r="AB730" i="1" s="1"/>
  <c r="AB736" i="1"/>
  <c r="V746" i="1"/>
  <c r="AB746" i="1" s="1"/>
  <c r="AB752" i="1"/>
  <c r="S757" i="1"/>
  <c r="AB757" i="1" s="1"/>
  <c r="V764" i="1"/>
  <c r="AB764" i="1" s="1"/>
  <c r="M765" i="1"/>
  <c r="AB765" i="1" s="1"/>
  <c r="P772" i="1"/>
  <c r="AB772" i="1" s="1"/>
  <c r="AB776" i="1"/>
  <c r="V778" i="1"/>
  <c r="S789" i="1"/>
  <c r="AB789" i="1" s="1"/>
  <c r="M791" i="1"/>
  <c r="AB791" i="1" s="1"/>
  <c r="S795" i="1"/>
  <c r="AB795" i="1" s="1"/>
  <c r="AB802" i="1"/>
  <c r="V804" i="1"/>
  <c r="AB804" i="1" s="1"/>
  <c r="Z806" i="1"/>
  <c r="AB808" i="1"/>
  <c r="V810" i="1"/>
  <c r="AB810" i="1" s="1"/>
  <c r="S821" i="1"/>
  <c r="AB821" i="1" s="1"/>
  <c r="M823" i="1"/>
  <c r="AB823" i="1" s="1"/>
  <c r="AB827" i="1"/>
  <c r="S827" i="1"/>
  <c r="AB834" i="1"/>
  <c r="V836" i="1"/>
  <c r="Z838" i="1"/>
  <c r="AB838" i="1" s="1"/>
  <c r="AB840" i="1"/>
  <c r="V842" i="1"/>
  <c r="S853" i="1"/>
  <c r="AB853" i="1" s="1"/>
  <c r="M855" i="1"/>
  <c r="AB855" i="1" s="1"/>
  <c r="AB859" i="1"/>
  <c r="AB867" i="1"/>
  <c r="AB875" i="1"/>
  <c r="AB883" i="1"/>
  <c r="AB891" i="1"/>
  <c r="AB899" i="1"/>
  <c r="AB907" i="1"/>
  <c r="AB915" i="1"/>
  <c r="AB923" i="1"/>
  <c r="AB931" i="1"/>
  <c r="AB939" i="1"/>
  <c r="AB947" i="1"/>
  <c r="AB955" i="1"/>
  <c r="AB963" i="1"/>
  <c r="AB968" i="1"/>
  <c r="AB975" i="1"/>
  <c r="M989" i="1"/>
  <c r="AB991" i="1"/>
  <c r="AB1008" i="1"/>
  <c r="AB1024" i="1"/>
  <c r="Z1062" i="1"/>
  <c r="AB1064" i="1"/>
  <c r="S1123" i="1"/>
  <c r="AB1152" i="1"/>
  <c r="AB1184" i="1"/>
  <c r="AB1188" i="1"/>
  <c r="AB1023" i="1"/>
  <c r="AB1087" i="1"/>
  <c r="AB1151" i="1"/>
  <c r="AB1215" i="1"/>
  <c r="AB1222" i="1"/>
  <c r="AB1231" i="1"/>
  <c r="AB1247" i="1"/>
  <c r="AB1252" i="1"/>
  <c r="AB1269" i="1"/>
  <c r="AB1285" i="1"/>
  <c r="AB1301" i="1"/>
  <c r="AB1302" i="1"/>
  <c r="AB1317" i="1"/>
  <c r="AB1318" i="1"/>
  <c r="Z1321" i="1"/>
  <c r="AB1334" i="1"/>
  <c r="S1334" i="1"/>
  <c r="M1336" i="1"/>
  <c r="AB1336" i="1" s="1"/>
  <c r="AB1338" i="1"/>
  <c r="AB1356" i="1"/>
  <c r="V1365" i="1"/>
  <c r="P1367" i="1"/>
  <c r="AB1371" i="1"/>
  <c r="AB1380" i="1"/>
  <c r="AB1390" i="1"/>
  <c r="M1392" i="1"/>
  <c r="AB1392" i="1" s="1"/>
  <c r="Z1393" i="1"/>
  <c r="AB1393" i="1" s="1"/>
  <c r="AB1410" i="1"/>
  <c r="AB1419" i="1"/>
  <c r="V1421" i="1"/>
  <c r="AB1421" i="1" s="1"/>
  <c r="P1423" i="1"/>
  <c r="AB1425" i="1"/>
  <c r="AB1429" i="1"/>
  <c r="AB1434" i="1"/>
  <c r="AB1452" i="1"/>
  <c r="V1461" i="1"/>
  <c r="P1463" i="1"/>
  <c r="AB1467" i="1"/>
  <c r="Z1481" i="1"/>
  <c r="S1494" i="1"/>
  <c r="AB1494" i="1" s="1"/>
  <c r="M1496" i="1"/>
  <c r="AB1496" i="1" s="1"/>
  <c r="Z1497" i="1"/>
  <c r="AB1514" i="1"/>
  <c r="AB1523" i="1"/>
  <c r="V1525" i="1"/>
  <c r="P1527" i="1"/>
  <c r="AB1529" i="1"/>
  <c r="AB1535" i="1"/>
  <c r="V1541" i="1"/>
  <c r="V1549" i="1"/>
  <c r="AB1549" i="1" s="1"/>
  <c r="V1557" i="1"/>
  <c r="V1565" i="1"/>
  <c r="V1573" i="1"/>
  <c r="AB1573" i="1" s="1"/>
  <c r="V1581" i="1"/>
  <c r="V1589" i="1"/>
  <c r="AB1610" i="1"/>
  <c r="AB1613" i="1"/>
  <c r="AB1625" i="1"/>
  <c r="V1646" i="1"/>
  <c r="AB1668" i="1"/>
  <c r="M1671" i="1"/>
  <c r="AB1681" i="1"/>
  <c r="AB1697" i="1"/>
  <c r="AB1700" i="1"/>
  <c r="M976" i="1"/>
  <c r="AB976" i="1" s="1"/>
  <c r="AB979" i="1"/>
  <c r="AB987" i="1"/>
  <c r="AB990" i="1"/>
  <c r="Z993" i="1"/>
  <c r="AB993" i="1" s="1"/>
  <c r="P995" i="1"/>
  <c r="AB995" i="1" s="1"/>
  <c r="M1000" i="1"/>
  <c r="AB1000" i="1" s="1"/>
  <c r="V1001" i="1"/>
  <c r="AB1001" i="1" s="1"/>
  <c r="M1004" i="1"/>
  <c r="AB1004" i="1" s="1"/>
  <c r="S1010" i="1"/>
  <c r="AB1010" i="1" s="1"/>
  <c r="P1015" i="1"/>
  <c r="S1030" i="1"/>
  <c r="AB1030" i="1" s="1"/>
  <c r="Z1037" i="1"/>
  <c r="AB1037" i="1" s="1"/>
  <c r="V1045" i="1"/>
  <c r="AB1051" i="1"/>
  <c r="AB1054" i="1"/>
  <c r="Z1057" i="1"/>
  <c r="AB1057" i="1" s="1"/>
  <c r="P1059" i="1"/>
  <c r="AB1059" i="1" s="1"/>
  <c r="M1064" i="1"/>
  <c r="V1065" i="1"/>
  <c r="AB1065" i="1" s="1"/>
  <c r="M1068" i="1"/>
  <c r="AB1068" i="1" s="1"/>
  <c r="S1074" i="1"/>
  <c r="AB1074" i="1" s="1"/>
  <c r="P1079" i="1"/>
  <c r="S1094" i="1"/>
  <c r="AB1094" i="1" s="1"/>
  <c r="Z1101" i="1"/>
  <c r="AB1101" i="1" s="1"/>
  <c r="V1109" i="1"/>
  <c r="AB1109" i="1" s="1"/>
  <c r="AB1115" i="1"/>
  <c r="AB1118" i="1"/>
  <c r="Z1121" i="1"/>
  <c r="AB1121" i="1" s="1"/>
  <c r="P1123" i="1"/>
  <c r="AB1123" i="1" s="1"/>
  <c r="M1128" i="1"/>
  <c r="AB1128" i="1" s="1"/>
  <c r="V1129" i="1"/>
  <c r="AB1129" i="1" s="1"/>
  <c r="M1132" i="1"/>
  <c r="AB1132" i="1" s="1"/>
  <c r="S1138" i="1"/>
  <c r="AB1138" i="1" s="1"/>
  <c r="P1143" i="1"/>
  <c r="AB1143" i="1" s="1"/>
  <c r="S1158" i="1"/>
  <c r="AB1158" i="1" s="1"/>
  <c r="Z1165" i="1"/>
  <c r="AB1165" i="1" s="1"/>
  <c r="V1173" i="1"/>
  <c r="AB1173" i="1" s="1"/>
  <c r="AB1179" i="1"/>
  <c r="AB1182" i="1"/>
  <c r="Z1185" i="1"/>
  <c r="AB1185" i="1" s="1"/>
  <c r="P1187" i="1"/>
  <c r="M1192" i="1"/>
  <c r="AB1192" i="1" s="1"/>
  <c r="V1193" i="1"/>
  <c r="AB1193" i="1" s="1"/>
  <c r="M1196" i="1"/>
  <c r="AB1196" i="1" s="1"/>
  <c r="S1202" i="1"/>
  <c r="AB1202" i="1" s="1"/>
  <c r="P1207" i="1"/>
  <c r="AB1207" i="1" s="1"/>
  <c r="S1222" i="1"/>
  <c r="V1229" i="1"/>
  <c r="M1232" i="1"/>
  <c r="AB1232" i="1" s="1"/>
  <c r="AB1238" i="1"/>
  <c r="V1245" i="1"/>
  <c r="M1248" i="1"/>
  <c r="AB1248" i="1" s="1"/>
  <c r="M1256" i="1"/>
  <c r="AB1256" i="1" s="1"/>
  <c r="AB1268" i="1"/>
  <c r="S1270" i="1"/>
  <c r="AB1270" i="1" s="1"/>
  <c r="Z1273" i="1"/>
  <c r="AB1284" i="1"/>
  <c r="S1286" i="1"/>
  <c r="AB1286" i="1" s="1"/>
  <c r="Z1289" i="1"/>
  <c r="AB1300" i="1"/>
  <c r="S1302" i="1"/>
  <c r="Z1305" i="1"/>
  <c r="AB1316" i="1"/>
  <c r="S1318" i="1"/>
  <c r="S1326" i="1"/>
  <c r="AB1326" i="1" s="1"/>
  <c r="M1328" i="1"/>
  <c r="AB1328" i="1" s="1"/>
  <c r="AB1330" i="1"/>
  <c r="AB1333" i="1"/>
  <c r="AB1335" i="1"/>
  <c r="AB1348" i="1"/>
  <c r="AB1353" i="1"/>
  <c r="V1357" i="1"/>
  <c r="P1359" i="1"/>
  <c r="AB1363" i="1"/>
  <c r="AB1379" i="1"/>
  <c r="V1381" i="1"/>
  <c r="P1383" i="1"/>
  <c r="AB1385" i="1"/>
  <c r="AB1389" i="1"/>
  <c r="AB1391" i="1"/>
  <c r="AB1404" i="1"/>
  <c r="S1414" i="1"/>
  <c r="AB1414" i="1" s="1"/>
  <c r="M1416" i="1"/>
  <c r="AB1416" i="1" s="1"/>
  <c r="Z1417" i="1"/>
  <c r="AB1444" i="1"/>
  <c r="AB1449" i="1"/>
  <c r="V1453" i="1"/>
  <c r="AB1453" i="1" s="1"/>
  <c r="P1455" i="1"/>
  <c r="AB1455" i="1" s="1"/>
  <c r="AB1459" i="1"/>
  <c r="Z1473" i="1"/>
  <c r="AB1473" i="1" s="1"/>
  <c r="S1486" i="1"/>
  <c r="AB1486" i="1" s="1"/>
  <c r="M1488" i="1"/>
  <c r="AB1488" i="1" s="1"/>
  <c r="AB1490" i="1"/>
  <c r="AB1493" i="1"/>
  <c r="AB1495" i="1"/>
  <c r="AB1508" i="1"/>
  <c r="AB1518" i="1"/>
  <c r="S1518" i="1"/>
  <c r="M1520" i="1"/>
  <c r="AB1520" i="1" s="1"/>
  <c r="Z1521" i="1"/>
  <c r="AB1521" i="1" s="1"/>
  <c r="AB1538" i="1"/>
  <c r="AB1546" i="1"/>
  <c r="AB1554" i="1"/>
  <c r="AB1562" i="1"/>
  <c r="AB1570" i="1"/>
  <c r="AB1578" i="1"/>
  <c r="AB1586" i="1"/>
  <c r="AB1594" i="1"/>
  <c r="AB1597" i="1"/>
  <c r="AB1602" i="1"/>
  <c r="AB1605" i="1"/>
  <c r="P1615" i="1"/>
  <c r="AB1617" i="1"/>
  <c r="AB1644" i="1"/>
  <c r="P1651" i="1"/>
  <c r="AB1654" i="1"/>
  <c r="Z1682" i="1"/>
  <c r="V1710" i="1"/>
  <c r="AB1718" i="1"/>
  <c r="AB1724" i="1"/>
  <c r="Z969" i="1"/>
  <c r="AB969" i="1" s="1"/>
  <c r="AB974" i="1"/>
  <c r="M984" i="1"/>
  <c r="AB984" i="1" s="1"/>
  <c r="V985" i="1"/>
  <c r="AB985" i="1" s="1"/>
  <c r="M988" i="1"/>
  <c r="AB988" i="1" s="1"/>
  <c r="S994" i="1"/>
  <c r="AB994" i="1" s="1"/>
  <c r="P999" i="1"/>
  <c r="AB999" i="1" s="1"/>
  <c r="S1014" i="1"/>
  <c r="AB1014" i="1" s="1"/>
  <c r="Z1021" i="1"/>
  <c r="AB1021" i="1" s="1"/>
  <c r="V1029" i="1"/>
  <c r="AB1029" i="1" s="1"/>
  <c r="AB1035" i="1"/>
  <c r="AB1038" i="1"/>
  <c r="Z1041" i="1"/>
  <c r="AB1041" i="1" s="1"/>
  <c r="P1043" i="1"/>
  <c r="AB1043" i="1" s="1"/>
  <c r="M1048" i="1"/>
  <c r="AB1048" i="1" s="1"/>
  <c r="V1049" i="1"/>
  <c r="AB1049" i="1" s="1"/>
  <c r="M1052" i="1"/>
  <c r="AB1052" i="1" s="1"/>
  <c r="S1058" i="1"/>
  <c r="AB1058" i="1" s="1"/>
  <c r="P1063" i="1"/>
  <c r="AB1063" i="1" s="1"/>
  <c r="S1078" i="1"/>
  <c r="AB1078" i="1" s="1"/>
  <c r="Z1085" i="1"/>
  <c r="AB1085" i="1" s="1"/>
  <c r="V1093" i="1"/>
  <c r="AB1093" i="1" s="1"/>
  <c r="AB1099" i="1"/>
  <c r="AB1102" i="1"/>
  <c r="Z1105" i="1"/>
  <c r="AB1105" i="1" s="1"/>
  <c r="P1107" i="1"/>
  <c r="M1112" i="1"/>
  <c r="AB1112" i="1" s="1"/>
  <c r="V1113" i="1"/>
  <c r="AB1113" i="1" s="1"/>
  <c r="M1116" i="1"/>
  <c r="AB1116" i="1" s="1"/>
  <c r="S1122" i="1"/>
  <c r="AB1122" i="1" s="1"/>
  <c r="P1127" i="1"/>
  <c r="S1142" i="1"/>
  <c r="AB1142" i="1" s="1"/>
  <c r="Z1149" i="1"/>
  <c r="AB1149" i="1" s="1"/>
  <c r="V1157" i="1"/>
  <c r="AB1157" i="1" s="1"/>
  <c r="AB1163" i="1"/>
  <c r="AB1166" i="1"/>
  <c r="Z1169" i="1"/>
  <c r="AB1169" i="1" s="1"/>
  <c r="P1171" i="1"/>
  <c r="M1176" i="1"/>
  <c r="AB1176" i="1" s="1"/>
  <c r="V1177" i="1"/>
  <c r="AB1177" i="1" s="1"/>
  <c r="M1180" i="1"/>
  <c r="AB1180" i="1" s="1"/>
  <c r="S1186" i="1"/>
  <c r="AB1186" i="1" s="1"/>
  <c r="P1191" i="1"/>
  <c r="S1206" i="1"/>
  <c r="AB1206" i="1" s="1"/>
  <c r="Z1213" i="1"/>
  <c r="AB1213" i="1" s="1"/>
  <c r="V1221" i="1"/>
  <c r="AB1221" i="1" s="1"/>
  <c r="AB1223" i="1"/>
  <c r="V1225" i="1"/>
  <c r="AB1225" i="1" s="1"/>
  <c r="S1234" i="1"/>
  <c r="AB1234" i="1" s="1"/>
  <c r="AB1235" i="1"/>
  <c r="V1241" i="1"/>
  <c r="V1253" i="1"/>
  <c r="AB1253" i="1" s="1"/>
  <c r="AB1267" i="1"/>
  <c r="AB1283" i="1"/>
  <c r="AB1299" i="1"/>
  <c r="AB1306" i="1"/>
  <c r="AB1315" i="1"/>
  <c r="AB1332" i="1"/>
  <c r="AB1337" i="1"/>
  <c r="V1341" i="1"/>
  <c r="AB1341" i="1" s="1"/>
  <c r="P1343" i="1"/>
  <c r="AB1343" i="1" s="1"/>
  <c r="AB1347" i="1"/>
  <c r="Z1361" i="1"/>
  <c r="AB1361" i="1" s="1"/>
  <c r="S1374" i="1"/>
  <c r="AB1374" i="1" s="1"/>
  <c r="M1376" i="1"/>
  <c r="AB1376" i="1" s="1"/>
  <c r="AB1388" i="1"/>
  <c r="AB1398" i="1"/>
  <c r="S1398" i="1"/>
  <c r="M1400" i="1"/>
  <c r="AB1400" i="1" s="1"/>
  <c r="Z1401" i="1"/>
  <c r="AB1418" i="1"/>
  <c r="AB1427" i="1"/>
  <c r="V1429" i="1"/>
  <c r="P1431" i="1"/>
  <c r="AB1431" i="1" s="1"/>
  <c r="AB1433" i="1"/>
  <c r="V1437" i="1"/>
  <c r="AB1437" i="1" s="1"/>
  <c r="P1439" i="1"/>
  <c r="AB1439" i="1" s="1"/>
  <c r="AB1443" i="1"/>
  <c r="Z1457" i="1"/>
  <c r="AB1457" i="1" s="1"/>
  <c r="AB1470" i="1"/>
  <c r="S1470" i="1"/>
  <c r="M1472" i="1"/>
  <c r="AB1472" i="1" s="1"/>
  <c r="AB1474" i="1"/>
  <c r="AB1477" i="1"/>
  <c r="AB1479" i="1"/>
  <c r="AB1492" i="1"/>
  <c r="S1502" i="1"/>
  <c r="AB1502" i="1" s="1"/>
  <c r="M1504" i="1"/>
  <c r="AB1504" i="1" s="1"/>
  <c r="Z1505" i="1"/>
  <c r="AB1522" i="1"/>
  <c r="AB1531" i="1"/>
  <c r="V1533" i="1"/>
  <c r="AB1533" i="1" s="1"/>
  <c r="P1535" i="1"/>
  <c r="AB1545" i="1"/>
  <c r="AB1569" i="1"/>
  <c r="AB1614" i="1"/>
  <c r="AB1620" i="1"/>
  <c r="S1622" i="1"/>
  <c r="AB1622" i="1" s="1"/>
  <c r="AB1640" i="1"/>
  <c r="AB1646" i="1"/>
  <c r="Z1650" i="1"/>
  <c r="AB1650" i="1" s="1"/>
  <c r="AB1670" i="1"/>
  <c r="AB1682" i="1"/>
  <c r="Z1688" i="1"/>
  <c r="AB1695" i="1"/>
  <c r="AB1183" i="1"/>
  <c r="AB1187" i="1"/>
  <c r="AB1239" i="1"/>
  <c r="AB1261" i="1"/>
  <c r="AB1324" i="1"/>
  <c r="AB1329" i="1"/>
  <c r="AB1366" i="1"/>
  <c r="AB1370" i="1"/>
  <c r="AB1375" i="1"/>
  <c r="AB1378" i="1"/>
  <c r="AB1397" i="1"/>
  <c r="AB1412" i="1"/>
  <c r="AB1422" i="1"/>
  <c r="AB1462" i="1"/>
  <c r="AB1466" i="1"/>
  <c r="AB1484" i="1"/>
  <c r="AB1497" i="1"/>
  <c r="AB1516" i="1"/>
  <c r="AB1526" i="1"/>
  <c r="AB1541" i="1"/>
  <c r="AB1542" i="1"/>
  <c r="AB1557" i="1"/>
  <c r="AB1558" i="1"/>
  <c r="AB1565" i="1"/>
  <c r="AB1574" i="1"/>
  <c r="AB1581" i="1"/>
  <c r="AB1589" i="1"/>
  <c r="AB1926" i="1"/>
  <c r="V973" i="1"/>
  <c r="AB973" i="1" s="1"/>
  <c r="Z977" i="1"/>
  <c r="AB977" i="1" s="1"/>
  <c r="AB982" i="1"/>
  <c r="S998" i="1"/>
  <c r="AB998" i="1" s="1"/>
  <c r="Z1005" i="1"/>
  <c r="AB1005" i="1" s="1"/>
  <c r="V1013" i="1"/>
  <c r="AB1013" i="1" s="1"/>
  <c r="AB1015" i="1"/>
  <c r="AB1019" i="1"/>
  <c r="AB1022" i="1"/>
  <c r="Z1025" i="1"/>
  <c r="AB1025" i="1" s="1"/>
  <c r="P1027" i="1"/>
  <c r="AB1027" i="1" s="1"/>
  <c r="M1032" i="1"/>
  <c r="AB1032" i="1" s="1"/>
  <c r="V1033" i="1"/>
  <c r="AB1033" i="1" s="1"/>
  <c r="M1036" i="1"/>
  <c r="AB1036" i="1" s="1"/>
  <c r="S1042" i="1"/>
  <c r="AB1042" i="1" s="1"/>
  <c r="P1047" i="1"/>
  <c r="AB1047" i="1" s="1"/>
  <c r="S1062" i="1"/>
  <c r="AB1062" i="1" s="1"/>
  <c r="Z1069" i="1"/>
  <c r="AB1069" i="1" s="1"/>
  <c r="V1077" i="1"/>
  <c r="AB1077" i="1" s="1"/>
  <c r="AB1079" i="1"/>
  <c r="AB1083" i="1"/>
  <c r="AB1086" i="1"/>
  <c r="Z1089" i="1"/>
  <c r="AB1089" i="1" s="1"/>
  <c r="P1091" i="1"/>
  <c r="AB1091" i="1" s="1"/>
  <c r="M1096" i="1"/>
  <c r="AB1096" i="1" s="1"/>
  <c r="V1097" i="1"/>
  <c r="AB1097" i="1" s="1"/>
  <c r="M1100" i="1"/>
  <c r="AB1100" i="1" s="1"/>
  <c r="S1106" i="1"/>
  <c r="AB1106" i="1" s="1"/>
  <c r="P1111" i="1"/>
  <c r="AB1111" i="1" s="1"/>
  <c r="S1126" i="1"/>
  <c r="AB1126" i="1" s="1"/>
  <c r="Z1133" i="1"/>
  <c r="AB1133" i="1" s="1"/>
  <c r="V1141" i="1"/>
  <c r="AB1141" i="1" s="1"/>
  <c r="AB1147" i="1"/>
  <c r="AB1150" i="1"/>
  <c r="Z1153" i="1"/>
  <c r="AB1153" i="1" s="1"/>
  <c r="P1155" i="1"/>
  <c r="AB1155" i="1" s="1"/>
  <c r="M1160" i="1"/>
  <c r="AB1160" i="1" s="1"/>
  <c r="V1161" i="1"/>
  <c r="AB1161" i="1" s="1"/>
  <c r="M1164" i="1"/>
  <c r="AB1164" i="1" s="1"/>
  <c r="S1170" i="1"/>
  <c r="AB1170" i="1" s="1"/>
  <c r="P1175" i="1"/>
  <c r="AB1175" i="1" s="1"/>
  <c r="S1190" i="1"/>
  <c r="AB1190" i="1" s="1"/>
  <c r="Z1197" i="1"/>
  <c r="AB1197" i="1" s="1"/>
  <c r="V1205" i="1"/>
  <c r="AB1205" i="1" s="1"/>
  <c r="AB1211" i="1"/>
  <c r="AB1214" i="1"/>
  <c r="Z1217" i="1"/>
  <c r="AB1217" i="1" s="1"/>
  <c r="P1219" i="1"/>
  <c r="AB1219" i="1" s="1"/>
  <c r="M1224" i="1"/>
  <c r="AB1224" i="1" s="1"/>
  <c r="AB1229" i="1"/>
  <c r="AB1230" i="1"/>
  <c r="V1237" i="1"/>
  <c r="AB1237" i="1" s="1"/>
  <c r="M1240" i="1"/>
  <c r="AB1240" i="1" s="1"/>
  <c r="AB1245" i="1"/>
  <c r="AB1246" i="1"/>
  <c r="P1255" i="1"/>
  <c r="AB1255" i="1" s="1"/>
  <c r="AB1257" i="1"/>
  <c r="AB1260" i="1"/>
  <c r="S1262" i="1"/>
  <c r="AB1262" i="1" s="1"/>
  <c r="Z1265" i="1"/>
  <c r="AB1265" i="1" s="1"/>
  <c r="AB1276" i="1"/>
  <c r="S1278" i="1"/>
  <c r="AB1278" i="1" s="1"/>
  <c r="Z1281" i="1"/>
  <c r="AB1281" i="1" s="1"/>
  <c r="AB1292" i="1"/>
  <c r="S1294" i="1"/>
  <c r="AB1294" i="1" s="1"/>
  <c r="Z1297" i="1"/>
  <c r="AB1297" i="1" s="1"/>
  <c r="AB1308" i="1"/>
  <c r="S1310" i="1"/>
  <c r="AB1310" i="1" s="1"/>
  <c r="Z1313" i="1"/>
  <c r="AB1313" i="1" s="1"/>
  <c r="AB1321" i="1"/>
  <c r="V1325" i="1"/>
  <c r="AB1325" i="1" s="1"/>
  <c r="P1327" i="1"/>
  <c r="AB1327" i="1" s="1"/>
  <c r="AB1331" i="1"/>
  <c r="Z1345" i="1"/>
  <c r="AB1345" i="1" s="1"/>
  <c r="AB1358" i="1"/>
  <c r="S1358" i="1"/>
  <c r="M1360" i="1"/>
  <c r="AB1360" i="1" s="1"/>
  <c r="AB1362" i="1"/>
  <c r="AB1365" i="1"/>
  <c r="AB1367" i="1"/>
  <c r="AB1382" i="1"/>
  <c r="S1382" i="1"/>
  <c r="M1384" i="1"/>
  <c r="AB1384" i="1" s="1"/>
  <c r="Z1385" i="1"/>
  <c r="AB1402" i="1"/>
  <c r="AB1411" i="1"/>
  <c r="V1413" i="1"/>
  <c r="AB1413" i="1" s="1"/>
  <c r="P1415" i="1"/>
  <c r="AB1415" i="1" s="1"/>
  <c r="AB1417" i="1"/>
  <c r="AB1423" i="1"/>
  <c r="Z1441" i="1"/>
  <c r="AB1441" i="1" s="1"/>
  <c r="S1454" i="1"/>
  <c r="AB1454" i="1" s="1"/>
  <c r="M1456" i="1"/>
  <c r="AB1456" i="1" s="1"/>
  <c r="AB1458" i="1"/>
  <c r="AB1461" i="1"/>
  <c r="AB1463" i="1"/>
  <c r="AB1476" i="1"/>
  <c r="AB1481" i="1"/>
  <c r="V1485" i="1"/>
  <c r="AB1485" i="1" s="1"/>
  <c r="P1487" i="1"/>
  <c r="AB1487" i="1" s="1"/>
  <c r="AB1491" i="1"/>
  <c r="AB1506" i="1"/>
  <c r="AB1515" i="1"/>
  <c r="V1517" i="1"/>
  <c r="AB1517" i="1" s="1"/>
  <c r="P1519" i="1"/>
  <c r="AB1519" i="1" s="1"/>
  <c r="AB1525" i="1"/>
  <c r="AB1527" i="1"/>
  <c r="AB1540" i="1"/>
  <c r="S1542" i="1"/>
  <c r="AB1548" i="1"/>
  <c r="S1550" i="1"/>
  <c r="AB1550" i="1" s="1"/>
  <c r="AB1556" i="1"/>
  <c r="S1558" i="1"/>
  <c r="AB1564" i="1"/>
  <c r="S1566" i="1"/>
  <c r="AB1566" i="1" s="1"/>
  <c r="AB1572" i="1"/>
  <c r="S1574" i="1"/>
  <c r="AB1580" i="1"/>
  <c r="S1582" i="1"/>
  <c r="AB1582" i="1" s="1"/>
  <c r="AB1588" i="1"/>
  <c r="AB1596" i="1"/>
  <c r="AB1604" i="1"/>
  <c r="AB1611" i="1"/>
  <c r="AB1615" i="1"/>
  <c r="AB1658" i="1"/>
  <c r="AB1684" i="1"/>
  <c r="V1694" i="1"/>
  <c r="AB1728" i="1"/>
  <c r="AB1039" i="1"/>
  <c r="AB1103" i="1"/>
  <c r="AB1107" i="1"/>
  <c r="AB1167" i="1"/>
  <c r="AB1171" i="1"/>
  <c r="AB1263" i="1"/>
  <c r="AB1273" i="1"/>
  <c r="AB1279" i="1"/>
  <c r="AB1289" i="1"/>
  <c r="AB1295" i="1"/>
  <c r="AB1305" i="1"/>
  <c r="AB1311" i="1"/>
  <c r="AB1350" i="1"/>
  <c r="AB1354" i="1"/>
  <c r="AB1357" i="1"/>
  <c r="AB1359" i="1"/>
  <c r="AB1372" i="1"/>
  <c r="AB1377" i="1"/>
  <c r="AB1381" i="1"/>
  <c r="AB1383" i="1"/>
  <c r="AB1396" i="1"/>
  <c r="AB1406" i="1"/>
  <c r="AB1426" i="1"/>
  <c r="AB1446" i="1"/>
  <c r="AB1450" i="1"/>
  <c r="AB1468" i="1"/>
  <c r="AB1500" i="1"/>
  <c r="AB1510" i="1"/>
  <c r="AB1530" i="1"/>
  <c r="AB1543" i="1"/>
  <c r="AB1551" i="1"/>
  <c r="AB1559" i="1"/>
  <c r="AB1567" i="1"/>
  <c r="AB1575" i="1"/>
  <c r="AB1583" i="1"/>
  <c r="AB1591" i="1"/>
  <c r="AB1595" i="1"/>
  <c r="AB1599" i="1"/>
  <c r="AB1603" i="1"/>
  <c r="AB1607" i="1"/>
  <c r="AB1626" i="1"/>
  <c r="AB1694" i="1"/>
  <c r="AB971" i="1"/>
  <c r="V981" i="1"/>
  <c r="AB981" i="1" s="1"/>
  <c r="Z989" i="1"/>
  <c r="V997" i="1"/>
  <c r="AB997" i="1" s="1"/>
  <c r="AB1003" i="1"/>
  <c r="AB1006" i="1"/>
  <c r="Z1009" i="1"/>
  <c r="AB1009" i="1" s="1"/>
  <c r="P1011" i="1"/>
  <c r="AB1011" i="1" s="1"/>
  <c r="M1016" i="1"/>
  <c r="AB1016" i="1" s="1"/>
  <c r="V1017" i="1"/>
  <c r="AB1017" i="1" s="1"/>
  <c r="M1020" i="1"/>
  <c r="AB1020" i="1" s="1"/>
  <c r="S1026" i="1"/>
  <c r="AB1026" i="1" s="1"/>
  <c r="P1031" i="1"/>
  <c r="AB1031" i="1" s="1"/>
  <c r="S1046" i="1"/>
  <c r="AB1046" i="1" s="1"/>
  <c r="Z1053" i="1"/>
  <c r="AB1053" i="1" s="1"/>
  <c r="V1061" i="1"/>
  <c r="AB1061" i="1" s="1"/>
  <c r="AB1067" i="1"/>
  <c r="AB1070" i="1"/>
  <c r="Z1073" i="1"/>
  <c r="AB1073" i="1" s="1"/>
  <c r="P1075" i="1"/>
  <c r="AB1075" i="1" s="1"/>
  <c r="M1080" i="1"/>
  <c r="AB1080" i="1" s="1"/>
  <c r="V1081" i="1"/>
  <c r="AB1081" i="1" s="1"/>
  <c r="M1084" i="1"/>
  <c r="AB1084" i="1" s="1"/>
  <c r="S1090" i="1"/>
  <c r="AB1090" i="1" s="1"/>
  <c r="P1095" i="1"/>
  <c r="AB1095" i="1" s="1"/>
  <c r="S1110" i="1"/>
  <c r="AB1110" i="1" s="1"/>
  <c r="Z1117" i="1"/>
  <c r="V1125" i="1"/>
  <c r="AB1125" i="1" s="1"/>
  <c r="AB1127" i="1"/>
  <c r="AB1131" i="1"/>
  <c r="AB1134" i="1"/>
  <c r="Z1137" i="1"/>
  <c r="AB1137" i="1" s="1"/>
  <c r="P1139" i="1"/>
  <c r="AB1139" i="1" s="1"/>
  <c r="M1144" i="1"/>
  <c r="AB1144" i="1" s="1"/>
  <c r="V1145" i="1"/>
  <c r="AB1145" i="1" s="1"/>
  <c r="M1148" i="1"/>
  <c r="AB1148" i="1" s="1"/>
  <c r="S1154" i="1"/>
  <c r="AB1154" i="1" s="1"/>
  <c r="P1159" i="1"/>
  <c r="AB1159" i="1" s="1"/>
  <c r="S1174" i="1"/>
  <c r="AB1174" i="1" s="1"/>
  <c r="Z1181" i="1"/>
  <c r="AB1181" i="1" s="1"/>
  <c r="V1189" i="1"/>
  <c r="AB1189" i="1" s="1"/>
  <c r="AB1191" i="1"/>
  <c r="AB1195" i="1"/>
  <c r="AB1198" i="1"/>
  <c r="Z1201" i="1"/>
  <c r="AB1201" i="1" s="1"/>
  <c r="P1203" i="1"/>
  <c r="AB1203" i="1" s="1"/>
  <c r="M1208" i="1"/>
  <c r="AB1208" i="1" s="1"/>
  <c r="V1209" i="1"/>
  <c r="AB1209" i="1" s="1"/>
  <c r="M1212" i="1"/>
  <c r="AB1212" i="1" s="1"/>
  <c r="S1218" i="1"/>
  <c r="AB1218" i="1" s="1"/>
  <c r="P1223" i="1"/>
  <c r="S1226" i="1"/>
  <c r="AB1226" i="1" s="1"/>
  <c r="AB1227" i="1"/>
  <c r="V1233" i="1"/>
  <c r="AB1233" i="1" s="1"/>
  <c r="S1242" i="1"/>
  <c r="AB1242" i="1" s="1"/>
  <c r="AB1243" i="1"/>
  <c r="AB1254" i="1"/>
  <c r="AB1259" i="1"/>
  <c r="AB1275" i="1"/>
  <c r="AB1291" i="1"/>
  <c r="AB1298" i="1"/>
  <c r="AB1307" i="1"/>
  <c r="AB1314" i="1"/>
  <c r="AB1342" i="1"/>
  <c r="AB1346" i="1"/>
  <c r="AB1349" i="1"/>
  <c r="AB1351" i="1"/>
  <c r="AB1364" i="1"/>
  <c r="AB1369" i="1"/>
  <c r="V1373" i="1"/>
  <c r="AB1373" i="1" s="1"/>
  <c r="P1375" i="1"/>
  <c r="AB1386" i="1"/>
  <c r="AB1395" i="1"/>
  <c r="V1397" i="1"/>
  <c r="P1399" i="1"/>
  <c r="AB1399" i="1" s="1"/>
  <c r="AB1401" i="1"/>
  <c r="AB1405" i="1"/>
  <c r="AB1407" i="1"/>
  <c r="AB1420" i="1"/>
  <c r="AB1430" i="1"/>
  <c r="AB1438" i="1"/>
  <c r="S1438" i="1"/>
  <c r="M1440" i="1"/>
  <c r="AB1440" i="1" s="1"/>
  <c r="AB1442" i="1"/>
  <c r="AB1445" i="1"/>
  <c r="AB1447" i="1"/>
  <c r="AB1460" i="1"/>
  <c r="AB1465" i="1"/>
  <c r="V1469" i="1"/>
  <c r="AB1469" i="1" s="1"/>
  <c r="P1471" i="1"/>
  <c r="AB1471" i="1" s="1"/>
  <c r="AB1475" i="1"/>
  <c r="Z1489" i="1"/>
  <c r="AB1489" i="1" s="1"/>
  <c r="AB1499" i="1"/>
  <c r="V1501" i="1"/>
  <c r="AB1501" i="1" s="1"/>
  <c r="P1503" i="1"/>
  <c r="AB1503" i="1" s="1"/>
  <c r="AB1505" i="1"/>
  <c r="AB1509" i="1"/>
  <c r="AB1511" i="1"/>
  <c r="AB1524" i="1"/>
  <c r="AB1534" i="1"/>
  <c r="M1536" i="1"/>
  <c r="AB1536" i="1" s="1"/>
  <c r="Z1537" i="1"/>
  <c r="AB1537" i="1" s="1"/>
  <c r="Z1545" i="1"/>
  <c r="Z1553" i="1"/>
  <c r="AB1553" i="1" s="1"/>
  <c r="Z1561" i="1"/>
  <c r="AB1561" i="1" s="1"/>
  <c r="Z1569" i="1"/>
  <c r="Z1577" i="1"/>
  <c r="AB1577" i="1" s="1"/>
  <c r="Z1585" i="1"/>
  <c r="AB1585" i="1" s="1"/>
  <c r="Z1593" i="1"/>
  <c r="AB1593" i="1" s="1"/>
  <c r="Z1601" i="1"/>
  <c r="AB1601" i="1" s="1"/>
  <c r="Z1609" i="1"/>
  <c r="AB1609" i="1" s="1"/>
  <c r="AB1618" i="1"/>
  <c r="AB1621" i="1"/>
  <c r="AB1632" i="1"/>
  <c r="AB1636" i="1"/>
  <c r="M1639" i="1"/>
  <c r="AB1639" i="1" s="1"/>
  <c r="AB1652" i="1"/>
  <c r="AB1662" i="1"/>
  <c r="AB1664" i="1"/>
  <c r="AB1678" i="1"/>
  <c r="P1683" i="1"/>
  <c r="AB1683" i="1" s="1"/>
  <c r="AB1686" i="1"/>
  <c r="AB1687" i="1"/>
  <c r="AB1688" i="1"/>
  <c r="AB1689" i="1"/>
  <c r="AB1711" i="1"/>
  <c r="AB1760" i="1"/>
  <c r="AB1629" i="1"/>
  <c r="M1634" i="1"/>
  <c r="AB1634" i="1" s="1"/>
  <c r="V1639" i="1"/>
  <c r="Z1643" i="1"/>
  <c r="AB1643" i="1" s="1"/>
  <c r="S1648" i="1"/>
  <c r="P1657" i="1"/>
  <c r="AB1657" i="1" s="1"/>
  <c r="AB1661" i="1"/>
  <c r="M1666" i="1"/>
  <c r="AB1666" i="1" s="1"/>
  <c r="V1671" i="1"/>
  <c r="AB1671" i="1" s="1"/>
  <c r="Z1675" i="1"/>
  <c r="AB1675" i="1" s="1"/>
  <c r="S1680" i="1"/>
  <c r="AB1680" i="1" s="1"/>
  <c r="P1689" i="1"/>
  <c r="V1692" i="1"/>
  <c r="AB1692" i="1" s="1"/>
  <c r="P1702" i="1"/>
  <c r="AB1702" i="1" s="1"/>
  <c r="V1708" i="1"/>
  <c r="AB1708" i="1" s="1"/>
  <c r="AB1723" i="1"/>
  <c r="AB1754" i="1"/>
  <c r="AB1773" i="1"/>
  <c r="AB1799" i="1"/>
  <c r="AB1815" i="1"/>
  <c r="AB1831" i="1"/>
  <c r="AB1847" i="1"/>
  <c r="AB1906" i="1"/>
  <c r="AB1910" i="1"/>
  <c r="AB1949" i="1"/>
  <c r="AB1960" i="1"/>
  <c r="AB1722" i="1"/>
  <c r="S1725" i="1"/>
  <c r="AB1725" i="1" s="1"/>
  <c r="AB1750" i="1"/>
  <c r="M1751" i="1"/>
  <c r="AB1751" i="1" s="1"/>
  <c r="Z1752" i="1"/>
  <c r="AB1752" i="1" s="1"/>
  <c r="V1756" i="1"/>
  <c r="AB1756" i="1" s="1"/>
  <c r="P1766" i="1"/>
  <c r="AB1766" i="1" s="1"/>
  <c r="AB1771" i="1"/>
  <c r="S1773" i="1"/>
  <c r="V1780" i="1"/>
  <c r="AB1785" i="1"/>
  <c r="AB1794" i="1"/>
  <c r="AB1801" i="1"/>
  <c r="AB1810" i="1"/>
  <c r="AB1817" i="1"/>
  <c r="AB1826" i="1"/>
  <c r="AB1833" i="1"/>
  <c r="AB1842" i="1"/>
  <c r="AB1849" i="1"/>
  <c r="Z1857" i="1"/>
  <c r="AB1858" i="1"/>
  <c r="AB1865" i="1"/>
  <c r="AB1874" i="1"/>
  <c r="AB1881" i="1"/>
  <c r="AB1887" i="1"/>
  <c r="AB1895" i="1"/>
  <c r="AB1903" i="1"/>
  <c r="P1633" i="1"/>
  <c r="AB1633" i="1" s="1"/>
  <c r="AB1637" i="1"/>
  <c r="M1642" i="1"/>
  <c r="AB1642" i="1" s="1"/>
  <c r="V1647" i="1"/>
  <c r="AB1651" i="1"/>
  <c r="Z1651" i="1"/>
  <c r="S1656" i="1"/>
  <c r="P1665" i="1"/>
  <c r="AB1665" i="1" s="1"/>
  <c r="AB1669" i="1"/>
  <c r="M1674" i="1"/>
  <c r="AB1674" i="1" s="1"/>
  <c r="V1679" i="1"/>
  <c r="AB1679" i="1" s="1"/>
  <c r="Z1683" i="1"/>
  <c r="AB1717" i="1"/>
  <c r="AB1726" i="1"/>
  <c r="Z1736" i="1"/>
  <c r="AB1736" i="1" s="1"/>
  <c r="AB1739" i="1"/>
  <c r="S1741" i="1"/>
  <c r="AB1741" i="1" s="1"/>
  <c r="M1744" i="1"/>
  <c r="AB1744" i="1" s="1"/>
  <c r="AB1746" i="1"/>
  <c r="AB1774" i="1"/>
  <c r="M1775" i="1"/>
  <c r="AB1775" i="1" s="1"/>
  <c r="Z1776" i="1"/>
  <c r="AB1776" i="1" s="1"/>
  <c r="AB1788" i="1"/>
  <c r="AB1789" i="1"/>
  <c r="AB1804" i="1"/>
  <c r="AB1805" i="1"/>
  <c r="AB1820" i="1"/>
  <c r="AB1821" i="1"/>
  <c r="AB1836" i="1"/>
  <c r="AB1837" i="1"/>
  <c r="AB1852" i="1"/>
  <c r="AB1853" i="1"/>
  <c r="AB1868" i="1"/>
  <c r="AB1869" i="1"/>
  <c r="AB1884" i="1"/>
  <c r="AB1885" i="1"/>
  <c r="AB1893" i="1"/>
  <c r="AB1901" i="1"/>
  <c r="P1639" i="1"/>
  <c r="M1648" i="1"/>
  <c r="AB1648" i="1" s="1"/>
  <c r="AB1690" i="1"/>
  <c r="AB1691" i="1"/>
  <c r="S1701" i="1"/>
  <c r="AB1701" i="1" s="1"/>
  <c r="AB1706" i="1"/>
  <c r="AB1707" i="1"/>
  <c r="S1717" i="1"/>
  <c r="V1724" i="1"/>
  <c r="M1727" i="1"/>
  <c r="AB1727" i="1" s="1"/>
  <c r="M1728" i="1"/>
  <c r="P1734" i="1"/>
  <c r="AB1738" i="1"/>
  <c r="AB1742" i="1"/>
  <c r="M1743" i="1"/>
  <c r="AB1743" i="1" s="1"/>
  <c r="Z1744" i="1"/>
  <c r="V1748" i="1"/>
  <c r="AB1748" i="1" s="1"/>
  <c r="P1758" i="1"/>
  <c r="AB1758" i="1" s="1"/>
  <c r="AB1765" i="1"/>
  <c r="AB1770" i="1"/>
  <c r="P1782" i="1"/>
  <c r="AB1782" i="1" s="1"/>
  <c r="AB1787" i="1"/>
  <c r="AB1803" i="1"/>
  <c r="AB1819" i="1"/>
  <c r="AB1835" i="1"/>
  <c r="AB1851" i="1"/>
  <c r="AB1867" i="1"/>
  <c r="AB1883" i="1"/>
  <c r="AB1886" i="1"/>
  <c r="AB1892" i="1"/>
  <c r="AB1894" i="1"/>
  <c r="AB1900" i="1"/>
  <c r="AB1902" i="1"/>
  <c r="AB1908" i="1"/>
  <c r="AB1909" i="1"/>
  <c r="AB1918" i="1"/>
  <c r="AB1627" i="1"/>
  <c r="AB1645" i="1"/>
  <c r="AB1659" i="1"/>
  <c r="AB1677" i="1"/>
  <c r="AB1763" i="1"/>
  <c r="AB1777" i="1"/>
  <c r="AB1790" i="1"/>
  <c r="AB1791" i="1"/>
  <c r="AB1806" i="1"/>
  <c r="AB1822" i="1"/>
  <c r="AB1838" i="1"/>
  <c r="AB1854" i="1"/>
  <c r="AB1855" i="1"/>
  <c r="AB1870" i="1"/>
  <c r="AB1889" i="1"/>
  <c r="Z1641" i="1"/>
  <c r="AB1641" i="1" s="1"/>
  <c r="P1647" i="1"/>
  <c r="AB1647" i="1" s="1"/>
  <c r="M1656" i="1"/>
  <c r="AB1656" i="1" s="1"/>
  <c r="Z1696" i="1"/>
  <c r="AB1696" i="1" s="1"/>
  <c r="Z1712" i="1"/>
  <c r="AB1712" i="1" s="1"/>
  <c r="P1727" i="1"/>
  <c r="Z1728" i="1"/>
  <c r="AB1731" i="1"/>
  <c r="AB1733" i="1"/>
  <c r="V1740" i="1"/>
  <c r="AB1740" i="1" s="1"/>
  <c r="P1750" i="1"/>
  <c r="AB1757" i="1"/>
  <c r="M1767" i="1"/>
  <c r="AB1767" i="1" s="1"/>
  <c r="Z1768" i="1"/>
  <c r="AB1768" i="1" s="1"/>
  <c r="AB1780" i="1"/>
  <c r="AB1781" i="1"/>
  <c r="AB1786" i="1"/>
  <c r="V1789" i="1"/>
  <c r="AB1793" i="1"/>
  <c r="AB1802" i="1"/>
  <c r="AB1809" i="1"/>
  <c r="AB1818" i="1"/>
  <c r="AB1825" i="1"/>
  <c r="AB1834" i="1"/>
  <c r="AB1841" i="1"/>
  <c r="AB1850" i="1"/>
  <c r="AB1857" i="1"/>
  <c r="AB1866" i="1"/>
  <c r="AB1873" i="1"/>
  <c r="AB1882" i="1"/>
  <c r="AB1891" i="1"/>
  <c r="AB1899" i="1"/>
  <c r="AB1907" i="1"/>
  <c r="AB1929" i="1"/>
  <c r="AB1933" i="1"/>
  <c r="AB1963" i="1"/>
  <c r="M1626" i="1"/>
  <c r="AB1635" i="1"/>
  <c r="AB1653" i="1"/>
  <c r="AB1667" i="1"/>
  <c r="AB1685" i="1"/>
  <c r="AB1730" i="1"/>
  <c r="AB1861" i="1"/>
  <c r="AB1936" i="1"/>
  <c r="AB1958" i="1"/>
  <c r="AB1961" i="1"/>
  <c r="AB1962" i="1"/>
  <c r="AB1975" i="1"/>
  <c r="Z1649" i="1"/>
  <c r="AB1649" i="1" s="1"/>
  <c r="P1655" i="1"/>
  <c r="AB1655" i="1" s="1"/>
  <c r="S1693" i="1"/>
  <c r="AB1693" i="1" s="1"/>
  <c r="AB1698" i="1"/>
  <c r="AB1699" i="1"/>
  <c r="S1709" i="1"/>
  <c r="AB1709" i="1" s="1"/>
  <c r="AB1714" i="1"/>
  <c r="AB1715" i="1"/>
  <c r="AB1734" i="1"/>
  <c r="P1742" i="1"/>
  <c r="AB1749" i="1"/>
  <c r="M1759" i="1"/>
  <c r="AB1759" i="1" s="1"/>
  <c r="Z1760" i="1"/>
  <c r="V1764" i="1"/>
  <c r="AB1764" i="1" s="1"/>
  <c r="AB1769" i="1"/>
  <c r="M1783" i="1"/>
  <c r="AB1783" i="1" s="1"/>
  <c r="Z1784" i="1"/>
  <c r="AB1784" i="1" s="1"/>
  <c r="AB1795" i="1"/>
  <c r="AB1811" i="1"/>
  <c r="AB1827" i="1"/>
  <c r="AB1843" i="1"/>
  <c r="AB1875" i="1"/>
  <c r="AB1928" i="1"/>
  <c r="AB1938" i="1"/>
  <c r="AB1945" i="1"/>
  <c r="AB1955" i="1"/>
  <c r="AB1922" i="1"/>
  <c r="AB1977" i="1"/>
  <c r="AB1912" i="1"/>
  <c r="Z1912" i="1"/>
  <c r="AB1927" i="1"/>
  <c r="Z1933" i="1"/>
  <c r="P1939" i="1"/>
  <c r="AB1939" i="1" s="1"/>
  <c r="Z1941" i="1"/>
  <c r="AB1941" i="1" s="1"/>
  <c r="Z1942" i="1"/>
  <c r="AB1942" i="1" s="1"/>
  <c r="AB1943" i="1"/>
  <c r="P1948" i="1"/>
  <c r="P1955" i="1"/>
  <c r="Z1965" i="1"/>
  <c r="AB1965" i="1" s="1"/>
  <c r="M1911" i="1"/>
  <c r="AB1911" i="1" s="1"/>
  <c r="P1915" i="1"/>
  <c r="AB1915" i="1" s="1"/>
  <c r="V1922" i="1"/>
  <c r="M1925" i="1"/>
  <c r="AB1925" i="1" s="1"/>
  <c r="S1930" i="1"/>
  <c r="AB1930" i="1" s="1"/>
  <c r="S1935" i="1"/>
  <c r="AB1935" i="1" s="1"/>
  <c r="S1939" i="1"/>
  <c r="P1947" i="1"/>
  <c r="S1948" i="1"/>
  <c r="AB1952" i="1"/>
  <c r="AB1954" i="1"/>
  <c r="S1962" i="1"/>
  <c r="V1971" i="1"/>
  <c r="AB1971" i="1" s="1"/>
  <c r="M1977" i="1"/>
  <c r="AB2011" i="1"/>
  <c r="M1924" i="1"/>
  <c r="AB1924" i="1" s="1"/>
  <c r="S1938" i="1"/>
  <c r="AB1980" i="1"/>
  <c r="AB2030" i="1"/>
  <c r="AB1920" i="1"/>
  <c r="AB1986" i="1"/>
  <c r="AB2013" i="1"/>
  <c r="AB1916" i="1"/>
  <c r="AB1947" i="1"/>
  <c r="AB1968" i="1"/>
  <c r="AB1998" i="1"/>
  <c r="AB2033" i="1"/>
  <c r="AB2059" i="1"/>
  <c r="M1914" i="1"/>
  <c r="AB1914" i="1" s="1"/>
  <c r="M1917" i="1"/>
  <c r="AB1917" i="1" s="1"/>
  <c r="M1948" i="1"/>
  <c r="AB1948" i="1" s="1"/>
  <c r="P1957" i="1"/>
  <c r="AB1957" i="1" s="1"/>
  <c r="Z1966" i="1"/>
  <c r="AB1966" i="1" s="1"/>
  <c r="AB1992" i="1"/>
  <c r="AB2017" i="1"/>
  <c r="AB2029" i="1"/>
  <c r="AB2002" i="1"/>
  <c r="AB2007" i="1"/>
  <c r="AB2008" i="1"/>
  <c r="AB2074" i="1"/>
  <c r="AB2081" i="1"/>
  <c r="AB2086" i="1"/>
  <c r="AB2088" i="1"/>
  <c r="AB2103" i="1"/>
  <c r="AB2109" i="1"/>
  <c r="AB2125" i="1"/>
  <c r="AB2128" i="1"/>
  <c r="AB2229" i="1"/>
  <c r="AB2259" i="1"/>
  <c r="AB2267" i="1"/>
  <c r="AB2275" i="1"/>
  <c r="AB2293" i="1"/>
  <c r="AB2301" i="1"/>
  <c r="AB2317" i="1"/>
  <c r="AB2336" i="1"/>
  <c r="AB1919" i="1"/>
  <c r="V1921" i="1"/>
  <c r="AB1921" i="1" s="1"/>
  <c r="Z1926" i="1"/>
  <c r="AB1944" i="1"/>
  <c r="AB1951" i="1"/>
  <c r="V1953" i="1"/>
  <c r="AB1953" i="1" s="1"/>
  <c r="Z1958" i="1"/>
  <c r="AB1976" i="1"/>
  <c r="AB1983" i="1"/>
  <c r="V1985" i="1"/>
  <c r="AB1985" i="1" s="1"/>
  <c r="M1996" i="1"/>
  <c r="AB1996" i="1" s="1"/>
  <c r="AB2031" i="1"/>
  <c r="AB2032" i="1"/>
  <c r="AB2040" i="1"/>
  <c r="Z2063" i="1"/>
  <c r="AB2063" i="1" s="1"/>
  <c r="AB2064" i="1"/>
  <c r="AB2065" i="1"/>
  <c r="AB2066" i="1"/>
  <c r="AB2073" i="1"/>
  <c r="AB2078" i="1"/>
  <c r="AB2080" i="1"/>
  <c r="AB2095" i="1"/>
  <c r="AB2101" i="1"/>
  <c r="AB2130" i="1"/>
  <c r="AB2149" i="1"/>
  <c r="AB2191" i="1"/>
  <c r="AB2194" i="1"/>
  <c r="AB2203" i="1"/>
  <c r="AB2211" i="1"/>
  <c r="AB2233" i="1"/>
  <c r="AB2304" i="1"/>
  <c r="V2001" i="1"/>
  <c r="AB2001" i="1" s="1"/>
  <c r="M2020" i="1"/>
  <c r="AB2020" i="1" s="1"/>
  <c r="S2026" i="1"/>
  <c r="AB2026" i="1" s="1"/>
  <c r="P2035" i="1"/>
  <c r="AB2035" i="1" s="1"/>
  <c r="P2036" i="1"/>
  <c r="AB2039" i="1"/>
  <c r="S2039" i="1"/>
  <c r="V2046" i="1"/>
  <c r="AB2046" i="1" s="1"/>
  <c r="P2052" i="1"/>
  <c r="AB2052" i="1" s="1"/>
  <c r="S2060" i="1"/>
  <c r="AB2060" i="1" s="1"/>
  <c r="AB2070" i="1"/>
  <c r="AB2072" i="1"/>
  <c r="AB2087" i="1"/>
  <c r="AB2093" i="1"/>
  <c r="AB2108" i="1"/>
  <c r="AB2111" i="1"/>
  <c r="AB2127" i="1"/>
  <c r="AB2166" i="1"/>
  <c r="AB2172" i="1"/>
  <c r="AB2184" i="1"/>
  <c r="AB2232" i="1"/>
  <c r="AB2263" i="1"/>
  <c r="AB2269" i="1"/>
  <c r="AB2273" i="1"/>
  <c r="AB2296" i="1"/>
  <c r="AB2321" i="1"/>
  <c r="AB2357" i="1"/>
  <c r="AB1984" i="1"/>
  <c r="S2011" i="1"/>
  <c r="AB2015" i="1"/>
  <c r="AB2016" i="1"/>
  <c r="V2025" i="1"/>
  <c r="AB2025" i="1" s="1"/>
  <c r="AB2044" i="1"/>
  <c r="M2045" i="1"/>
  <c r="AB2045" i="1" s="1"/>
  <c r="M2054" i="1"/>
  <c r="AB2079" i="1"/>
  <c r="AB2085" i="1"/>
  <c r="AB2100" i="1"/>
  <c r="AB2139" i="1"/>
  <c r="AB2160" i="1"/>
  <c r="AB2183" i="1"/>
  <c r="AB2227" i="1"/>
  <c r="AB2237" i="1"/>
  <c r="AB2277" i="1"/>
  <c r="AB2291" i="1"/>
  <c r="AB2056" i="1"/>
  <c r="AB2057" i="1"/>
  <c r="AB2058" i="1"/>
  <c r="AB2071" i="1"/>
  <c r="AB2141" i="1"/>
  <c r="AB2405" i="1"/>
  <c r="AB1967" i="1"/>
  <c r="V1969" i="1"/>
  <c r="AB1969" i="1" s="1"/>
  <c r="Z1974" i="1"/>
  <c r="AB1974" i="1" s="1"/>
  <c r="S1995" i="1"/>
  <c r="AB1995" i="1" s="1"/>
  <c r="AB1999" i="1"/>
  <c r="AB2000" i="1"/>
  <c r="V2009" i="1"/>
  <c r="AB2009" i="1" s="1"/>
  <c r="M2028" i="1"/>
  <c r="AB2028" i="1" s="1"/>
  <c r="S2034" i="1"/>
  <c r="AB2034" i="1" s="1"/>
  <c r="V2038" i="1"/>
  <c r="AB2038" i="1" s="1"/>
  <c r="V2042" i="1"/>
  <c r="AB2042" i="1" s="1"/>
  <c r="Z2046" i="1"/>
  <c r="S2051" i="1"/>
  <c r="AB2051" i="1" s="1"/>
  <c r="M2053" i="1"/>
  <c r="AB2053" i="1" s="1"/>
  <c r="Z2054" i="1"/>
  <c r="V2059" i="1"/>
  <c r="P2061" i="1"/>
  <c r="AB2061" i="1" s="1"/>
  <c r="AB2069" i="1"/>
  <c r="AB2084" i="1"/>
  <c r="AB2098" i="1"/>
  <c r="AB2105" i="1"/>
  <c r="AB2155" i="1"/>
  <c r="AB2157" i="1"/>
  <c r="AB2179" i="1"/>
  <c r="AB2327" i="1"/>
  <c r="AB2383" i="1"/>
  <c r="V1970" i="1"/>
  <c r="AB1970" i="1" s="1"/>
  <c r="S1978" i="1"/>
  <c r="AB1978" i="1" s="1"/>
  <c r="S1979" i="1"/>
  <c r="AB1979" i="1" s="1"/>
  <c r="Z1981" i="1"/>
  <c r="AB1981" i="1" s="1"/>
  <c r="P1987" i="1"/>
  <c r="AB1987" i="1" s="1"/>
  <c r="P1988" i="1"/>
  <c r="AB1988" i="1" s="1"/>
  <c r="S1994" i="1"/>
  <c r="AB1994" i="1" s="1"/>
  <c r="P2003" i="1"/>
  <c r="AB2003" i="1" s="1"/>
  <c r="P2004" i="1"/>
  <c r="AB2004" i="1" s="1"/>
  <c r="Z2005" i="1"/>
  <c r="AB2005" i="1" s="1"/>
  <c r="Z2006" i="1"/>
  <c r="AB2006" i="1" s="1"/>
  <c r="V2010" i="1"/>
  <c r="AB2010" i="1" s="1"/>
  <c r="M2013" i="1"/>
  <c r="AB2018" i="1"/>
  <c r="S2019" i="1"/>
  <c r="AB2019" i="1" s="1"/>
  <c r="AB2023" i="1"/>
  <c r="AB2024" i="1"/>
  <c r="V2033" i="1"/>
  <c r="AB2036" i="1"/>
  <c r="M2037" i="1"/>
  <c r="AB2037" i="1" s="1"/>
  <c r="AB2048" i="1"/>
  <c r="AB2049" i="1"/>
  <c r="AB2050" i="1"/>
  <c r="AB2055" i="1"/>
  <c r="AB2076" i="1"/>
  <c r="AB2097" i="1"/>
  <c r="AB2102" i="1"/>
  <c r="AB2104" i="1"/>
  <c r="AB2333" i="1"/>
  <c r="AB2047" i="1"/>
  <c r="AB2131" i="1"/>
  <c r="AB2136" i="1"/>
  <c r="AB2137" i="1"/>
  <c r="AB2159" i="1"/>
  <c r="AB2192" i="1"/>
  <c r="AB2195" i="1"/>
  <c r="AB2200" i="1"/>
  <c r="AB2231" i="1"/>
  <c r="AB2349" i="1"/>
  <c r="AB2122" i="1"/>
  <c r="AB2182" i="1"/>
  <c r="AB2252" i="1"/>
  <c r="AB2315" i="1"/>
  <c r="AB2316" i="1"/>
  <c r="AB2400" i="1"/>
  <c r="AB2406" i="1"/>
  <c r="AB2432" i="1"/>
  <c r="V2116" i="1"/>
  <c r="S2125" i="1"/>
  <c r="AB2148" i="1"/>
  <c r="P2150" i="1"/>
  <c r="P2152" i="1"/>
  <c r="AB2152" i="1" s="1"/>
  <c r="Z2152" i="1"/>
  <c r="P2154" i="1"/>
  <c r="V2158" i="1"/>
  <c r="M2159" i="1"/>
  <c r="V2160" i="1"/>
  <c r="M2161" i="1"/>
  <c r="AB2161" i="1" s="1"/>
  <c r="M2163" i="1"/>
  <c r="AB2163" i="1" s="1"/>
  <c r="S2167" i="1"/>
  <c r="AB2167" i="1" s="1"/>
  <c r="S2169" i="1"/>
  <c r="AB2169" i="1" s="1"/>
  <c r="AB2170" i="1"/>
  <c r="Z2172" i="1"/>
  <c r="V2180" i="1"/>
  <c r="S2189" i="1"/>
  <c r="AB2189" i="1" s="1"/>
  <c r="Z2194" i="1"/>
  <c r="AB2212" i="1"/>
  <c r="AB2234" i="1"/>
  <c r="V2244" i="1"/>
  <c r="S2253" i="1"/>
  <c r="AB2253" i="1" s="1"/>
  <c r="Z2258" i="1"/>
  <c r="AB2258" i="1" s="1"/>
  <c r="AB2276" i="1"/>
  <c r="P2278" i="1"/>
  <c r="V2286" i="1"/>
  <c r="M2287" i="1"/>
  <c r="AB2287" i="1" s="1"/>
  <c r="V2288" i="1"/>
  <c r="AB2288" i="1" s="1"/>
  <c r="M2289" i="1"/>
  <c r="AB2289" i="1" s="1"/>
  <c r="M2291" i="1"/>
  <c r="S2295" i="1"/>
  <c r="AB2295" i="1" s="1"/>
  <c r="S2297" i="1"/>
  <c r="AB2297" i="1" s="1"/>
  <c r="Z2300" i="1"/>
  <c r="S2318" i="1"/>
  <c r="M2344" i="1"/>
  <c r="AB2344" i="1" s="1"/>
  <c r="P2351" i="1"/>
  <c r="AB2354" i="1"/>
  <c r="AB2355" i="1"/>
  <c r="AB2356" i="1"/>
  <c r="Z2369" i="1"/>
  <c r="AB2370" i="1"/>
  <c r="AB2371" i="1"/>
  <c r="AB2372" i="1"/>
  <c r="AB2385" i="1"/>
  <c r="AB2442" i="1"/>
  <c r="AB2445" i="1"/>
  <c r="AB2458" i="1"/>
  <c r="Z2196" i="1"/>
  <c r="AB2196" i="1" s="1"/>
  <c r="V2204" i="1"/>
  <c r="S2213" i="1"/>
  <c r="AB2213" i="1" s="1"/>
  <c r="Z2218" i="1"/>
  <c r="AB2218" i="1" s="1"/>
  <c r="AB2230" i="1"/>
  <c r="AB2236" i="1"/>
  <c r="P2238" i="1"/>
  <c r="P2240" i="1"/>
  <c r="AB2240" i="1" s="1"/>
  <c r="Z2240" i="1"/>
  <c r="P2242" i="1"/>
  <c r="V2246" i="1"/>
  <c r="AB2246" i="1" s="1"/>
  <c r="M2247" i="1"/>
  <c r="AB2247" i="1" s="1"/>
  <c r="V2248" i="1"/>
  <c r="AB2248" i="1" s="1"/>
  <c r="M2249" i="1"/>
  <c r="AB2249" i="1" s="1"/>
  <c r="M2251" i="1"/>
  <c r="AB2251" i="1" s="1"/>
  <c r="S2255" i="1"/>
  <c r="AB2255" i="1" s="1"/>
  <c r="S2257" i="1"/>
  <c r="AB2257" i="1" s="1"/>
  <c r="Z2260" i="1"/>
  <c r="V2268" i="1"/>
  <c r="AB2268" i="1" s="1"/>
  <c r="Z2282" i="1"/>
  <c r="AB2294" i="1"/>
  <c r="AB2300" i="1"/>
  <c r="P2302" i="1"/>
  <c r="AB2302" i="1" s="1"/>
  <c r="P2304" i="1"/>
  <c r="Z2304" i="1"/>
  <c r="Z2305" i="1"/>
  <c r="Z2306" i="1"/>
  <c r="AB2306" i="1" s="1"/>
  <c r="P2310" i="1"/>
  <c r="S2311" i="1"/>
  <c r="AB2311" i="1" s="1"/>
  <c r="M2320" i="1"/>
  <c r="AB2320" i="1" s="1"/>
  <c r="P2327" i="1"/>
  <c r="AB2330" i="1"/>
  <c r="AB2331" i="1"/>
  <c r="AB2332" i="1"/>
  <c r="V2341" i="1"/>
  <c r="AB2341" i="1" s="1"/>
  <c r="V2342" i="1"/>
  <c r="AB2342" i="1" s="1"/>
  <c r="M2343" i="1"/>
  <c r="AB2343" i="1" s="1"/>
  <c r="S2358" i="1"/>
  <c r="P2367" i="1"/>
  <c r="AB2367" i="1" s="1"/>
  <c r="S2374" i="1"/>
  <c r="AB2390" i="1"/>
  <c r="AB2391" i="1"/>
  <c r="AB2398" i="1"/>
  <c r="AB2413" i="1"/>
  <c r="AB2437" i="1"/>
  <c r="AB2457" i="1"/>
  <c r="AB2462" i="1"/>
  <c r="AB2154" i="1"/>
  <c r="AB2190" i="1"/>
  <c r="AB2254" i="1"/>
  <c r="AB2260" i="1"/>
  <c r="AB2282" i="1"/>
  <c r="AB2307" i="1"/>
  <c r="V2318" i="1"/>
  <c r="M2319" i="1"/>
  <c r="AB2319" i="1" s="1"/>
  <c r="AB2358" i="1"/>
  <c r="AB2369" i="1"/>
  <c r="AB2374" i="1"/>
  <c r="S2113" i="1"/>
  <c r="AB2113" i="1" s="1"/>
  <c r="AB2114" i="1"/>
  <c r="Z2116" i="1"/>
  <c r="V2124" i="1"/>
  <c r="AB2124" i="1" s="1"/>
  <c r="S2133" i="1"/>
  <c r="AB2133" i="1" s="1"/>
  <c r="Z2138" i="1"/>
  <c r="AB2150" i="1"/>
  <c r="AB2156" i="1"/>
  <c r="M2171" i="1"/>
  <c r="AB2171" i="1" s="1"/>
  <c r="S2175" i="1"/>
  <c r="AB2175" i="1" s="1"/>
  <c r="S2177" i="1"/>
  <c r="AB2177" i="1" s="1"/>
  <c r="AB2178" i="1"/>
  <c r="Z2180" i="1"/>
  <c r="V2188" i="1"/>
  <c r="AB2188" i="1" s="1"/>
  <c r="S2197" i="1"/>
  <c r="AB2197" i="1" s="1"/>
  <c r="Z2202" i="1"/>
  <c r="AB2220" i="1"/>
  <c r="M2235" i="1"/>
  <c r="AB2235" i="1" s="1"/>
  <c r="S2239" i="1"/>
  <c r="AB2239" i="1" s="1"/>
  <c r="S2241" i="1"/>
  <c r="AB2241" i="1" s="1"/>
  <c r="AB2242" i="1"/>
  <c r="Z2244" i="1"/>
  <c r="V2252" i="1"/>
  <c r="S2261" i="1"/>
  <c r="AB2261" i="1" s="1"/>
  <c r="Z2266" i="1"/>
  <c r="AB2266" i="1" s="1"/>
  <c r="AB2284" i="1"/>
  <c r="AB2346" i="1"/>
  <c r="AB2347" i="1"/>
  <c r="AB2348" i="1"/>
  <c r="V2373" i="1"/>
  <c r="AB2373" i="1" s="1"/>
  <c r="AB2384" i="1"/>
  <c r="AB2408" i="1"/>
  <c r="AB2416" i="1"/>
  <c r="AB2439" i="1"/>
  <c r="AB2116" i="1"/>
  <c r="AB2134" i="1"/>
  <c r="AB2138" i="1"/>
  <c r="AB2174" i="1"/>
  <c r="AB2180" i="1"/>
  <c r="AB2202" i="1"/>
  <c r="AB2238" i="1"/>
  <c r="AB2244" i="1"/>
  <c r="AB2310" i="1"/>
  <c r="AB2322" i="1"/>
  <c r="AB2323" i="1"/>
  <c r="AB2324" i="1"/>
  <c r="V2333" i="1"/>
  <c r="V2334" i="1"/>
  <c r="AB2334" i="1" s="1"/>
  <c r="M2335" i="1"/>
  <c r="S2349" i="1"/>
  <c r="S2350" i="1"/>
  <c r="AB2350" i="1" s="1"/>
  <c r="M2353" i="1"/>
  <c r="AB2353" i="1" s="1"/>
  <c r="Z2361" i="1"/>
  <c r="AB2362" i="1"/>
  <c r="AB2363" i="1"/>
  <c r="AB2364" i="1"/>
  <c r="Z2377" i="1"/>
  <c r="AB2378" i="1"/>
  <c r="AB2379" i="1"/>
  <c r="AB2407" i="1"/>
  <c r="AB2474" i="1"/>
  <c r="AB2493" i="1"/>
  <c r="AB2509" i="1"/>
  <c r="S2117" i="1"/>
  <c r="AB2117" i="1" s="1"/>
  <c r="AB2140" i="1"/>
  <c r="P2142" i="1"/>
  <c r="AB2142" i="1" s="1"/>
  <c r="P2144" i="1"/>
  <c r="AB2144" i="1" s="1"/>
  <c r="Z2144" i="1"/>
  <c r="P2146" i="1"/>
  <c r="AB2146" i="1" s="1"/>
  <c r="V2150" i="1"/>
  <c r="M2151" i="1"/>
  <c r="AB2151" i="1" s="1"/>
  <c r="V2152" i="1"/>
  <c r="M2153" i="1"/>
  <c r="AB2153" i="1" s="1"/>
  <c r="M2155" i="1"/>
  <c r="S2159" i="1"/>
  <c r="S2161" i="1"/>
  <c r="AB2162" i="1"/>
  <c r="Z2164" i="1"/>
  <c r="V2172" i="1"/>
  <c r="S2181" i="1"/>
  <c r="AB2181" i="1" s="1"/>
  <c r="Z2186" i="1"/>
  <c r="AB2198" i="1"/>
  <c r="AB2204" i="1"/>
  <c r="P2206" i="1"/>
  <c r="AB2206" i="1" s="1"/>
  <c r="P2208" i="1"/>
  <c r="AB2208" i="1" s="1"/>
  <c r="Z2208" i="1"/>
  <c r="P2210" i="1"/>
  <c r="AB2210" i="1" s="1"/>
  <c r="V2214" i="1"/>
  <c r="AB2214" i="1" s="1"/>
  <c r="M2215" i="1"/>
  <c r="AB2215" i="1" s="1"/>
  <c r="V2216" i="1"/>
  <c r="AB2216" i="1" s="1"/>
  <c r="M2217" i="1"/>
  <c r="AB2217" i="1" s="1"/>
  <c r="M2219" i="1"/>
  <c r="AB2219" i="1" s="1"/>
  <c r="S2223" i="1"/>
  <c r="AB2223" i="1" s="1"/>
  <c r="S2225" i="1"/>
  <c r="AB2225" i="1" s="1"/>
  <c r="AB2226" i="1"/>
  <c r="Z2228" i="1"/>
  <c r="AB2228" i="1" s="1"/>
  <c r="V2236" i="1"/>
  <c r="S2245" i="1"/>
  <c r="AB2245" i="1" s="1"/>
  <c r="Z2250" i="1"/>
  <c r="AB2262" i="1"/>
  <c r="P2270" i="1"/>
  <c r="AB2270" i="1" s="1"/>
  <c r="P2272" i="1"/>
  <c r="AB2272" i="1" s="1"/>
  <c r="Z2272" i="1"/>
  <c r="P2274" i="1"/>
  <c r="AB2274" i="1" s="1"/>
  <c r="V2278" i="1"/>
  <c r="AB2278" i="1" s="1"/>
  <c r="M2279" i="1"/>
  <c r="AB2279" i="1" s="1"/>
  <c r="V2280" i="1"/>
  <c r="AB2280" i="1" s="1"/>
  <c r="M2281" i="1"/>
  <c r="AB2281" i="1" s="1"/>
  <c r="M2283" i="1"/>
  <c r="AB2283" i="1" s="1"/>
  <c r="S2287" i="1"/>
  <c r="S2289" i="1"/>
  <c r="AB2290" i="1"/>
  <c r="Z2292" i="1"/>
  <c r="AB2477" i="1"/>
  <c r="AB2482" i="1"/>
  <c r="AB2110" i="1"/>
  <c r="V2112" i="1"/>
  <c r="AB2112" i="1" s="1"/>
  <c r="M2115" i="1"/>
  <c r="AB2115" i="1" s="1"/>
  <c r="AB2118" i="1"/>
  <c r="S2121" i="1"/>
  <c r="AB2121" i="1" s="1"/>
  <c r="Z2124" i="1"/>
  <c r="V2132" i="1"/>
  <c r="AB2132" i="1" s="1"/>
  <c r="S2141" i="1"/>
  <c r="Z2146" i="1"/>
  <c r="AB2158" i="1"/>
  <c r="AB2164" i="1"/>
  <c r="AB2186" i="1"/>
  <c r="AB2222" i="1"/>
  <c r="AB2250" i="1"/>
  <c r="AB2286" i="1"/>
  <c r="AB2292" i="1"/>
  <c r="P2298" i="1"/>
  <c r="AB2298" i="1" s="1"/>
  <c r="V2302" i="1"/>
  <c r="M2303" i="1"/>
  <c r="AB2303" i="1" s="1"/>
  <c r="V2304" i="1"/>
  <c r="M2305" i="1"/>
  <c r="AB2305" i="1" s="1"/>
  <c r="V2308" i="1"/>
  <c r="AB2308" i="1" s="1"/>
  <c r="P2312" i="1"/>
  <c r="AB2312" i="1" s="1"/>
  <c r="Z2312" i="1"/>
  <c r="Z2313" i="1"/>
  <c r="AB2313" i="1" s="1"/>
  <c r="Z2314" i="1"/>
  <c r="AB2314" i="1" s="1"/>
  <c r="P2318" i="1"/>
  <c r="AB2318" i="1" s="1"/>
  <c r="S2319" i="1"/>
  <c r="AB2326" i="1"/>
  <c r="M2328" i="1"/>
  <c r="AB2328" i="1" s="1"/>
  <c r="P2335" i="1"/>
  <c r="AB2338" i="1"/>
  <c r="AB2339" i="1"/>
  <c r="AB2340" i="1"/>
  <c r="V2349" i="1"/>
  <c r="V2350" i="1"/>
  <c r="M2351" i="1"/>
  <c r="AB2351" i="1" s="1"/>
  <c r="AB2361" i="1"/>
  <c r="AB2366" i="1"/>
  <c r="M2368" i="1"/>
  <c r="AB2368" i="1" s="1"/>
  <c r="AB2377" i="1"/>
  <c r="AB2382" i="1"/>
  <c r="AB2386" i="1"/>
  <c r="AB2449" i="1"/>
  <c r="AB2467" i="1"/>
  <c r="AB2468" i="1"/>
  <c r="AB2530" i="1"/>
  <c r="AB2534" i="1"/>
  <c r="AB2563" i="1"/>
  <c r="AB2595" i="1"/>
  <c r="AB2396" i="1"/>
  <c r="AB2403" i="1"/>
  <c r="V2405" i="1"/>
  <c r="AB2428" i="1"/>
  <c r="AB2435" i="1"/>
  <c r="AB2460" i="1"/>
  <c r="AB2499" i="1"/>
  <c r="AB2500" i="1"/>
  <c r="AB2515" i="1"/>
  <c r="AB2516" i="1"/>
  <c r="AB2562" i="1"/>
  <c r="AB2566" i="1"/>
  <c r="AB2594" i="1"/>
  <c r="AB2598" i="1"/>
  <c r="AB2663" i="1"/>
  <c r="AB2673" i="1"/>
  <c r="AB2682" i="1"/>
  <c r="AB2692" i="1"/>
  <c r="AB2693" i="1"/>
  <c r="AB2846" i="1"/>
  <c r="S2414" i="1"/>
  <c r="AB2414" i="1" s="1"/>
  <c r="S2415" i="1"/>
  <c r="AB2415" i="1" s="1"/>
  <c r="Z2417" i="1"/>
  <c r="AB2417" i="1" s="1"/>
  <c r="P2423" i="1"/>
  <c r="AB2423" i="1" s="1"/>
  <c r="P2424" i="1"/>
  <c r="AB2424" i="1" s="1"/>
  <c r="M2432" i="1"/>
  <c r="M2433" i="1"/>
  <c r="AB2433" i="1" s="1"/>
  <c r="V2438" i="1"/>
  <c r="AB2438" i="1" s="1"/>
  <c r="S2446" i="1"/>
  <c r="AB2446" i="1" s="1"/>
  <c r="S2447" i="1"/>
  <c r="AB2447" i="1" s="1"/>
  <c r="Z2449" i="1"/>
  <c r="P2455" i="1"/>
  <c r="AB2455" i="1" s="1"/>
  <c r="P2456" i="1"/>
  <c r="AB2456" i="1" s="1"/>
  <c r="M2464" i="1"/>
  <c r="AB2464" i="1" s="1"/>
  <c r="M2465" i="1"/>
  <c r="AB2465" i="1" s="1"/>
  <c r="M2480" i="1"/>
  <c r="AB2480" i="1" s="1"/>
  <c r="S2486" i="1"/>
  <c r="AB2486" i="1" s="1"/>
  <c r="P2495" i="1"/>
  <c r="AB2495" i="1" s="1"/>
  <c r="AB2498" i="1"/>
  <c r="AB2502" i="1"/>
  <c r="S2502" i="1"/>
  <c r="P2511" i="1"/>
  <c r="AB2511" i="1" s="1"/>
  <c r="AB2514" i="1"/>
  <c r="AB2518" i="1"/>
  <c r="S2518" i="1"/>
  <c r="V2533" i="1"/>
  <c r="AB2533" i="1" s="1"/>
  <c r="Z2537" i="1"/>
  <c r="AB2539" i="1"/>
  <c r="AB2540" i="1"/>
  <c r="AB2559" i="1"/>
  <c r="AB2561" i="1"/>
  <c r="Z2569" i="1"/>
  <c r="AB2571" i="1"/>
  <c r="AB2572" i="1"/>
  <c r="AB2591" i="1"/>
  <c r="AB2593" i="1"/>
  <c r="Z2601" i="1"/>
  <c r="AB2603" i="1"/>
  <c r="AB2604" i="1"/>
  <c r="AB2623" i="1"/>
  <c r="Z2641" i="1"/>
  <c r="V2663" i="1"/>
  <c r="AB2675" i="1"/>
  <c r="AB2676" i="1"/>
  <c r="AB2687" i="1"/>
  <c r="V2708" i="1"/>
  <c r="AB2708" i="1" s="1"/>
  <c r="AB2738" i="1"/>
  <c r="AB2764" i="1"/>
  <c r="AB2766" i="1"/>
  <c r="AB2404" i="1"/>
  <c r="AB2411" i="1"/>
  <c r="AB2436" i="1"/>
  <c r="AB2443" i="1"/>
  <c r="AB2470" i="1"/>
  <c r="AB2475" i="1"/>
  <c r="AB2476" i="1"/>
  <c r="AB2538" i="1"/>
  <c r="AB2542" i="1"/>
  <c r="AB2570" i="1"/>
  <c r="AB2574" i="1"/>
  <c r="AB2602" i="1"/>
  <c r="AB2606" i="1"/>
  <c r="AB2523" i="1"/>
  <c r="AB2524" i="1"/>
  <c r="P2535" i="1"/>
  <c r="AB2535" i="1" s="1"/>
  <c r="AB2537" i="1"/>
  <c r="AB2547" i="1"/>
  <c r="AB2548" i="1"/>
  <c r="AB2567" i="1"/>
  <c r="AB2569" i="1"/>
  <c r="AB2579" i="1"/>
  <c r="AB2580" i="1"/>
  <c r="AB2601" i="1"/>
  <c r="AB2611" i="1"/>
  <c r="AB2612" i="1"/>
  <c r="AB2641" i="1"/>
  <c r="AB2662" i="1"/>
  <c r="AB2684" i="1"/>
  <c r="AB2696" i="1"/>
  <c r="AB2702" i="1"/>
  <c r="AB2734" i="1"/>
  <c r="AB2814" i="1"/>
  <c r="AB3072" i="1"/>
  <c r="AB2387" i="1"/>
  <c r="V2389" i="1"/>
  <c r="AB2389" i="1" s="1"/>
  <c r="Z2394" i="1"/>
  <c r="AB2394" i="1" s="1"/>
  <c r="AB2412" i="1"/>
  <c r="AB2419" i="1"/>
  <c r="V2421" i="1"/>
  <c r="AB2421" i="1" s="1"/>
  <c r="Z2426" i="1"/>
  <c r="AB2426" i="1" s="1"/>
  <c r="AB2444" i="1"/>
  <c r="AB2451" i="1"/>
  <c r="V2453" i="1"/>
  <c r="AB2453" i="1" s="1"/>
  <c r="Z2458" i="1"/>
  <c r="V2469" i="1"/>
  <c r="AB2469" i="1" s="1"/>
  <c r="P2488" i="1"/>
  <c r="AB2488" i="1" s="1"/>
  <c r="AB2491" i="1"/>
  <c r="AB2492" i="1"/>
  <c r="M2497" i="1"/>
  <c r="AB2497" i="1" s="1"/>
  <c r="P2504" i="1"/>
  <c r="AB2504" i="1" s="1"/>
  <c r="AB2507" i="1"/>
  <c r="AB2508" i="1"/>
  <c r="M2513" i="1"/>
  <c r="AB2513" i="1" s="1"/>
  <c r="P2520" i="1"/>
  <c r="AB2520" i="1" s="1"/>
  <c r="AB2522" i="1"/>
  <c r="S2526" i="1"/>
  <c r="AB2526" i="1" s="1"/>
  <c r="V2541" i="1"/>
  <c r="AB2541" i="1" s="1"/>
  <c r="AB2546" i="1"/>
  <c r="AB2550" i="1"/>
  <c r="S2550" i="1"/>
  <c r="M2552" i="1"/>
  <c r="AB2552" i="1" s="1"/>
  <c r="P2567" i="1"/>
  <c r="V2573" i="1"/>
  <c r="AB2573" i="1" s="1"/>
  <c r="AB2578" i="1"/>
  <c r="S2582" i="1"/>
  <c r="AB2582" i="1" s="1"/>
  <c r="M2584" i="1"/>
  <c r="AB2584" i="1" s="1"/>
  <c r="P2599" i="1"/>
  <c r="AB2599" i="1" s="1"/>
  <c r="V2605" i="1"/>
  <c r="AB2605" i="1" s="1"/>
  <c r="AB2610" i="1"/>
  <c r="S2614" i="1"/>
  <c r="AB2614" i="1" s="1"/>
  <c r="M2616" i="1"/>
  <c r="AB2616" i="1" s="1"/>
  <c r="Z2637" i="1"/>
  <c r="AB2670" i="1"/>
  <c r="P2678" i="1"/>
  <c r="AB2678" i="1" s="1"/>
  <c r="Z2720" i="1"/>
  <c r="AB2724" i="1"/>
  <c r="P2726" i="1"/>
  <c r="AB2726" i="1" s="1"/>
  <c r="AB2760" i="1"/>
  <c r="S2760" i="1"/>
  <c r="AB2762" i="1"/>
  <c r="AB2798" i="1"/>
  <c r="AB2866" i="1"/>
  <c r="AB2888" i="1"/>
  <c r="AB2891" i="1"/>
  <c r="AB3019" i="1"/>
  <c r="AB3049" i="1"/>
  <c r="AB2483" i="1"/>
  <c r="AB2484" i="1"/>
  <c r="AB2490" i="1"/>
  <c r="AB2494" i="1"/>
  <c r="AB2506" i="1"/>
  <c r="AB2510" i="1"/>
  <c r="AB2521" i="1"/>
  <c r="AB2555" i="1"/>
  <c r="AB2556" i="1"/>
  <c r="AB2587" i="1"/>
  <c r="AB2588" i="1"/>
  <c r="AB2607" i="1"/>
  <c r="AB2619" i="1"/>
  <c r="AB2636" i="1"/>
  <c r="AB2637" i="1"/>
  <c r="AB2654" i="1"/>
  <c r="AB2716" i="1"/>
  <c r="AB2718" i="1"/>
  <c r="AB2388" i="1"/>
  <c r="AB2395" i="1"/>
  <c r="V2397" i="1"/>
  <c r="AB2397" i="1" s="1"/>
  <c r="Z2402" i="1"/>
  <c r="AB2402" i="1" s="1"/>
  <c r="AB2420" i="1"/>
  <c r="AB2427" i="1"/>
  <c r="V2429" i="1"/>
  <c r="AB2429" i="1" s="1"/>
  <c r="Z2434" i="1"/>
  <c r="AB2434" i="1" s="1"/>
  <c r="AB2452" i="1"/>
  <c r="AB2459" i="1"/>
  <c r="V2461" i="1"/>
  <c r="AB2461" i="1" s="1"/>
  <c r="M2472" i="1"/>
  <c r="AB2472" i="1" s="1"/>
  <c r="S2478" i="1"/>
  <c r="AB2478" i="1" s="1"/>
  <c r="M2496" i="1"/>
  <c r="AB2496" i="1" s="1"/>
  <c r="M2512" i="1"/>
  <c r="AB2512" i="1" s="1"/>
  <c r="V2525" i="1"/>
  <c r="AB2525" i="1" s="1"/>
  <c r="Z2529" i="1"/>
  <c r="AB2529" i="1" s="1"/>
  <c r="AB2531" i="1"/>
  <c r="AB2532" i="1"/>
  <c r="P2543" i="1"/>
  <c r="AB2543" i="1" s="1"/>
  <c r="V2549" i="1"/>
  <c r="AB2549" i="1" s="1"/>
  <c r="AB2554" i="1"/>
  <c r="AB2558" i="1"/>
  <c r="S2558" i="1"/>
  <c r="M2560" i="1"/>
  <c r="AB2560" i="1" s="1"/>
  <c r="P2575" i="1"/>
  <c r="AB2575" i="1" s="1"/>
  <c r="V2581" i="1"/>
  <c r="AB2581" i="1" s="1"/>
  <c r="AB2586" i="1"/>
  <c r="S2590" i="1"/>
  <c r="AB2590" i="1" s="1"/>
  <c r="M2592" i="1"/>
  <c r="AB2592" i="1" s="1"/>
  <c r="P2607" i="1"/>
  <c r="V2613" i="1"/>
  <c r="AB2613" i="1" s="1"/>
  <c r="AB2618" i="1"/>
  <c r="S2622" i="1"/>
  <c r="AB2622" i="1" s="1"/>
  <c r="M2624" i="1"/>
  <c r="AB2624" i="1" s="1"/>
  <c r="AB2629" i="1"/>
  <c r="AB2642" i="1"/>
  <c r="AB2649" i="1"/>
  <c r="AB2650" i="1"/>
  <c r="AB2669" i="1"/>
  <c r="AB2695" i="1"/>
  <c r="P2771" i="1"/>
  <c r="AB2771" i="1" s="1"/>
  <c r="AB2993" i="1"/>
  <c r="AB2996" i="1"/>
  <c r="P2631" i="1"/>
  <c r="AB2631" i="1" s="1"/>
  <c r="M2640" i="1"/>
  <c r="AB2640" i="1" s="1"/>
  <c r="P2655" i="1"/>
  <c r="AB2655" i="1" s="1"/>
  <c r="AB2659" i="1"/>
  <c r="Z2681" i="1"/>
  <c r="AB2681" i="1" s="1"/>
  <c r="AB2699" i="1"/>
  <c r="P2705" i="1"/>
  <c r="V2711" i="1"/>
  <c r="AB2711" i="1" s="1"/>
  <c r="M2712" i="1"/>
  <c r="M2714" i="1"/>
  <c r="AB2714" i="1" s="1"/>
  <c r="AB2717" i="1"/>
  <c r="S2720" i="1"/>
  <c r="Z2723" i="1"/>
  <c r="AB2728" i="1"/>
  <c r="S2728" i="1"/>
  <c r="V2737" i="1"/>
  <c r="Z2739" i="1"/>
  <c r="V2743" i="1"/>
  <c r="AB2743" i="1" s="1"/>
  <c r="Z2757" i="1"/>
  <c r="AB2759" i="1"/>
  <c r="V2761" i="1"/>
  <c r="Z2763" i="1"/>
  <c r="P2769" i="1"/>
  <c r="AB2776" i="1"/>
  <c r="S2776" i="1"/>
  <c r="V2783" i="1"/>
  <c r="S2792" i="1"/>
  <c r="AB2792" i="1" s="1"/>
  <c r="V2799" i="1"/>
  <c r="AB2808" i="1"/>
  <c r="S2808" i="1"/>
  <c r="V2815" i="1"/>
  <c r="AB2819" i="1"/>
  <c r="AB2820" i="1"/>
  <c r="P2825" i="1"/>
  <c r="V2831" i="1"/>
  <c r="AB2831" i="1" s="1"/>
  <c r="AB2838" i="1"/>
  <c r="AB2853" i="1"/>
  <c r="S2856" i="1"/>
  <c r="M2858" i="1"/>
  <c r="AB2858" i="1" s="1"/>
  <c r="AB2864" i="1"/>
  <c r="AB2921" i="1"/>
  <c r="AB2925" i="1"/>
  <c r="AB2930" i="1"/>
  <c r="AB2955" i="1"/>
  <c r="AB2963" i="1"/>
  <c r="AB2977" i="1"/>
  <c r="AB2980" i="1"/>
  <c r="AB2988" i="1"/>
  <c r="AB3003" i="1"/>
  <c r="AB3026" i="1"/>
  <c r="AB3039" i="1"/>
  <c r="AB3044" i="1"/>
  <c r="AB3059" i="1"/>
  <c r="AB2627" i="1"/>
  <c r="S2630" i="1"/>
  <c r="AB2630" i="1" s="1"/>
  <c r="P2639" i="1"/>
  <c r="AB2639" i="1" s="1"/>
  <c r="M2648" i="1"/>
  <c r="AB2648" i="1" s="1"/>
  <c r="P2665" i="1"/>
  <c r="V2671" i="1"/>
  <c r="AB2671" i="1" s="1"/>
  <c r="M2672" i="1"/>
  <c r="AB2672" i="1" s="1"/>
  <c r="M2674" i="1"/>
  <c r="AB2674" i="1" s="1"/>
  <c r="AB2677" i="1"/>
  <c r="S2680" i="1"/>
  <c r="AB2680" i="1" s="1"/>
  <c r="Z2683" i="1"/>
  <c r="AB2721" i="1"/>
  <c r="AB2723" i="1"/>
  <c r="M2730" i="1"/>
  <c r="AB2730" i="1" s="1"/>
  <c r="P2739" i="1"/>
  <c r="P2745" i="1"/>
  <c r="AB2747" i="1"/>
  <c r="AB2752" i="1"/>
  <c r="S2752" i="1"/>
  <c r="AB2758" i="1"/>
  <c r="P2763" i="1"/>
  <c r="S2770" i="1"/>
  <c r="AB2770" i="1" s="1"/>
  <c r="M2772" i="1"/>
  <c r="AB2772" i="1" s="1"/>
  <c r="AB2775" i="1"/>
  <c r="M2778" i="1"/>
  <c r="AB2778" i="1" s="1"/>
  <c r="AB2781" i="1"/>
  <c r="P2785" i="1"/>
  <c r="AB2787" i="1"/>
  <c r="AB2791" i="1"/>
  <c r="M2794" i="1"/>
  <c r="AB2794" i="1" s="1"/>
  <c r="AB2797" i="1"/>
  <c r="P2801" i="1"/>
  <c r="AB2803" i="1"/>
  <c r="AB2807" i="1"/>
  <c r="M2810" i="1"/>
  <c r="AB2810" i="1" s="1"/>
  <c r="AB2813" i="1"/>
  <c r="P2817" i="1"/>
  <c r="V2823" i="1"/>
  <c r="AB2823" i="1" s="1"/>
  <c r="AB2830" i="1"/>
  <c r="AB2845" i="1"/>
  <c r="S2848" i="1"/>
  <c r="AB2848" i="1" s="1"/>
  <c r="M2850" i="1"/>
  <c r="AB2850" i="1" s="1"/>
  <c r="Z2851" i="1"/>
  <c r="AB2856" i="1"/>
  <c r="AB2873" i="1"/>
  <c r="AB2889" i="1"/>
  <c r="AB2898" i="1"/>
  <c r="AB2914" i="1"/>
  <c r="AB2929" i="1"/>
  <c r="AB2932" i="1"/>
  <c r="AB2947" i="1"/>
  <c r="AB2969" i="1"/>
  <c r="AB2970" i="1"/>
  <c r="AB3017" i="1"/>
  <c r="AB3319" i="1"/>
  <c r="AB2635" i="1"/>
  <c r="AB2683" i="1"/>
  <c r="AB2701" i="1"/>
  <c r="AB2725" i="1"/>
  <c r="AB2733" i="1"/>
  <c r="AB2788" i="1"/>
  <c r="AB2804" i="1"/>
  <c r="AB2822" i="1"/>
  <c r="AB2837" i="1"/>
  <c r="AB2841" i="1"/>
  <c r="AB2863" i="1"/>
  <c r="AB2897" i="1"/>
  <c r="AB2905" i="1"/>
  <c r="AB2909" i="1"/>
  <c r="AB2913" i="1"/>
  <c r="AB2924" i="1"/>
  <c r="AB2939" i="1"/>
  <c r="AB2972" i="1"/>
  <c r="AB3010" i="1"/>
  <c r="AB3025" i="1"/>
  <c r="AB3037" i="1"/>
  <c r="V2637" i="1"/>
  <c r="AB2643" i="1"/>
  <c r="S2646" i="1"/>
  <c r="AB2646" i="1" s="1"/>
  <c r="AB2661" i="1"/>
  <c r="S2664" i="1"/>
  <c r="AB2664" i="1" s="1"/>
  <c r="Z2667" i="1"/>
  <c r="AB2667" i="1" s="1"/>
  <c r="Z2689" i="1"/>
  <c r="AB2705" i="1"/>
  <c r="AB2707" i="1"/>
  <c r="P2713" i="1"/>
  <c r="AB2713" i="1" s="1"/>
  <c r="V2719" i="1"/>
  <c r="AB2719" i="1" s="1"/>
  <c r="M2720" i="1"/>
  <c r="AB2720" i="1" s="1"/>
  <c r="M2722" i="1"/>
  <c r="AB2722" i="1" s="1"/>
  <c r="V2727" i="1"/>
  <c r="AB2727" i="1" s="1"/>
  <c r="P2731" i="1"/>
  <c r="P2737" i="1"/>
  <c r="AB2737" i="1" s="1"/>
  <c r="AB2739" i="1"/>
  <c r="Z2749" i="1"/>
  <c r="AB2749" i="1" s="1"/>
  <c r="V2753" i="1"/>
  <c r="AB2753" i="1" s="1"/>
  <c r="Z2755" i="1"/>
  <c r="AB2755" i="1" s="1"/>
  <c r="AB2757" i="1"/>
  <c r="P2761" i="1"/>
  <c r="AB2761" i="1" s="1"/>
  <c r="AB2763" i="1"/>
  <c r="AB2768" i="1"/>
  <c r="S2768" i="1"/>
  <c r="AB2774" i="1"/>
  <c r="AB2790" i="1"/>
  <c r="AB2806" i="1"/>
  <c r="AB2829" i="1"/>
  <c r="S2832" i="1"/>
  <c r="AB2833" i="1"/>
  <c r="M2834" i="1"/>
  <c r="AB2834" i="1" s="1"/>
  <c r="Z2835" i="1"/>
  <c r="AB2835" i="1" s="1"/>
  <c r="AB2840" i="1"/>
  <c r="AB2859" i="1"/>
  <c r="AB2860" i="1"/>
  <c r="AB2867" i="1"/>
  <c r="AB2871" i="1"/>
  <c r="AB2876" i="1"/>
  <c r="AB2881" i="1"/>
  <c r="AB2884" i="1"/>
  <c r="AB2892" i="1"/>
  <c r="AB2936" i="1"/>
  <c r="AB2953" i="1"/>
  <c r="AB2962" i="1"/>
  <c r="AB2987" i="1"/>
  <c r="AB2995" i="1"/>
  <c r="AB3009" i="1"/>
  <c r="AB3012" i="1"/>
  <c r="AB3020" i="1"/>
  <c r="AB3143" i="1"/>
  <c r="AB3274" i="1"/>
  <c r="AB2651" i="1"/>
  <c r="AB2657" i="1"/>
  <c r="AB2665" i="1"/>
  <c r="AB2685" i="1"/>
  <c r="AB2744" i="1"/>
  <c r="AB2745" i="1"/>
  <c r="AB2750" i="1"/>
  <c r="AB2767" i="1"/>
  <c r="AB2784" i="1"/>
  <c r="AB2785" i="1"/>
  <c r="AB2800" i="1"/>
  <c r="AB2801" i="1"/>
  <c r="AB2816" i="1"/>
  <c r="AB2817" i="1"/>
  <c r="AB2821" i="1"/>
  <c r="AB2825" i="1"/>
  <c r="M2826" i="1"/>
  <c r="AB2826" i="1" s="1"/>
  <c r="Z2827" i="1"/>
  <c r="AB2827" i="1" s="1"/>
  <c r="AB2832" i="1"/>
  <c r="AB2847" i="1"/>
  <c r="AB2851" i="1"/>
  <c r="AB2852" i="1"/>
  <c r="P2857" i="1"/>
  <c r="AB2857" i="1" s="1"/>
  <c r="AB2868" i="1"/>
  <c r="AB2908" i="1"/>
  <c r="AB2946" i="1"/>
  <c r="AB2961" i="1"/>
  <c r="AB2964" i="1"/>
  <c r="AB2979" i="1"/>
  <c r="AB3001" i="1"/>
  <c r="AB3002" i="1"/>
  <c r="AB3042" i="1"/>
  <c r="AB3089" i="1"/>
  <c r="AB3097" i="1"/>
  <c r="Z2633" i="1"/>
  <c r="AB2633" i="1" s="1"/>
  <c r="AB2689" i="1"/>
  <c r="AB2691" i="1"/>
  <c r="P2697" i="1"/>
  <c r="AB2697" i="1" s="1"/>
  <c r="V2703" i="1"/>
  <c r="AB2703" i="1" s="1"/>
  <c r="M2704" i="1"/>
  <c r="AB2704" i="1" s="1"/>
  <c r="M2706" i="1"/>
  <c r="AB2706" i="1" s="1"/>
  <c r="AB2709" i="1"/>
  <c r="S2712" i="1"/>
  <c r="Z2715" i="1"/>
  <c r="AB2715" i="1" s="1"/>
  <c r="P2729" i="1"/>
  <c r="AB2729" i="1" s="1"/>
  <c r="AB2731" i="1"/>
  <c r="Z2741" i="1"/>
  <c r="AB2741" i="1" s="1"/>
  <c r="M2746" i="1"/>
  <c r="AB2746" i="1" s="1"/>
  <c r="V2751" i="1"/>
  <c r="AB2751" i="1" s="1"/>
  <c r="Z2765" i="1"/>
  <c r="AB2765" i="1" s="1"/>
  <c r="V2769" i="1"/>
  <c r="AB2769" i="1" s="1"/>
  <c r="Z2771" i="1"/>
  <c r="AB2773" i="1"/>
  <c r="P2777" i="1"/>
  <c r="AB2777" i="1" s="1"/>
  <c r="AB2779" i="1"/>
  <c r="AB2783" i="1"/>
  <c r="M2786" i="1"/>
  <c r="AB2786" i="1" s="1"/>
  <c r="AB2789" i="1"/>
  <c r="P2793" i="1"/>
  <c r="AB2793" i="1" s="1"/>
  <c r="AB2795" i="1"/>
  <c r="AB2799" i="1"/>
  <c r="M2802" i="1"/>
  <c r="AB2802" i="1" s="1"/>
  <c r="AB2805" i="1"/>
  <c r="P2809" i="1"/>
  <c r="AB2809" i="1" s="1"/>
  <c r="AB2811" i="1"/>
  <c r="AB2815" i="1"/>
  <c r="M2818" i="1"/>
  <c r="AB2818" i="1" s="1"/>
  <c r="AB2824" i="1"/>
  <c r="AB2839" i="1"/>
  <c r="AB2843" i="1"/>
  <c r="AB2844" i="1"/>
  <c r="P2849" i="1"/>
  <c r="AB2849" i="1" s="1"/>
  <c r="V2855" i="1"/>
  <c r="AB2855" i="1" s="1"/>
  <c r="AB2862" i="1"/>
  <c r="AB2870" i="1"/>
  <c r="AB2901" i="1"/>
  <c r="AB2923" i="1"/>
  <c r="AB2931" i="1"/>
  <c r="AB2948" i="1"/>
  <c r="AB2971" i="1"/>
  <c r="AB3004" i="1"/>
  <c r="AB3057" i="1"/>
  <c r="AB2887" i="1"/>
  <c r="AB2894" i="1"/>
  <c r="V2896" i="1"/>
  <c r="AB2896" i="1" s="1"/>
  <c r="Z2901" i="1"/>
  <c r="AB2919" i="1"/>
  <c r="AB2926" i="1"/>
  <c r="V2928" i="1"/>
  <c r="AB2928" i="1" s="1"/>
  <c r="Z2933" i="1"/>
  <c r="AB2933" i="1" s="1"/>
  <c r="AB2951" i="1"/>
  <c r="AB2958" i="1"/>
  <c r="V2960" i="1"/>
  <c r="AB2960" i="1" s="1"/>
  <c r="Z2965" i="1"/>
  <c r="AB2965" i="1" s="1"/>
  <c r="AB2983" i="1"/>
  <c r="AB2990" i="1"/>
  <c r="V2992" i="1"/>
  <c r="AB2992" i="1" s="1"/>
  <c r="Z2997" i="1"/>
  <c r="AB2997" i="1" s="1"/>
  <c r="AB3015" i="1"/>
  <c r="AB3022" i="1"/>
  <c r="AB3041" i="1"/>
  <c r="AB3046" i="1"/>
  <c r="AB3048" i="1"/>
  <c r="AB3054" i="1"/>
  <c r="AB3073" i="1"/>
  <c r="AB3111" i="1"/>
  <c r="AB3137" i="1"/>
  <c r="AB3175" i="1"/>
  <c r="AB3191" i="1"/>
  <c r="AB3312" i="1"/>
  <c r="AB3326" i="1"/>
  <c r="AB3591" i="1"/>
  <c r="AB3681" i="1"/>
  <c r="AB3030" i="1"/>
  <c r="AB3031" i="1"/>
  <c r="AB3061" i="1"/>
  <c r="AB3062" i="1"/>
  <c r="AB3063" i="1"/>
  <c r="AB3080" i="1"/>
  <c r="AB3081" i="1"/>
  <c r="AB3105" i="1"/>
  <c r="AB3119" i="1"/>
  <c r="AB3169" i="1"/>
  <c r="AB3187" i="1"/>
  <c r="AB3214" i="1"/>
  <c r="AB3232" i="1"/>
  <c r="AB3235" i="1"/>
  <c r="AB3282" i="1"/>
  <c r="Z2877" i="1"/>
  <c r="AB2877" i="1" s="1"/>
  <c r="AB2895" i="1"/>
  <c r="AB2902" i="1"/>
  <c r="V2904" i="1"/>
  <c r="AB2904" i="1" s="1"/>
  <c r="Z2909" i="1"/>
  <c r="AB2927" i="1"/>
  <c r="AB2934" i="1"/>
  <c r="V2936" i="1"/>
  <c r="Z2941" i="1"/>
  <c r="AB2941" i="1" s="1"/>
  <c r="AB2959" i="1"/>
  <c r="AB2966" i="1"/>
  <c r="V2968" i="1"/>
  <c r="AB2968" i="1" s="1"/>
  <c r="Z2973" i="1"/>
  <c r="AB2973" i="1" s="1"/>
  <c r="AB2991" i="1"/>
  <c r="AB2998" i="1"/>
  <c r="V3000" i="1"/>
  <c r="AB3000" i="1" s="1"/>
  <c r="Z3005" i="1"/>
  <c r="AB3005" i="1" s="1"/>
  <c r="AB3023" i="1"/>
  <c r="Z3032" i="1"/>
  <c r="V3050" i="1"/>
  <c r="AB3050" i="1" s="1"/>
  <c r="M3051" i="1"/>
  <c r="AB3051" i="1" s="1"/>
  <c r="S3056" i="1"/>
  <c r="Z3064" i="1"/>
  <c r="M3083" i="1"/>
  <c r="AB3083" i="1" s="1"/>
  <c r="AB3087" i="1"/>
  <c r="S3104" i="1"/>
  <c r="P3113" i="1"/>
  <c r="M3116" i="1"/>
  <c r="AB3133" i="1"/>
  <c r="Z3144" i="1"/>
  <c r="AB3144" i="1" s="1"/>
  <c r="AB3147" i="1"/>
  <c r="AB3151" i="1"/>
  <c r="Z3164" i="1"/>
  <c r="S3168" i="1"/>
  <c r="P3177" i="1"/>
  <c r="AB3177" i="1" s="1"/>
  <c r="V3180" i="1"/>
  <c r="AB3190" i="1"/>
  <c r="Z3294" i="1"/>
  <c r="AB3296" i="1"/>
  <c r="AB3320" i="1"/>
  <c r="AB3323" i="1"/>
  <c r="M3343" i="1"/>
  <c r="AB3032" i="1"/>
  <c r="AB3064" i="1"/>
  <c r="AB3067" i="1"/>
  <c r="AB3068" i="1"/>
  <c r="AB3227" i="1"/>
  <c r="AB2878" i="1"/>
  <c r="V2880" i="1"/>
  <c r="AB2880" i="1" s="1"/>
  <c r="Z2885" i="1"/>
  <c r="AB2885" i="1" s="1"/>
  <c r="AB2903" i="1"/>
  <c r="AB2910" i="1"/>
  <c r="V2912" i="1"/>
  <c r="AB2912" i="1" s="1"/>
  <c r="Z2917" i="1"/>
  <c r="AB2917" i="1" s="1"/>
  <c r="AB2935" i="1"/>
  <c r="AB2942" i="1"/>
  <c r="V2944" i="1"/>
  <c r="AB2944" i="1" s="1"/>
  <c r="Z2949" i="1"/>
  <c r="AB2949" i="1" s="1"/>
  <c r="AB2967" i="1"/>
  <c r="AB2974" i="1"/>
  <c r="V2976" i="1"/>
  <c r="AB2976" i="1" s="1"/>
  <c r="Z2981" i="1"/>
  <c r="AB2981" i="1" s="1"/>
  <c r="AB2999" i="1"/>
  <c r="AB3006" i="1"/>
  <c r="V3008" i="1"/>
  <c r="AB3008" i="1" s="1"/>
  <c r="Z3013" i="1"/>
  <c r="AB3013" i="1" s="1"/>
  <c r="V3033" i="1"/>
  <c r="AB3033" i="1" s="1"/>
  <c r="M3045" i="1"/>
  <c r="AB3045" i="1" s="1"/>
  <c r="V3055" i="1"/>
  <c r="AB3055" i="1" s="1"/>
  <c r="V3056" i="1"/>
  <c r="V3065" i="1"/>
  <c r="AB3065" i="1" s="1"/>
  <c r="P3076" i="1"/>
  <c r="AB3076" i="1" s="1"/>
  <c r="M3079" i="1"/>
  <c r="AB3079" i="1" s="1"/>
  <c r="V3103" i="1"/>
  <c r="AB3103" i="1" s="1"/>
  <c r="P3107" i="1"/>
  <c r="AB3113" i="1"/>
  <c r="M3115" i="1"/>
  <c r="AB3115" i="1" s="1"/>
  <c r="AB3126" i="1"/>
  <c r="AB3127" i="1"/>
  <c r="AB3140" i="1"/>
  <c r="V3167" i="1"/>
  <c r="AB3167" i="1" s="1"/>
  <c r="P3171" i="1"/>
  <c r="M3179" i="1"/>
  <c r="AB3179" i="1" s="1"/>
  <c r="S3184" i="1"/>
  <c r="AB3200" i="1"/>
  <c r="AB3434" i="1"/>
  <c r="AB3094" i="1"/>
  <c r="AB3095" i="1"/>
  <c r="AB3112" i="1"/>
  <c r="AB3158" i="1"/>
  <c r="AB3159" i="1"/>
  <c r="AB3176" i="1"/>
  <c r="AB3307" i="1"/>
  <c r="AB2879" i="1"/>
  <c r="AB2886" i="1"/>
  <c r="V2888" i="1"/>
  <c r="Z2893" i="1"/>
  <c r="AB2893" i="1" s="1"/>
  <c r="AB2911" i="1"/>
  <c r="AB2918" i="1"/>
  <c r="V2920" i="1"/>
  <c r="AB2920" i="1" s="1"/>
  <c r="Z2925" i="1"/>
  <c r="AB2943" i="1"/>
  <c r="AB2950" i="1"/>
  <c r="V2952" i="1"/>
  <c r="AB2952" i="1" s="1"/>
  <c r="Z2957" i="1"/>
  <c r="AB2957" i="1" s="1"/>
  <c r="AB2975" i="1"/>
  <c r="AB2982" i="1"/>
  <c r="V2984" i="1"/>
  <c r="AB2984" i="1" s="1"/>
  <c r="Z2989" i="1"/>
  <c r="AB2989" i="1" s="1"/>
  <c r="AB3007" i="1"/>
  <c r="AB3014" i="1"/>
  <c r="V3016" i="1"/>
  <c r="AB3016" i="1" s="1"/>
  <c r="Z3021" i="1"/>
  <c r="AB3021" i="1" s="1"/>
  <c r="M3035" i="1"/>
  <c r="AB3035" i="1" s="1"/>
  <c r="Z3036" i="1"/>
  <c r="AB3036" i="1" s="1"/>
  <c r="Z3037" i="1"/>
  <c r="M3058" i="1"/>
  <c r="AB3058" i="1" s="1"/>
  <c r="M3067" i="1"/>
  <c r="Z3069" i="1"/>
  <c r="AB3069" i="1" s="1"/>
  <c r="Z3075" i="1"/>
  <c r="S3093" i="1"/>
  <c r="P3106" i="1"/>
  <c r="AB3106" i="1" s="1"/>
  <c r="AB3121" i="1"/>
  <c r="AB3131" i="1"/>
  <c r="AB3157" i="1"/>
  <c r="S3157" i="1"/>
  <c r="P3170" i="1"/>
  <c r="AB3170" i="1" s="1"/>
  <c r="M3183" i="1"/>
  <c r="AB3183" i="1" s="1"/>
  <c r="V3218" i="1"/>
  <c r="AB3218" i="1" s="1"/>
  <c r="AB3240" i="1"/>
  <c r="P3268" i="1"/>
  <c r="AB3286" i="1"/>
  <c r="AB3305" i="1"/>
  <c r="AB3350" i="1"/>
  <c r="AB3230" i="1"/>
  <c r="AB3243" i="1"/>
  <c r="AB3247" i="1"/>
  <c r="AB3248" i="1"/>
  <c r="AB3249" i="1"/>
  <c r="AB3294" i="1"/>
  <c r="AB3347" i="1"/>
  <c r="AB3396" i="1"/>
  <c r="M3029" i="1"/>
  <c r="AB3029" i="1" s="1"/>
  <c r="V3034" i="1"/>
  <c r="AB3038" i="1"/>
  <c r="Z3038" i="1"/>
  <c r="S3043" i="1"/>
  <c r="P3052" i="1"/>
  <c r="AB3052" i="1" s="1"/>
  <c r="AB3056" i="1"/>
  <c r="M3061" i="1"/>
  <c r="V3066" i="1"/>
  <c r="Z3070" i="1"/>
  <c r="AB3070" i="1" s="1"/>
  <c r="V3072" i="1"/>
  <c r="S3075" i="1"/>
  <c r="P3084" i="1"/>
  <c r="AB3084" i="1" s="1"/>
  <c r="M3093" i="1"/>
  <c r="AB3093" i="1" s="1"/>
  <c r="V3098" i="1"/>
  <c r="AB3098" i="1" s="1"/>
  <c r="Z3102" i="1"/>
  <c r="AB3102" i="1" s="1"/>
  <c r="S3107" i="1"/>
  <c r="P3116" i="1"/>
  <c r="AB3120" i="1"/>
  <c r="M3125" i="1"/>
  <c r="AB3125" i="1" s="1"/>
  <c r="V3130" i="1"/>
  <c r="AB3134" i="1"/>
  <c r="Z3134" i="1"/>
  <c r="S3139" i="1"/>
  <c r="P3148" i="1"/>
  <c r="AB3148" i="1" s="1"/>
  <c r="M3157" i="1"/>
  <c r="V3162" i="1"/>
  <c r="AB3166" i="1"/>
  <c r="Z3166" i="1"/>
  <c r="V3168" i="1"/>
  <c r="S3171" i="1"/>
  <c r="S3177" i="1"/>
  <c r="P3180" i="1"/>
  <c r="AB3180" i="1" s="1"/>
  <c r="V3184" i="1"/>
  <c r="S3201" i="1"/>
  <c r="AB3201" i="1" s="1"/>
  <c r="S3203" i="1"/>
  <c r="AB3204" i="1"/>
  <c r="M3205" i="1"/>
  <c r="AB3205" i="1" s="1"/>
  <c r="P3228" i="1"/>
  <c r="AB3238" i="1"/>
  <c r="V3242" i="1"/>
  <c r="AB3242" i="1" s="1"/>
  <c r="AB3251" i="1"/>
  <c r="Z3254" i="1"/>
  <c r="AB3255" i="1"/>
  <c r="AB3256" i="1"/>
  <c r="AB3257" i="1"/>
  <c r="S3259" i="1"/>
  <c r="AB3268" i="1"/>
  <c r="M3269" i="1"/>
  <c r="AB3269" i="1" s="1"/>
  <c r="P3292" i="1"/>
  <c r="AB3302" i="1"/>
  <c r="V3306" i="1"/>
  <c r="AB3306" i="1" s="1"/>
  <c r="AB3316" i="1"/>
  <c r="S3332" i="1"/>
  <c r="AB3332" i="1" s="1"/>
  <c r="S3345" i="1"/>
  <c r="AB3352" i="1"/>
  <c r="AB3408" i="1"/>
  <c r="AB3493" i="1"/>
  <c r="Z3180" i="1"/>
  <c r="V3186" i="1"/>
  <c r="M3189" i="1"/>
  <c r="AB3189" i="1" s="1"/>
  <c r="S3193" i="1"/>
  <c r="AB3193" i="1" s="1"/>
  <c r="S3195" i="1"/>
  <c r="AB3196" i="1"/>
  <c r="M3197" i="1"/>
  <c r="AB3197" i="1" s="1"/>
  <c r="AB3212" i="1"/>
  <c r="M3213" i="1"/>
  <c r="AB3213" i="1" s="1"/>
  <c r="P3236" i="1"/>
  <c r="AB3246" i="1"/>
  <c r="V3250" i="1"/>
  <c r="AB3250" i="1" s="1"/>
  <c r="AB3259" i="1"/>
  <c r="Z3262" i="1"/>
  <c r="AB3263" i="1"/>
  <c r="AB3264" i="1"/>
  <c r="AB3265" i="1"/>
  <c r="S3267" i="1"/>
  <c r="AB3267" i="1" s="1"/>
  <c r="AB3276" i="1"/>
  <c r="M3277" i="1"/>
  <c r="AB3277" i="1" s="1"/>
  <c r="AB3287" i="1"/>
  <c r="P3300" i="1"/>
  <c r="P3322" i="1"/>
  <c r="S3377" i="1"/>
  <c r="AB3439" i="1"/>
  <c r="AB3078" i="1"/>
  <c r="AB3096" i="1"/>
  <c r="AB3110" i="1"/>
  <c r="AB3128" i="1"/>
  <c r="AB3142" i="1"/>
  <c r="AB3160" i="1"/>
  <c r="AB3174" i="1"/>
  <c r="AB3207" i="1"/>
  <c r="AB3208" i="1"/>
  <c r="AB3220" i="1"/>
  <c r="AB3254" i="1"/>
  <c r="AB3271" i="1"/>
  <c r="AB3272" i="1"/>
  <c r="AB3275" i="1"/>
  <c r="AB3284" i="1"/>
  <c r="AB3295" i="1"/>
  <c r="AB3348" i="1"/>
  <c r="AB3363" i="1"/>
  <c r="AB3388" i="1"/>
  <c r="Z3028" i="1"/>
  <c r="AB3028" i="1" s="1"/>
  <c r="P3034" i="1"/>
  <c r="AB3034" i="1" s="1"/>
  <c r="M3043" i="1"/>
  <c r="AB3043" i="1" s="1"/>
  <c r="P3066" i="1"/>
  <c r="AB3066" i="1" s="1"/>
  <c r="M3075" i="1"/>
  <c r="AB3075" i="1" s="1"/>
  <c r="M3107" i="1"/>
  <c r="AB3107" i="1" s="1"/>
  <c r="P3130" i="1"/>
  <c r="AB3130" i="1" s="1"/>
  <c r="M3139" i="1"/>
  <c r="AB3139" i="1" s="1"/>
  <c r="Z3156" i="1"/>
  <c r="AB3156" i="1" s="1"/>
  <c r="P3162" i="1"/>
  <c r="AB3162" i="1" s="1"/>
  <c r="M3171" i="1"/>
  <c r="AB3171" i="1" s="1"/>
  <c r="AB3182" i="1"/>
  <c r="V3192" i="1"/>
  <c r="AB3192" i="1" s="1"/>
  <c r="V3194" i="1"/>
  <c r="AB3194" i="1" s="1"/>
  <c r="M3203" i="1"/>
  <c r="AB3203" i="1" s="1"/>
  <c r="AB3211" i="1"/>
  <c r="Z3214" i="1"/>
  <c r="AB3215" i="1"/>
  <c r="AB3216" i="1"/>
  <c r="AB3217" i="1"/>
  <c r="S3219" i="1"/>
  <c r="AB3228" i="1"/>
  <c r="M3229" i="1"/>
  <c r="AB3229" i="1" s="1"/>
  <c r="P3252" i="1"/>
  <c r="AB3252" i="1" s="1"/>
  <c r="AB3262" i="1"/>
  <c r="V3266" i="1"/>
  <c r="AB3266" i="1" s="1"/>
  <c r="Z3278" i="1"/>
  <c r="AB3278" i="1" s="1"/>
  <c r="AB3279" i="1"/>
  <c r="AB3280" i="1"/>
  <c r="AB3281" i="1"/>
  <c r="AB3283" i="1"/>
  <c r="S3283" i="1"/>
  <c r="AB3292" i="1"/>
  <c r="M3293" i="1"/>
  <c r="AB3293" i="1" s="1"/>
  <c r="AB3303" i="1"/>
  <c r="M3311" i="1"/>
  <c r="P3321" i="1"/>
  <c r="AB3370" i="1"/>
  <c r="AB3430" i="1"/>
  <c r="Z3443" i="1"/>
  <c r="AB3443" i="1" s="1"/>
  <c r="AB3444" i="1"/>
  <c r="AB3487" i="1"/>
  <c r="M3077" i="1"/>
  <c r="AB3077" i="1" s="1"/>
  <c r="V3082" i="1"/>
  <c r="AB3082" i="1" s="1"/>
  <c r="AB3086" i="1"/>
  <c r="Z3086" i="1"/>
  <c r="V3088" i="1"/>
  <c r="AB3088" i="1" s="1"/>
  <c r="S3091" i="1"/>
  <c r="AB3091" i="1" s="1"/>
  <c r="P3100" i="1"/>
  <c r="AB3100" i="1" s="1"/>
  <c r="AB3104" i="1"/>
  <c r="M3109" i="1"/>
  <c r="AB3109" i="1" s="1"/>
  <c r="V3114" i="1"/>
  <c r="AB3114" i="1" s="1"/>
  <c r="AB3118" i="1"/>
  <c r="Z3118" i="1"/>
  <c r="S3123" i="1"/>
  <c r="AB3123" i="1" s="1"/>
  <c r="P3132" i="1"/>
  <c r="AB3132" i="1" s="1"/>
  <c r="AB3136" i="1"/>
  <c r="M3141" i="1"/>
  <c r="AB3141" i="1" s="1"/>
  <c r="V3146" i="1"/>
  <c r="AB3146" i="1" s="1"/>
  <c r="Z3150" i="1"/>
  <c r="AB3150" i="1" s="1"/>
  <c r="V3152" i="1"/>
  <c r="AB3152" i="1" s="1"/>
  <c r="S3155" i="1"/>
  <c r="AB3155" i="1" s="1"/>
  <c r="S3161" i="1"/>
  <c r="AB3161" i="1" s="1"/>
  <c r="P3164" i="1"/>
  <c r="AB3164" i="1" s="1"/>
  <c r="AB3168" i="1"/>
  <c r="M3173" i="1"/>
  <c r="AB3173" i="1" s="1"/>
  <c r="V3178" i="1"/>
  <c r="AB3178" i="1" s="1"/>
  <c r="AB3184" i="1"/>
  <c r="P3186" i="1"/>
  <c r="AB3186" i="1" s="1"/>
  <c r="P3188" i="1"/>
  <c r="AB3188" i="1" s="1"/>
  <c r="Z3188" i="1"/>
  <c r="M3195" i="1"/>
  <c r="AB3195" i="1" s="1"/>
  <c r="AB3206" i="1"/>
  <c r="V3210" i="1"/>
  <c r="AB3210" i="1" s="1"/>
  <c r="AB3219" i="1"/>
  <c r="Z3222" i="1"/>
  <c r="AB3222" i="1" s="1"/>
  <c r="AB3224" i="1"/>
  <c r="AB3225" i="1"/>
  <c r="S3227" i="1"/>
  <c r="AB3236" i="1"/>
  <c r="M3237" i="1"/>
  <c r="AB3237" i="1" s="1"/>
  <c r="P3260" i="1"/>
  <c r="AB3260" i="1" s="1"/>
  <c r="AB3270" i="1"/>
  <c r="V3274" i="1"/>
  <c r="Z3286" i="1"/>
  <c r="AB3288" i="1"/>
  <c r="AB3289" i="1"/>
  <c r="S3291" i="1"/>
  <c r="AB3291" i="1" s="1"/>
  <c r="AB3300" i="1"/>
  <c r="M3301" i="1"/>
  <c r="AB3301" i="1" s="1"/>
  <c r="Z3308" i="1"/>
  <c r="M3330" i="1"/>
  <c r="AB3330" i="1" s="1"/>
  <c r="AB3373" i="1"/>
  <c r="AB3429" i="1"/>
  <c r="S3308" i="1"/>
  <c r="AB3308" i="1" s="1"/>
  <c r="P3329" i="1"/>
  <c r="V3331" i="1"/>
  <c r="AB3331" i="1" s="1"/>
  <c r="Z3335" i="1"/>
  <c r="M3338" i="1"/>
  <c r="AB3338" i="1" s="1"/>
  <c r="S3340" i="1"/>
  <c r="AB3340" i="1" s="1"/>
  <c r="M3362" i="1"/>
  <c r="AB3362" i="1" s="1"/>
  <c r="P3386" i="1"/>
  <c r="M3395" i="1"/>
  <c r="AB3395" i="1" s="1"/>
  <c r="V3399" i="1"/>
  <c r="AB3405" i="1"/>
  <c r="S3409" i="1"/>
  <c r="Z3420" i="1"/>
  <c r="V3432" i="1"/>
  <c r="AB3445" i="1"/>
  <c r="M3459" i="1"/>
  <c r="AB3459" i="1" s="1"/>
  <c r="AB3473" i="1"/>
  <c r="AB3486" i="1"/>
  <c r="AB3535" i="1"/>
  <c r="AB3536" i="1"/>
  <c r="AB3553" i="1"/>
  <c r="AB3555" i="1"/>
  <c r="AB3657" i="1"/>
  <c r="AB3309" i="1"/>
  <c r="AB3321" i="1"/>
  <c r="AB3341" i="1"/>
  <c r="AB3406" i="1"/>
  <c r="AB3420" i="1"/>
  <c r="AB3422" i="1"/>
  <c r="AB3454" i="1"/>
  <c r="AB3497" i="1"/>
  <c r="AB3500" i="1"/>
  <c r="AB3569" i="1"/>
  <c r="AB3673" i="1"/>
  <c r="AB3697" i="1"/>
  <c r="Z3311" i="1"/>
  <c r="M3314" i="1"/>
  <c r="AB3314" i="1" s="1"/>
  <c r="S3316" i="1"/>
  <c r="P3337" i="1"/>
  <c r="V3339" i="1"/>
  <c r="AB3339" i="1" s="1"/>
  <c r="Z3343" i="1"/>
  <c r="M3346" i="1"/>
  <c r="AB3346" i="1" s="1"/>
  <c r="S3348" i="1"/>
  <c r="V3353" i="1"/>
  <c r="AB3366" i="1"/>
  <c r="V3372" i="1"/>
  <c r="AB3372" i="1" s="1"/>
  <c r="M3375" i="1"/>
  <c r="AB3375" i="1" s="1"/>
  <c r="Z3379" i="1"/>
  <c r="AB3379" i="1" s="1"/>
  <c r="P3385" i="1"/>
  <c r="AB3385" i="1" s="1"/>
  <c r="M3394" i="1"/>
  <c r="AB3394" i="1" s="1"/>
  <c r="P3418" i="1"/>
  <c r="M3427" i="1"/>
  <c r="AB3427" i="1" s="1"/>
  <c r="V3431" i="1"/>
  <c r="AB3431" i="1" s="1"/>
  <c r="AB3437" i="1"/>
  <c r="S3441" i="1"/>
  <c r="P3451" i="1"/>
  <c r="M3458" i="1"/>
  <c r="AB3462" i="1"/>
  <c r="V3465" i="1"/>
  <c r="AB3469" i="1"/>
  <c r="AB3495" i="1"/>
  <c r="AB3539" i="1"/>
  <c r="AB3543" i="1"/>
  <c r="AB3689" i="1"/>
  <c r="AB3317" i="1"/>
  <c r="P3325" i="1"/>
  <c r="V3327" i="1"/>
  <c r="AB3327" i="1" s="1"/>
  <c r="AB3329" i="1"/>
  <c r="Z3331" i="1"/>
  <c r="M3334" i="1"/>
  <c r="AB3334" i="1" s="1"/>
  <c r="S3336" i="1"/>
  <c r="AB3336" i="1" s="1"/>
  <c r="AB3349" i="1"/>
  <c r="S3365" i="1"/>
  <c r="AB3365" i="1" s="1"/>
  <c r="AB3367" i="1"/>
  <c r="V3369" i="1"/>
  <c r="Z3381" i="1"/>
  <c r="P3414" i="1"/>
  <c r="Z3432" i="1"/>
  <c r="AB3436" i="1"/>
  <c r="AB3438" i="1"/>
  <c r="S3440" i="1"/>
  <c r="AB3440" i="1" s="1"/>
  <c r="V3447" i="1"/>
  <c r="AB3447" i="1" s="1"/>
  <c r="P3450" i="1"/>
  <c r="V3464" i="1"/>
  <c r="S3474" i="1"/>
  <c r="P3483" i="1"/>
  <c r="AB3484" i="1"/>
  <c r="M3492" i="1"/>
  <c r="AB3577" i="1"/>
  <c r="AB3601" i="1"/>
  <c r="P3313" i="1"/>
  <c r="AB3313" i="1" s="1"/>
  <c r="V3315" i="1"/>
  <c r="AB3315" i="1" s="1"/>
  <c r="Z3319" i="1"/>
  <c r="M3322" i="1"/>
  <c r="AB3322" i="1" s="1"/>
  <c r="S3324" i="1"/>
  <c r="AB3324" i="1" s="1"/>
  <c r="P3345" i="1"/>
  <c r="AB3345" i="1" s="1"/>
  <c r="V3347" i="1"/>
  <c r="Z3351" i="1"/>
  <c r="AB3351" i="1" s="1"/>
  <c r="P3354" i="1"/>
  <c r="P3355" i="1"/>
  <c r="Z3356" i="1"/>
  <c r="V3368" i="1"/>
  <c r="AB3381" i="1"/>
  <c r="AB3383" i="1"/>
  <c r="AB3398" i="1"/>
  <c r="V3404" i="1"/>
  <c r="AB3404" i="1" s="1"/>
  <c r="M3407" i="1"/>
  <c r="AB3407" i="1" s="1"/>
  <c r="Z3411" i="1"/>
  <c r="AB3411" i="1" s="1"/>
  <c r="P3417" i="1"/>
  <c r="AB3417" i="1" s="1"/>
  <c r="M3426" i="1"/>
  <c r="S3461" i="1"/>
  <c r="AB3461" i="1" s="1"/>
  <c r="AB3468" i="1"/>
  <c r="M3471" i="1"/>
  <c r="AB3471" i="1" s="1"/>
  <c r="AB3499" i="1"/>
  <c r="AB3522" i="1"/>
  <c r="AB3533" i="1"/>
  <c r="M3310" i="1"/>
  <c r="AB3310" i="1" s="1"/>
  <c r="S3312" i="1"/>
  <c r="AB3325" i="1"/>
  <c r="P3333" i="1"/>
  <c r="AB3333" i="1" s="1"/>
  <c r="V3335" i="1"/>
  <c r="AB3335" i="1" s="1"/>
  <c r="AB3337" i="1"/>
  <c r="Z3339" i="1"/>
  <c r="M3342" i="1"/>
  <c r="AB3342" i="1" s="1"/>
  <c r="S3344" i="1"/>
  <c r="AB3344" i="1" s="1"/>
  <c r="AB3356" i="1"/>
  <c r="AB3358" i="1"/>
  <c r="M3364" i="1"/>
  <c r="AB3364" i="1" s="1"/>
  <c r="Z3372" i="1"/>
  <c r="S3378" i="1"/>
  <c r="S3397" i="1"/>
  <c r="AB3397" i="1" s="1"/>
  <c r="AB3399" i="1"/>
  <c r="V3401" i="1"/>
  <c r="Z3413" i="1"/>
  <c r="AB3413" i="1" s="1"/>
  <c r="P3446" i="1"/>
  <c r="P3449" i="1"/>
  <c r="V3463" i="1"/>
  <c r="AB3463" i="1" s="1"/>
  <c r="S3472" i="1"/>
  <c r="AB3472" i="1" s="1"/>
  <c r="S3473" i="1"/>
  <c r="Z3475" i="1"/>
  <c r="AB3475" i="1" s="1"/>
  <c r="P3481" i="1"/>
  <c r="AB3481" i="1" s="1"/>
  <c r="P3482" i="1"/>
  <c r="M3490" i="1"/>
  <c r="AB3490" i="1" s="1"/>
  <c r="M3491" i="1"/>
  <c r="AB3491" i="1" s="1"/>
  <c r="V3496" i="1"/>
  <c r="M3507" i="1"/>
  <c r="AB3507" i="1" s="1"/>
  <c r="AB3510" i="1"/>
  <c r="AB3516" i="1"/>
  <c r="Z3516" i="1"/>
  <c r="S3528" i="1"/>
  <c r="AB3528" i="1" s="1"/>
  <c r="S3537" i="1"/>
  <c r="AB3537" i="1" s="1"/>
  <c r="AB3587" i="1"/>
  <c r="AB3619" i="1"/>
  <c r="AB3651" i="1"/>
  <c r="AB3683" i="1"/>
  <c r="AB3905" i="1"/>
  <c r="AB3494" i="1"/>
  <c r="AB3501" i="1"/>
  <c r="AB3517" i="1"/>
  <c r="AB3534" i="1"/>
  <c r="AB3562" i="1"/>
  <c r="AB3580" i="1"/>
  <c r="AB3581" i="1"/>
  <c r="AB3594" i="1"/>
  <c r="AB3612" i="1"/>
  <c r="AB3613" i="1"/>
  <c r="AB3626" i="1"/>
  <c r="AB3644" i="1"/>
  <c r="AB3645" i="1"/>
  <c r="AB3658" i="1"/>
  <c r="AB3676" i="1"/>
  <c r="AB3677" i="1"/>
  <c r="AB3690" i="1"/>
  <c r="AB3797" i="1"/>
  <c r="AB3802" i="1"/>
  <c r="S3353" i="1"/>
  <c r="AB3353" i="1" s="1"/>
  <c r="Z3355" i="1"/>
  <c r="P3361" i="1"/>
  <c r="AB3361" i="1" s="1"/>
  <c r="P3362" i="1"/>
  <c r="M3370" i="1"/>
  <c r="M3371" i="1"/>
  <c r="AB3371" i="1" s="1"/>
  <c r="V3376" i="1"/>
  <c r="AB3376" i="1" s="1"/>
  <c r="S3384" i="1"/>
  <c r="AB3384" i="1" s="1"/>
  <c r="S3385" i="1"/>
  <c r="Z3387" i="1"/>
  <c r="P3393" i="1"/>
  <c r="AB3393" i="1" s="1"/>
  <c r="P3394" i="1"/>
  <c r="M3402" i="1"/>
  <c r="AB3402" i="1" s="1"/>
  <c r="M3403" i="1"/>
  <c r="AB3403" i="1" s="1"/>
  <c r="V3408" i="1"/>
  <c r="S3416" i="1"/>
  <c r="AB3416" i="1" s="1"/>
  <c r="S3417" i="1"/>
  <c r="Z3419" i="1"/>
  <c r="P3425" i="1"/>
  <c r="AB3425" i="1" s="1"/>
  <c r="P3426" i="1"/>
  <c r="M3434" i="1"/>
  <c r="M3435" i="1"/>
  <c r="AB3435" i="1" s="1"/>
  <c r="V3440" i="1"/>
  <c r="S3448" i="1"/>
  <c r="AB3448" i="1" s="1"/>
  <c r="S3449" i="1"/>
  <c r="Z3451" i="1"/>
  <c r="AB3451" i="1" s="1"/>
  <c r="P3457" i="1"/>
  <c r="AB3457" i="1" s="1"/>
  <c r="P3458" i="1"/>
  <c r="M3466" i="1"/>
  <c r="AB3466" i="1" s="1"/>
  <c r="M3467" i="1"/>
  <c r="V3472" i="1"/>
  <c r="S3480" i="1"/>
  <c r="AB3480" i="1" s="1"/>
  <c r="S3481" i="1"/>
  <c r="Z3483" i="1"/>
  <c r="P3489" i="1"/>
  <c r="AB3489" i="1" s="1"/>
  <c r="P3490" i="1"/>
  <c r="M3498" i="1"/>
  <c r="AB3498" i="1" s="1"/>
  <c r="M3499" i="1"/>
  <c r="S3512" i="1"/>
  <c r="AB3512" i="1" s="1"/>
  <c r="P3521" i="1"/>
  <c r="AB3521" i="1" s="1"/>
  <c r="Z3523" i="1"/>
  <c r="V3527" i="1"/>
  <c r="AB3527" i="1" s="1"/>
  <c r="V3528" i="1"/>
  <c r="M3530" i="1"/>
  <c r="AB3530" i="1" s="1"/>
  <c r="P3546" i="1"/>
  <c r="Z3548" i="1"/>
  <c r="AB3554" i="1"/>
  <c r="AB3576" i="1"/>
  <c r="AB3579" i="1"/>
  <c r="AB3608" i="1"/>
  <c r="AB3611" i="1"/>
  <c r="AB3640" i="1"/>
  <c r="AB3643" i="1"/>
  <c r="AB3672" i="1"/>
  <c r="AB3675" i="1"/>
  <c r="AB3732" i="1"/>
  <c r="AB3764" i="1"/>
  <c r="AB3850" i="1"/>
  <c r="Z3452" i="1"/>
  <c r="AB3452" i="1" s="1"/>
  <c r="AB3470" i="1"/>
  <c r="AB3477" i="1"/>
  <c r="V3479" i="1"/>
  <c r="AB3479" i="1" s="1"/>
  <c r="Z3484" i="1"/>
  <c r="AB3502" i="1"/>
  <c r="P3506" i="1"/>
  <c r="AB3506" i="1" s="1"/>
  <c r="M3515" i="1"/>
  <c r="AB3515" i="1" s="1"/>
  <c r="AB3518" i="1"/>
  <c r="Z3524" i="1"/>
  <c r="AB3524" i="1" s="1"/>
  <c r="AB3548" i="1"/>
  <c r="AB3549" i="1"/>
  <c r="AB3572" i="1"/>
  <c r="AB3573" i="1"/>
  <c r="AB3574" i="1"/>
  <c r="AB3586" i="1"/>
  <c r="AB3604" i="1"/>
  <c r="AB3605" i="1"/>
  <c r="AB3606" i="1"/>
  <c r="AB3618" i="1"/>
  <c r="AB3636" i="1"/>
  <c r="AB3637" i="1"/>
  <c r="AB3638" i="1"/>
  <c r="AB3650" i="1"/>
  <c r="AB3668" i="1"/>
  <c r="AB3669" i="1"/>
  <c r="AB3670" i="1"/>
  <c r="AB3682" i="1"/>
  <c r="AB3700" i="1"/>
  <c r="AB3701" i="1"/>
  <c r="AB3702" i="1"/>
  <c r="AB3710" i="1"/>
  <c r="AB3716" i="1"/>
  <c r="AB3783" i="1"/>
  <c r="AB3787" i="1"/>
  <c r="AB3855" i="1"/>
  <c r="AB3525" i="1"/>
  <c r="AB3550" i="1"/>
  <c r="AB3568" i="1"/>
  <c r="AB3571" i="1"/>
  <c r="AB3600" i="1"/>
  <c r="AB3603" i="1"/>
  <c r="AB3632" i="1"/>
  <c r="AB3635" i="1"/>
  <c r="AB3664" i="1"/>
  <c r="AB3667" i="1"/>
  <c r="AB3696" i="1"/>
  <c r="AB3699" i="1"/>
  <c r="AB3357" i="1"/>
  <c r="AB3382" i="1"/>
  <c r="AB3389" i="1"/>
  <c r="AB3414" i="1"/>
  <c r="AB3421" i="1"/>
  <c r="AB3446" i="1"/>
  <c r="AB3453" i="1"/>
  <c r="Z3460" i="1"/>
  <c r="AB3460" i="1" s="1"/>
  <c r="AB3478" i="1"/>
  <c r="AB3485" i="1"/>
  <c r="V3487" i="1"/>
  <c r="Z3492" i="1"/>
  <c r="AB3508" i="1"/>
  <c r="Z3508" i="1"/>
  <c r="S3520" i="1"/>
  <c r="AB3520" i="1" s="1"/>
  <c r="P3529" i="1"/>
  <c r="AB3529" i="1" s="1"/>
  <c r="Z3531" i="1"/>
  <c r="AB3531" i="1" s="1"/>
  <c r="P3538" i="1"/>
  <c r="AB3538" i="1" s="1"/>
  <c r="Z3540" i="1"/>
  <c r="S3545" i="1"/>
  <c r="AB3545" i="1" s="1"/>
  <c r="AB3564" i="1"/>
  <c r="AB3565" i="1"/>
  <c r="AB3566" i="1"/>
  <c r="AB3578" i="1"/>
  <c r="AB3596" i="1"/>
  <c r="AB3597" i="1"/>
  <c r="AB3598" i="1"/>
  <c r="AB3610" i="1"/>
  <c r="AB3628" i="1"/>
  <c r="AB3629" i="1"/>
  <c r="AB3630" i="1"/>
  <c r="AB3642" i="1"/>
  <c r="AB3660" i="1"/>
  <c r="AB3661" i="1"/>
  <c r="AB3662" i="1"/>
  <c r="AB3674" i="1"/>
  <c r="AB3692" i="1"/>
  <c r="AB3693" i="1"/>
  <c r="AB3694" i="1"/>
  <c r="AB3740" i="1"/>
  <c r="AB3754" i="1"/>
  <c r="AB3843" i="1"/>
  <c r="M3354" i="1"/>
  <c r="AB3354" i="1" s="1"/>
  <c r="M3355" i="1"/>
  <c r="AB3355" i="1" s="1"/>
  <c r="V3360" i="1"/>
  <c r="AB3360" i="1" s="1"/>
  <c r="S3368" i="1"/>
  <c r="AB3368" i="1" s="1"/>
  <c r="S3369" i="1"/>
  <c r="AB3369" i="1" s="1"/>
  <c r="Z3371" i="1"/>
  <c r="P3377" i="1"/>
  <c r="AB3377" i="1" s="1"/>
  <c r="P3378" i="1"/>
  <c r="AB3378" i="1" s="1"/>
  <c r="M3386" i="1"/>
  <c r="AB3386" i="1" s="1"/>
  <c r="M3387" i="1"/>
  <c r="AB3387" i="1" s="1"/>
  <c r="V3392" i="1"/>
  <c r="AB3392" i="1" s="1"/>
  <c r="S3400" i="1"/>
  <c r="AB3400" i="1" s="1"/>
  <c r="S3401" i="1"/>
  <c r="AB3401" i="1" s="1"/>
  <c r="Z3403" i="1"/>
  <c r="P3409" i="1"/>
  <c r="AB3409" i="1" s="1"/>
  <c r="P3410" i="1"/>
  <c r="AB3410" i="1" s="1"/>
  <c r="M3418" i="1"/>
  <c r="AB3418" i="1" s="1"/>
  <c r="M3419" i="1"/>
  <c r="AB3419" i="1" s="1"/>
  <c r="V3424" i="1"/>
  <c r="AB3424" i="1" s="1"/>
  <c r="S3432" i="1"/>
  <c r="AB3432" i="1" s="1"/>
  <c r="S3433" i="1"/>
  <c r="AB3433" i="1" s="1"/>
  <c r="Z3435" i="1"/>
  <c r="P3441" i="1"/>
  <c r="AB3441" i="1" s="1"/>
  <c r="P3442" i="1"/>
  <c r="AB3442" i="1" s="1"/>
  <c r="M3450" i="1"/>
  <c r="AB3450" i="1" s="1"/>
  <c r="M3451" i="1"/>
  <c r="V3456" i="1"/>
  <c r="AB3456" i="1" s="1"/>
  <c r="S3464" i="1"/>
  <c r="AB3464" i="1" s="1"/>
  <c r="S3465" i="1"/>
  <c r="AB3465" i="1" s="1"/>
  <c r="Z3467" i="1"/>
  <c r="P3473" i="1"/>
  <c r="P3474" i="1"/>
  <c r="AB3474" i="1" s="1"/>
  <c r="M3482" i="1"/>
  <c r="AB3482" i="1" s="1"/>
  <c r="M3483" i="1"/>
  <c r="AB3483" i="1" s="1"/>
  <c r="V3488" i="1"/>
  <c r="AB3488" i="1" s="1"/>
  <c r="S3496" i="1"/>
  <c r="AB3496" i="1" s="1"/>
  <c r="S3497" i="1"/>
  <c r="Z3499" i="1"/>
  <c r="S3505" i="1"/>
  <c r="AB3505" i="1" s="1"/>
  <c r="AB3509" i="1"/>
  <c r="P3514" i="1"/>
  <c r="AB3514" i="1" s="1"/>
  <c r="M3523" i="1"/>
  <c r="AB3523" i="1" s="1"/>
  <c r="AB3526" i="1"/>
  <c r="Z3532" i="1"/>
  <c r="AB3532" i="1" s="1"/>
  <c r="AB3540" i="1"/>
  <c r="AB3541" i="1"/>
  <c r="AB3546" i="1"/>
  <c r="M3547" i="1"/>
  <c r="AB3547" i="1" s="1"/>
  <c r="V3552" i="1"/>
  <c r="AB3552" i="1" s="1"/>
  <c r="AB3556" i="1"/>
  <c r="AB3557" i="1"/>
  <c r="AB3558" i="1"/>
  <c r="AB3563" i="1"/>
  <c r="AB3592" i="1"/>
  <c r="AB3595" i="1"/>
  <c r="AB3624" i="1"/>
  <c r="AB3627" i="1"/>
  <c r="AB3656" i="1"/>
  <c r="AB3659" i="1"/>
  <c r="AB3688" i="1"/>
  <c r="AB3691" i="1"/>
  <c r="V3703" i="1"/>
  <c r="AB3706" i="1"/>
  <c r="Z3709" i="1"/>
  <c r="AB3711" i="1"/>
  <c r="P3723" i="1"/>
  <c r="AB3725" i="1"/>
  <c r="AB3730" i="1"/>
  <c r="S3730" i="1"/>
  <c r="AB3735" i="1"/>
  <c r="V3737" i="1"/>
  <c r="P3739" i="1"/>
  <c r="AB3741" i="1"/>
  <c r="AB3758" i="1"/>
  <c r="AB3763" i="1"/>
  <c r="AB3765" i="1"/>
  <c r="AB3790" i="1"/>
  <c r="AB3798" i="1"/>
  <c r="AB3808" i="1"/>
  <c r="AB3813" i="1"/>
  <c r="AB3816" i="1"/>
  <c r="Z3821" i="1"/>
  <c r="P3827" i="1"/>
  <c r="AB3846" i="1"/>
  <c r="M3852" i="1"/>
  <c r="AB3852" i="1" s="1"/>
  <c r="AB3913" i="1"/>
  <c r="AB3940" i="1"/>
  <c r="AB3705" i="1"/>
  <c r="AB3718" i="1"/>
  <c r="AB3723" i="1"/>
  <c r="AB3728" i="1"/>
  <c r="AB3734" i="1"/>
  <c r="AB3744" i="1"/>
  <c r="AB3749" i="1"/>
  <c r="AB3752" i="1"/>
  <c r="AB3794" i="1"/>
  <c r="AB3795" i="1"/>
  <c r="AB3801" i="1"/>
  <c r="AB3827" i="1"/>
  <c r="AB3838" i="1"/>
  <c r="AB3840" i="1"/>
  <c r="P3703" i="1"/>
  <c r="AB3709" i="1"/>
  <c r="AB3722" i="1"/>
  <c r="AB3739" i="1"/>
  <c r="V3753" i="1"/>
  <c r="AB3753" i="1" s="1"/>
  <c r="P3755" i="1"/>
  <c r="AB3762" i="1"/>
  <c r="AB3768" i="1"/>
  <c r="AB3770" i="1"/>
  <c r="AB3777" i="1"/>
  <c r="Z3781" i="1"/>
  <c r="AB3782" i="1"/>
  <c r="AB3786" i="1"/>
  <c r="AB3792" i="1"/>
  <c r="AB3805" i="1"/>
  <c r="AB3815" i="1"/>
  <c r="P3819" i="1"/>
  <c r="AB3821" i="1"/>
  <c r="AB3825" i="1"/>
  <c r="AB3826" i="1"/>
  <c r="S3826" i="1"/>
  <c r="V3833" i="1"/>
  <c r="AB3833" i="1" s="1"/>
  <c r="AB3837" i="1"/>
  <c r="M3844" i="1"/>
  <c r="AB3844" i="1" s="1"/>
  <c r="AB3847" i="1"/>
  <c r="V3849" i="1"/>
  <c r="AB3849" i="1" s="1"/>
  <c r="AB3851" i="1"/>
  <c r="AB3857" i="1"/>
  <c r="AB3717" i="1"/>
  <c r="AB3727" i="1"/>
  <c r="AB3733" i="1"/>
  <c r="AB3738" i="1"/>
  <c r="AB3743" i="1"/>
  <c r="AB3751" i="1"/>
  <c r="AB3757" i="1"/>
  <c r="AB3761" i="1"/>
  <c r="AB3767" i="1"/>
  <c r="AB3811" i="1"/>
  <c r="AB3814" i="1"/>
  <c r="AB3824" i="1"/>
  <c r="AB3831" i="1"/>
  <c r="AB3839" i="1"/>
  <c r="AB3894" i="1"/>
  <c r="AB3703" i="1"/>
  <c r="AB3704" i="1"/>
  <c r="AB3720" i="1"/>
  <c r="AB3737" i="1"/>
  <c r="AB3755" i="1"/>
  <c r="AB3760" i="1"/>
  <c r="AB3766" i="1"/>
  <c r="AB3771" i="1"/>
  <c r="AB3776" i="1"/>
  <c r="AB3785" i="1"/>
  <c r="AB3791" i="1"/>
  <c r="AB3800" i="1"/>
  <c r="AB3810" i="1"/>
  <c r="AB3819" i="1"/>
  <c r="AB3830" i="1"/>
  <c r="AB3853" i="1"/>
  <c r="AB3870" i="1"/>
  <c r="AB3707" i="1"/>
  <c r="AB3713" i="1"/>
  <c r="AB3714" i="1"/>
  <c r="AB3715" i="1"/>
  <c r="V3721" i="1"/>
  <c r="AB3721" i="1" s="1"/>
  <c r="AB3726" i="1"/>
  <c r="AB3736" i="1"/>
  <c r="AB3742" i="1"/>
  <c r="S3746" i="1"/>
  <c r="AB3746" i="1" s="1"/>
  <c r="M3748" i="1"/>
  <c r="AB3748" i="1" s="1"/>
  <c r="AB3759" i="1"/>
  <c r="V3769" i="1"/>
  <c r="AB3769" i="1" s="1"/>
  <c r="AB3775" i="1"/>
  <c r="P3779" i="1"/>
  <c r="AB3779" i="1" s="1"/>
  <c r="AB3781" i="1"/>
  <c r="V3793" i="1"/>
  <c r="AB3793" i="1" s="1"/>
  <c r="AB3799" i="1"/>
  <c r="AB3803" i="1"/>
  <c r="AB3809" i="1"/>
  <c r="AB3817" i="1"/>
  <c r="AB3818" i="1"/>
  <c r="S3818" i="1"/>
  <c r="AB3823" i="1"/>
  <c r="AB3835" i="1"/>
  <c r="AB3854" i="1"/>
  <c r="AB3926" i="1"/>
  <c r="AB3948" i="1"/>
  <c r="AB3866" i="1"/>
  <c r="AB3867" i="1"/>
  <c r="AB3898" i="1"/>
  <c r="AB3899" i="1"/>
  <c r="AB3911" i="1"/>
  <c r="AB3930" i="1"/>
  <c r="AB3931" i="1"/>
  <c r="AB3941" i="1"/>
  <c r="AB3988" i="1"/>
  <c r="AB3995" i="1"/>
  <c r="AB4039" i="1"/>
  <c r="AB4061" i="1"/>
  <c r="AB3868" i="1"/>
  <c r="S3870" i="1"/>
  <c r="M3873" i="1"/>
  <c r="V3878" i="1"/>
  <c r="AB3878" i="1" s="1"/>
  <c r="Z3890" i="1"/>
  <c r="AB3900" i="1"/>
  <c r="S3902" i="1"/>
  <c r="AB3902" i="1" s="1"/>
  <c r="M3905" i="1"/>
  <c r="V3910" i="1"/>
  <c r="AB3910" i="1" s="1"/>
  <c r="Z3922" i="1"/>
  <c r="AB3933" i="1"/>
  <c r="S3939" i="1"/>
  <c r="AB3939" i="1" s="1"/>
  <c r="P3948" i="1"/>
  <c r="V3952" i="1"/>
  <c r="AB3952" i="1" s="1"/>
  <c r="Z3956" i="1"/>
  <c r="AB3965" i="1"/>
  <c r="AB3973" i="1"/>
  <c r="AB3981" i="1"/>
  <c r="AB3996" i="1"/>
  <c r="AB4034" i="1"/>
  <c r="AB4040" i="1"/>
  <c r="AB4042" i="1"/>
  <c r="Z3857" i="1"/>
  <c r="M3860" i="1"/>
  <c r="AB3860" i="1" s="1"/>
  <c r="M3872" i="1"/>
  <c r="AB3872" i="1" s="1"/>
  <c r="V3877" i="1"/>
  <c r="AB3877" i="1" s="1"/>
  <c r="P3880" i="1"/>
  <c r="AB3880" i="1" s="1"/>
  <c r="Z3881" i="1"/>
  <c r="AB3881" i="1" s="1"/>
  <c r="P3887" i="1"/>
  <c r="AB3890" i="1"/>
  <c r="AB3891" i="1"/>
  <c r="S3895" i="1"/>
  <c r="AB3903" i="1"/>
  <c r="M3904" i="1"/>
  <c r="V3909" i="1"/>
  <c r="AB3909" i="1" s="1"/>
  <c r="P3912" i="1"/>
  <c r="AB3912" i="1" s="1"/>
  <c r="Z3913" i="1"/>
  <c r="P3919" i="1"/>
  <c r="AB3922" i="1"/>
  <c r="AB3923" i="1"/>
  <c r="S3927" i="1"/>
  <c r="AB3927" i="1" s="1"/>
  <c r="Z3937" i="1"/>
  <c r="M3943" i="1"/>
  <c r="AB3943" i="1" s="1"/>
  <c r="S3949" i="1"/>
  <c r="M3951" i="1"/>
  <c r="AB3956" i="1"/>
  <c r="V3957" i="1"/>
  <c r="AB3959" i="1"/>
  <c r="Z3960" i="1"/>
  <c r="AB3960" i="1" s="1"/>
  <c r="AB4004" i="1"/>
  <c r="AB4059" i="1"/>
  <c r="AB3892" i="1"/>
  <c r="AB3895" i="1"/>
  <c r="AB3924" i="1"/>
  <c r="AB3937" i="1"/>
  <c r="AB3949" i="1"/>
  <c r="AB3986" i="1"/>
  <c r="AB3992" i="1"/>
  <c r="AB4089" i="1"/>
  <c r="AB3858" i="1"/>
  <c r="P3859" i="1"/>
  <c r="V3869" i="1"/>
  <c r="AB3869" i="1" s="1"/>
  <c r="P3872" i="1"/>
  <c r="Z3873" i="1"/>
  <c r="P3879" i="1"/>
  <c r="AB3879" i="1" s="1"/>
  <c r="AB3882" i="1"/>
  <c r="AB3883" i="1"/>
  <c r="S3887" i="1"/>
  <c r="M3896" i="1"/>
  <c r="V3901" i="1"/>
  <c r="AB3901" i="1" s="1"/>
  <c r="P3904" i="1"/>
  <c r="Z3905" i="1"/>
  <c r="P3911" i="1"/>
  <c r="AB3914" i="1"/>
  <c r="AB3915" i="1"/>
  <c r="S3919" i="1"/>
  <c r="M3928" i="1"/>
  <c r="S3936" i="1"/>
  <c r="P3945" i="1"/>
  <c r="AB3945" i="1" s="1"/>
  <c r="P3951" i="1"/>
  <c r="Z3953" i="1"/>
  <c r="M3957" i="1"/>
  <c r="AB3957" i="1" s="1"/>
  <c r="AB3961" i="1"/>
  <c r="AB3971" i="1"/>
  <c r="AB3980" i="1"/>
  <c r="AB4007" i="1"/>
  <c r="AB4020" i="1"/>
  <c r="AB4027" i="1"/>
  <c r="AB3884" i="1"/>
  <c r="AB3916" i="1"/>
  <c r="AB3946" i="1"/>
  <c r="AB4002" i="1"/>
  <c r="AB4008" i="1"/>
  <c r="AB3859" i="1"/>
  <c r="Z3861" i="1"/>
  <c r="AB3861" i="1" s="1"/>
  <c r="P3863" i="1"/>
  <c r="AB3863" i="1" s="1"/>
  <c r="Z3865" i="1"/>
  <c r="AB3865" i="1" s="1"/>
  <c r="P3871" i="1"/>
  <c r="AB3871" i="1" s="1"/>
  <c r="AB3874" i="1"/>
  <c r="AB3875" i="1"/>
  <c r="S3879" i="1"/>
  <c r="AB3887" i="1"/>
  <c r="M3888" i="1"/>
  <c r="AB3888" i="1" s="1"/>
  <c r="V3893" i="1"/>
  <c r="AB3893" i="1" s="1"/>
  <c r="P3896" i="1"/>
  <c r="Z3897" i="1"/>
  <c r="AB3897" i="1" s="1"/>
  <c r="P3903" i="1"/>
  <c r="AB3906" i="1"/>
  <c r="AB3907" i="1"/>
  <c r="S3911" i="1"/>
  <c r="AB3919" i="1"/>
  <c r="M3920" i="1"/>
  <c r="AB3920" i="1" s="1"/>
  <c r="V3925" i="1"/>
  <c r="AB3925" i="1" s="1"/>
  <c r="P3928" i="1"/>
  <c r="Z3929" i="1"/>
  <c r="AB3929" i="1" s="1"/>
  <c r="AB3936" i="1"/>
  <c r="AB3963" i="1"/>
  <c r="AB3964" i="1"/>
  <c r="AB4023" i="1"/>
  <c r="AB4036" i="1"/>
  <c r="AB4043" i="1"/>
  <c r="AB3982" i="1"/>
  <c r="AB3998" i="1"/>
  <c r="AB4014" i="1"/>
  <c r="AB4030" i="1"/>
  <c r="AB4058" i="1"/>
  <c r="AB4073" i="1"/>
  <c r="AB4110" i="1"/>
  <c r="AB4134" i="1"/>
  <c r="AB4139" i="1"/>
  <c r="AB4161" i="1"/>
  <c r="AB4188" i="1"/>
  <c r="AB4371" i="1"/>
  <c r="AB3934" i="1"/>
  <c r="AB3950" i="1"/>
  <c r="AB3969" i="1"/>
  <c r="AB3985" i="1"/>
  <c r="AB4001" i="1"/>
  <c r="AB4017" i="1"/>
  <c r="AB4033" i="1"/>
  <c r="AB4078" i="1"/>
  <c r="AB4097" i="1"/>
  <c r="AB4122" i="1"/>
  <c r="AB4124" i="1"/>
  <c r="AB4150" i="1"/>
  <c r="AB4313" i="1"/>
  <c r="AB3942" i="1"/>
  <c r="AB4054" i="1"/>
  <c r="AB4065" i="1"/>
  <c r="AB4090" i="1"/>
  <c r="AB4108" i="1"/>
  <c r="AB4112" i="1"/>
  <c r="AB4117" i="1"/>
  <c r="AB4128" i="1"/>
  <c r="S4156" i="1"/>
  <c r="AB4160" i="1"/>
  <c r="AB4187" i="1"/>
  <c r="V3944" i="1"/>
  <c r="AB3944" i="1" s="1"/>
  <c r="M3955" i="1"/>
  <c r="AB3955" i="1" s="1"/>
  <c r="AB3958" i="1"/>
  <c r="V3968" i="1"/>
  <c r="AB3968" i="1" s="1"/>
  <c r="Z3972" i="1"/>
  <c r="AB3972" i="1" s="1"/>
  <c r="M3984" i="1"/>
  <c r="AB3984" i="1" s="1"/>
  <c r="AB3987" i="1"/>
  <c r="M4000" i="1"/>
  <c r="AB4000" i="1" s="1"/>
  <c r="AB4003" i="1"/>
  <c r="M4016" i="1"/>
  <c r="AB4016" i="1" s="1"/>
  <c r="AB4019" i="1"/>
  <c r="M4032" i="1"/>
  <c r="AB4032" i="1" s="1"/>
  <c r="AB4035" i="1"/>
  <c r="P4046" i="1"/>
  <c r="AB4049" i="1"/>
  <c r="AB4052" i="1"/>
  <c r="M4055" i="1"/>
  <c r="AB4055" i="1" s="1"/>
  <c r="AB4066" i="1"/>
  <c r="AB4076" i="1"/>
  <c r="M4081" i="1"/>
  <c r="AB4081" i="1" s="1"/>
  <c r="AB4085" i="1"/>
  <c r="P4092" i="1"/>
  <c r="AB4092" i="1" s="1"/>
  <c r="AB4096" i="1"/>
  <c r="AB4102" i="1"/>
  <c r="S4102" i="1"/>
  <c r="AB4156" i="1"/>
  <c r="AB4167" i="1"/>
  <c r="AB4178" i="1"/>
  <c r="Z3932" i="1"/>
  <c r="AB3932" i="1" s="1"/>
  <c r="P3954" i="1"/>
  <c r="AB3954" i="1" s="1"/>
  <c r="S3977" i="1"/>
  <c r="AB3977" i="1" s="1"/>
  <c r="S3990" i="1"/>
  <c r="AB3990" i="1" s="1"/>
  <c r="Z3993" i="1"/>
  <c r="S4006" i="1"/>
  <c r="AB4006" i="1" s="1"/>
  <c r="Z4009" i="1"/>
  <c r="AB4022" i="1"/>
  <c r="S4022" i="1"/>
  <c r="Z4025" i="1"/>
  <c r="AB4038" i="1"/>
  <c r="S4038" i="1"/>
  <c r="Z4041" i="1"/>
  <c r="AB4051" i="1"/>
  <c r="S4062" i="1"/>
  <c r="AB4098" i="1"/>
  <c r="AB3966" i="1"/>
  <c r="AB3993" i="1"/>
  <c r="AB4009" i="1"/>
  <c r="AB4025" i="1"/>
  <c r="AB4041" i="1"/>
  <c r="AB4050" i="1"/>
  <c r="AB4062" i="1"/>
  <c r="AB4135" i="1"/>
  <c r="AB4239" i="1"/>
  <c r="AB4242" i="1"/>
  <c r="S3953" i="1"/>
  <c r="AB3953" i="1" s="1"/>
  <c r="P3962" i="1"/>
  <c r="AB3962" i="1" s="1"/>
  <c r="V3989" i="1"/>
  <c r="AB3989" i="1" s="1"/>
  <c r="V4005" i="1"/>
  <c r="AB4005" i="1" s="1"/>
  <c r="V4021" i="1"/>
  <c r="AB4021" i="1" s="1"/>
  <c r="V4037" i="1"/>
  <c r="AB4037" i="1" s="1"/>
  <c r="S4045" i="1"/>
  <c r="AB4045" i="1" s="1"/>
  <c r="AB4046" i="1"/>
  <c r="M4048" i="1"/>
  <c r="AB4048" i="1" s="1"/>
  <c r="V4052" i="1"/>
  <c r="Z4057" i="1"/>
  <c r="AB4057" i="1" s="1"/>
  <c r="AB4060" i="1"/>
  <c r="M4063" i="1"/>
  <c r="AB4063" i="1" s="1"/>
  <c r="P4068" i="1"/>
  <c r="AB4074" i="1"/>
  <c r="S4083" i="1"/>
  <c r="AB4083" i="1" s="1"/>
  <c r="AB4115" i="1"/>
  <c r="P4123" i="1"/>
  <c r="Z4133" i="1"/>
  <c r="AB4133" i="1" s="1"/>
  <c r="AB4164" i="1"/>
  <c r="AB4165" i="1"/>
  <c r="AB4189" i="1"/>
  <c r="AB4233" i="1"/>
  <c r="AB4246" i="1"/>
  <c r="AB4259" i="1"/>
  <c r="AB4293" i="1"/>
  <c r="AB4345" i="1"/>
  <c r="M4068" i="1"/>
  <c r="AB4068" i="1" s="1"/>
  <c r="AB4079" i="1"/>
  <c r="P4087" i="1"/>
  <c r="V4089" i="1"/>
  <c r="AB4091" i="1"/>
  <c r="Z4093" i="1"/>
  <c r="AB4093" i="1" s="1"/>
  <c r="M4096" i="1"/>
  <c r="S4098" i="1"/>
  <c r="AB4111" i="1"/>
  <c r="P4119" i="1"/>
  <c r="V4121" i="1"/>
  <c r="AB4121" i="1" s="1"/>
  <c r="AB4123" i="1"/>
  <c r="S4126" i="1"/>
  <c r="AB4126" i="1" s="1"/>
  <c r="V4137" i="1"/>
  <c r="S4142" i="1"/>
  <c r="AB4142" i="1" s="1"/>
  <c r="Z4176" i="1"/>
  <c r="Z4196" i="1"/>
  <c r="AB4216" i="1"/>
  <c r="V4256" i="1"/>
  <c r="AB4256" i="1" s="1"/>
  <c r="AB4265" i="1"/>
  <c r="S4265" i="1"/>
  <c r="AB4269" i="1"/>
  <c r="AB4304" i="1"/>
  <c r="AB4317" i="1"/>
  <c r="P4067" i="1"/>
  <c r="AB4067" i="1" s="1"/>
  <c r="P4075" i="1"/>
  <c r="V4077" i="1"/>
  <c r="AB4077" i="1" s="1"/>
  <c r="Z4081" i="1"/>
  <c r="M4084" i="1"/>
  <c r="AB4084" i="1" s="1"/>
  <c r="S4086" i="1"/>
  <c r="AB4086" i="1" s="1"/>
  <c r="P4107" i="1"/>
  <c r="AB4107" i="1" s="1"/>
  <c r="V4109" i="1"/>
  <c r="AB4109" i="1" s="1"/>
  <c r="Z4113" i="1"/>
  <c r="AB4113" i="1" s="1"/>
  <c r="M4116" i="1"/>
  <c r="AB4116" i="1" s="1"/>
  <c r="S4118" i="1"/>
  <c r="AB4118" i="1" s="1"/>
  <c r="AB4127" i="1"/>
  <c r="S4130" i="1"/>
  <c r="AB4130" i="1" s="1"/>
  <c r="Z4145" i="1"/>
  <c r="AB4153" i="1"/>
  <c r="M4155" i="1"/>
  <c r="AB4155" i="1" s="1"/>
  <c r="V4159" i="1"/>
  <c r="AB4159" i="1" s="1"/>
  <c r="AB4173" i="1"/>
  <c r="M4174" i="1"/>
  <c r="AB4174" i="1" s="1"/>
  <c r="AB4177" i="1"/>
  <c r="AB4180" i="1"/>
  <c r="AB4186" i="1"/>
  <c r="AB4194" i="1"/>
  <c r="AB4197" i="1"/>
  <c r="AB4198" i="1"/>
  <c r="AB4254" i="1"/>
  <c r="M4307" i="1"/>
  <c r="AB4307" i="1" s="1"/>
  <c r="S4074" i="1"/>
  <c r="AB4087" i="1"/>
  <c r="P4095" i="1"/>
  <c r="V4097" i="1"/>
  <c r="AB4099" i="1"/>
  <c r="Z4101" i="1"/>
  <c r="AB4101" i="1" s="1"/>
  <c r="M4104" i="1"/>
  <c r="AB4104" i="1" s="1"/>
  <c r="S4106" i="1"/>
  <c r="AB4106" i="1" s="1"/>
  <c r="AB4119" i="1"/>
  <c r="AB4131" i="1"/>
  <c r="AB4146" i="1"/>
  <c r="AB4148" i="1"/>
  <c r="AB4176" i="1"/>
  <c r="AB4185" i="1"/>
  <c r="AB4219" i="1"/>
  <c r="AB4071" i="1"/>
  <c r="AB4145" i="1"/>
  <c r="AB4147" i="1"/>
  <c r="AB4171" i="1"/>
  <c r="AB4184" i="1"/>
  <c r="AB4191" i="1"/>
  <c r="AB4202" i="1"/>
  <c r="AB4227" i="1"/>
  <c r="AB4232" i="1"/>
  <c r="AB4280" i="1"/>
  <c r="AB4299" i="1"/>
  <c r="AB4321" i="1"/>
  <c r="V4073" i="1"/>
  <c r="AB4075" i="1"/>
  <c r="Z4077" i="1"/>
  <c r="M4080" i="1"/>
  <c r="AB4080" i="1" s="1"/>
  <c r="S4082" i="1"/>
  <c r="AB4082" i="1" s="1"/>
  <c r="AB4095" i="1"/>
  <c r="P4103" i="1"/>
  <c r="AB4103" i="1" s="1"/>
  <c r="V4105" i="1"/>
  <c r="AB4105" i="1" s="1"/>
  <c r="Z4109" i="1"/>
  <c r="M4112" i="1"/>
  <c r="S4114" i="1"/>
  <c r="AB4114" i="1" s="1"/>
  <c r="V4129" i="1"/>
  <c r="AB4129" i="1" s="1"/>
  <c r="M4132" i="1"/>
  <c r="AB4132" i="1" s="1"/>
  <c r="AB4137" i="1"/>
  <c r="AB4138" i="1"/>
  <c r="AB4140" i="1"/>
  <c r="V4141" i="1"/>
  <c r="AB4141" i="1" s="1"/>
  <c r="P4143" i="1"/>
  <c r="AB4143" i="1" s="1"/>
  <c r="P4154" i="1"/>
  <c r="AB4154" i="1" s="1"/>
  <c r="M4235" i="1"/>
  <c r="AB4235" i="1" s="1"/>
  <c r="AB4286" i="1"/>
  <c r="AB4305" i="1"/>
  <c r="V4163" i="1"/>
  <c r="AB4163" i="1" s="1"/>
  <c r="AB4169" i="1"/>
  <c r="S4172" i="1"/>
  <c r="AB4172" i="1" s="1"/>
  <c r="P4181" i="1"/>
  <c r="AB4181" i="1" s="1"/>
  <c r="M4190" i="1"/>
  <c r="AB4190" i="1" s="1"/>
  <c r="AB4193" i="1"/>
  <c r="S4196" i="1"/>
  <c r="AB4196" i="1" s="1"/>
  <c r="Z4199" i="1"/>
  <c r="S4217" i="1"/>
  <c r="M4219" i="1"/>
  <c r="AB4225" i="1"/>
  <c r="AB4231" i="1"/>
  <c r="Z4236" i="1"/>
  <c r="AB4236" i="1" s="1"/>
  <c r="AB4238" i="1"/>
  <c r="V4240" i="1"/>
  <c r="AB4240" i="1" s="1"/>
  <c r="P4250" i="1"/>
  <c r="AB4250" i="1" s="1"/>
  <c r="AB4252" i="1"/>
  <c r="V4264" i="1"/>
  <c r="AB4264" i="1" s="1"/>
  <c r="Z4268" i="1"/>
  <c r="AB4270" i="1"/>
  <c r="AB4271" i="1"/>
  <c r="P4282" i="1"/>
  <c r="AB4282" i="1" s="1"/>
  <c r="AB4284" i="1"/>
  <c r="M4291" i="1"/>
  <c r="AB4291" i="1" s="1"/>
  <c r="AB4297" i="1"/>
  <c r="Z4300" i="1"/>
  <c r="AB4302" i="1"/>
  <c r="AB4303" i="1"/>
  <c r="V4312" i="1"/>
  <c r="AB4312" i="1" s="1"/>
  <c r="AB4316" i="1"/>
  <c r="P4322" i="1"/>
  <c r="AB4322" i="1" s="1"/>
  <c r="AB4332" i="1"/>
  <c r="AB4334" i="1"/>
  <c r="P4335" i="1"/>
  <c r="AB4339" i="1"/>
  <c r="AB4355" i="1"/>
  <c r="AB4199" i="1"/>
  <c r="AB4217" i="1"/>
  <c r="AB4223" i="1"/>
  <c r="AB4230" i="1"/>
  <c r="AB4244" i="1"/>
  <c r="AB4273" i="1"/>
  <c r="AB4294" i="1"/>
  <c r="AB4295" i="1"/>
  <c r="AB4308" i="1"/>
  <c r="AB4338" i="1"/>
  <c r="AB4350" i="1"/>
  <c r="AB4354" i="1"/>
  <c r="Z4159" i="1"/>
  <c r="V4179" i="1"/>
  <c r="AB4179" i="1" s="1"/>
  <c r="AB4201" i="1"/>
  <c r="M4203" i="1"/>
  <c r="AB4203" i="1" s="1"/>
  <c r="AB4209" i="1"/>
  <c r="AB4215" i="1"/>
  <c r="Z4220" i="1"/>
  <c r="AB4222" i="1"/>
  <c r="V4224" i="1"/>
  <c r="AB4224" i="1" s="1"/>
  <c r="P4234" i="1"/>
  <c r="AB4234" i="1" s="1"/>
  <c r="AB4261" i="1"/>
  <c r="P4266" i="1"/>
  <c r="AB4266" i="1" s="1"/>
  <c r="AB4268" i="1"/>
  <c r="AB4300" i="1"/>
  <c r="V4331" i="1"/>
  <c r="AB4331" i="1" s="1"/>
  <c r="AB4348" i="1"/>
  <c r="AB4207" i="1"/>
  <c r="AB4214" i="1"/>
  <c r="AB4228" i="1"/>
  <c r="AB4278" i="1"/>
  <c r="AB4279" i="1"/>
  <c r="AB4292" i="1"/>
  <c r="AB4335" i="1"/>
  <c r="M4158" i="1"/>
  <c r="AB4158" i="1" s="1"/>
  <c r="Z4175" i="1"/>
  <c r="AB4175" i="1" s="1"/>
  <c r="Z4204" i="1"/>
  <c r="AB4204" i="1" s="1"/>
  <c r="AB4206" i="1"/>
  <c r="V4208" i="1"/>
  <c r="AB4208" i="1" s="1"/>
  <c r="AB4213" i="1"/>
  <c r="P4218" i="1"/>
  <c r="AB4218" i="1" s="1"/>
  <c r="AB4220" i="1"/>
  <c r="S4249" i="1"/>
  <c r="M4251" i="1"/>
  <c r="AB4251" i="1" s="1"/>
  <c r="AB4257" i="1"/>
  <c r="AB4281" i="1"/>
  <c r="S4281" i="1"/>
  <c r="M4283" i="1"/>
  <c r="AB4283" i="1" s="1"/>
  <c r="S4321" i="1"/>
  <c r="M4323" i="1"/>
  <c r="AB4323" i="1" s="1"/>
  <c r="Z4343" i="1"/>
  <c r="AB4343" i="1" s="1"/>
  <c r="Z4356" i="1"/>
  <c r="AB4359" i="1"/>
  <c r="AB4369" i="1"/>
  <c r="P4157" i="1"/>
  <c r="AB4157" i="1" s="1"/>
  <c r="M4166" i="1"/>
  <c r="AB4166" i="1" s="1"/>
  <c r="Z4183" i="1"/>
  <c r="AB4183" i="1" s="1"/>
  <c r="S4188" i="1"/>
  <c r="Z4191" i="1"/>
  <c r="AB4205" i="1"/>
  <c r="P4210" i="1"/>
  <c r="AB4210" i="1" s="1"/>
  <c r="AB4212" i="1"/>
  <c r="S4241" i="1"/>
  <c r="AB4241" i="1" s="1"/>
  <c r="M4243" i="1"/>
  <c r="AB4243" i="1" s="1"/>
  <c r="AB4249" i="1"/>
  <c r="AB4255" i="1"/>
  <c r="Z4260" i="1"/>
  <c r="AB4260" i="1" s="1"/>
  <c r="AB4262" i="1"/>
  <c r="AB4263" i="1"/>
  <c r="P4274" i="1"/>
  <c r="AB4274" i="1" s="1"/>
  <c r="AB4276" i="1"/>
  <c r="S4313" i="1"/>
  <c r="M4315" i="1"/>
  <c r="AB4315" i="1" s="1"/>
  <c r="Z4324" i="1"/>
  <c r="AB4324" i="1" s="1"/>
  <c r="AB4325" i="1"/>
  <c r="AB4326" i="1"/>
  <c r="AB4327" i="1"/>
  <c r="AB4329" i="1"/>
  <c r="Z4333" i="1"/>
  <c r="AB4351" i="1"/>
  <c r="V4353" i="1"/>
  <c r="AB4353" i="1" s="1"/>
  <c r="AB4390" i="1"/>
  <c r="AB4330" i="1"/>
  <c r="S4333" i="1"/>
  <c r="AB4333" i="1" s="1"/>
  <c r="Z4336" i="1"/>
  <c r="V4347" i="1"/>
  <c r="AB4347" i="1" s="1"/>
  <c r="M4364" i="1"/>
  <c r="M4366" i="1"/>
  <c r="AB4366" i="1" s="1"/>
  <c r="P4367" i="1"/>
  <c r="M4375" i="1"/>
  <c r="Z4376" i="1"/>
  <c r="AB4459" i="1"/>
  <c r="AB4523" i="1"/>
  <c r="AB4392" i="1"/>
  <c r="AB4400" i="1"/>
  <c r="AB4337" i="1"/>
  <c r="AB4381" i="1"/>
  <c r="AB4500" i="1"/>
  <c r="P4342" i="1"/>
  <c r="AB4342" i="1" s="1"/>
  <c r="M4344" i="1"/>
  <c r="AB4344" i="1" s="1"/>
  <c r="V4356" i="1"/>
  <c r="AB4356" i="1" s="1"/>
  <c r="AB4360" i="1"/>
  <c r="Z4362" i="1"/>
  <c r="AB4362" i="1" s="1"/>
  <c r="Z4364" i="1"/>
  <c r="M4377" i="1"/>
  <c r="AB4377" i="1" s="1"/>
  <c r="S4380" i="1"/>
  <c r="AB4419" i="1"/>
  <c r="P4445" i="1"/>
  <c r="V4336" i="1"/>
  <c r="AB4336" i="1" s="1"/>
  <c r="Z4349" i="1"/>
  <c r="AB4365" i="1"/>
  <c r="P4370" i="1"/>
  <c r="AB4375" i="1"/>
  <c r="AB4548" i="1"/>
  <c r="P4368" i="1"/>
  <c r="AB4368" i="1" s="1"/>
  <c r="M4383" i="1"/>
  <c r="AB4383" i="1" s="1"/>
  <c r="P4390" i="1"/>
  <c r="Z4391" i="1"/>
  <c r="Z4392" i="1"/>
  <c r="V4403" i="1"/>
  <c r="AB4403" i="1" s="1"/>
  <c r="Z4407" i="1"/>
  <c r="AB4409" i="1"/>
  <c r="AB4410" i="1"/>
  <c r="P4421" i="1"/>
  <c r="AB4421" i="1" s="1"/>
  <c r="AB4423" i="1"/>
  <c r="Z4431" i="1"/>
  <c r="AB4433" i="1"/>
  <c r="AB4434" i="1"/>
  <c r="S4436" i="1"/>
  <c r="AB4436" i="1" s="1"/>
  <c r="M4438" i="1"/>
  <c r="AB4438" i="1" s="1"/>
  <c r="Z4479" i="1"/>
  <c r="Z4498" i="1"/>
  <c r="AB4499" i="1"/>
  <c r="P4512" i="1"/>
  <c r="AB4512" i="1" s="1"/>
  <c r="AB4537" i="1"/>
  <c r="AB4542" i="1"/>
  <c r="AB4573" i="1"/>
  <c r="AB4688" i="1"/>
  <c r="Z4368" i="1"/>
  <c r="P4374" i="1"/>
  <c r="AB4374" i="1" s="1"/>
  <c r="P4376" i="1"/>
  <c r="V4380" i="1"/>
  <c r="AB4380" i="1" s="1"/>
  <c r="M4382" i="1"/>
  <c r="AB4382" i="1" s="1"/>
  <c r="P4389" i="1"/>
  <c r="AB4389" i="1" s="1"/>
  <c r="AB4393" i="1"/>
  <c r="AB4394" i="1"/>
  <c r="AB4405" i="1"/>
  <c r="AB4408" i="1"/>
  <c r="S4412" i="1"/>
  <c r="AB4412" i="1" s="1"/>
  <c r="M4414" i="1"/>
  <c r="AB4414" i="1" s="1"/>
  <c r="V4427" i="1"/>
  <c r="AB4427" i="1" s="1"/>
  <c r="AB4429" i="1"/>
  <c r="AB4432" i="1"/>
  <c r="AB4458" i="1"/>
  <c r="M4463" i="1"/>
  <c r="AB4463" i="1" s="1"/>
  <c r="AB4489" i="1"/>
  <c r="V4510" i="1"/>
  <c r="M4569" i="1"/>
  <c r="AB4569" i="1" s="1"/>
  <c r="AB4571" i="1"/>
  <c r="AB4599" i="1"/>
  <c r="AB4631" i="1"/>
  <c r="AB4407" i="1"/>
  <c r="AB4431" i="1"/>
  <c r="AB4441" i="1"/>
  <c r="AB4442" i="1"/>
  <c r="AB4483" i="1"/>
  <c r="AB4498" i="1"/>
  <c r="AB4587" i="1"/>
  <c r="AB4417" i="1"/>
  <c r="AB4418" i="1"/>
  <c r="AB4440" i="1"/>
  <c r="AB4589" i="1"/>
  <c r="V4340" i="1"/>
  <c r="AB4340" i="1" s="1"/>
  <c r="AB4346" i="1"/>
  <c r="S4349" i="1"/>
  <c r="AB4349" i="1" s="1"/>
  <c r="P4358" i="1"/>
  <c r="AB4358" i="1" s="1"/>
  <c r="M4367" i="1"/>
  <c r="AB4367" i="1" s="1"/>
  <c r="Z4370" i="1"/>
  <c r="AB4370" i="1" s="1"/>
  <c r="V4372" i="1"/>
  <c r="AB4372" i="1" s="1"/>
  <c r="AB4376" i="1"/>
  <c r="AB4378" i="1"/>
  <c r="AB4385" i="1"/>
  <c r="AB4386" i="1"/>
  <c r="V4395" i="1"/>
  <c r="AB4395" i="1" s="1"/>
  <c r="AB4416" i="1"/>
  <c r="S4420" i="1"/>
  <c r="AB4420" i="1" s="1"/>
  <c r="M4422" i="1"/>
  <c r="AB4422" i="1" s="1"/>
  <c r="P4437" i="1"/>
  <c r="AB4437" i="1" s="1"/>
  <c r="AB4439" i="1"/>
  <c r="Z4447" i="1"/>
  <c r="AB4447" i="1" s="1"/>
  <c r="AB4449" i="1"/>
  <c r="AB4450" i="1"/>
  <c r="AB4453" i="1"/>
  <c r="AB4467" i="1"/>
  <c r="S4471" i="1"/>
  <c r="AB4471" i="1" s="1"/>
  <c r="M4486" i="1"/>
  <c r="AB4486" i="1" s="1"/>
  <c r="AB4496" i="1"/>
  <c r="AB4510" i="1"/>
  <c r="AB4577" i="1"/>
  <c r="AB4384" i="1"/>
  <c r="S4388" i="1"/>
  <c r="AB4388" i="1" s="1"/>
  <c r="M4391" i="1"/>
  <c r="AB4391" i="1" s="1"/>
  <c r="Z4399" i="1"/>
  <c r="AB4399" i="1" s="1"/>
  <c r="AB4401" i="1"/>
  <c r="AB4402" i="1"/>
  <c r="P4413" i="1"/>
  <c r="AB4413" i="1" s="1"/>
  <c r="AB4415" i="1"/>
  <c r="V4443" i="1"/>
  <c r="AB4443" i="1" s="1"/>
  <c r="AB4445" i="1"/>
  <c r="AB4448" i="1"/>
  <c r="S4452" i="1"/>
  <c r="AB4454" i="1"/>
  <c r="AB4457" i="1"/>
  <c r="AB4464" i="1"/>
  <c r="P4480" i="1"/>
  <c r="AB4480" i="1" s="1"/>
  <c r="AB4551" i="1"/>
  <c r="AB4460" i="1"/>
  <c r="M4473" i="1"/>
  <c r="AB4473" i="1" s="1"/>
  <c r="S4477" i="1"/>
  <c r="AB4477" i="1" s="1"/>
  <c r="AB4482" i="1"/>
  <c r="AB4546" i="1"/>
  <c r="M4561" i="1"/>
  <c r="AB4561" i="1" s="1"/>
  <c r="V4574" i="1"/>
  <c r="AB4574" i="1" s="1"/>
  <c r="AB4594" i="1"/>
  <c r="AB4602" i="1"/>
  <c r="S4607" i="1"/>
  <c r="AB4627" i="1"/>
  <c r="AB4687" i="1"/>
  <c r="V4452" i="1"/>
  <c r="AB4452" i="1" s="1"/>
  <c r="AB4461" i="1"/>
  <c r="Z4466" i="1"/>
  <c r="M4471" i="1"/>
  <c r="S4479" i="1"/>
  <c r="AB4479" i="1" s="1"/>
  <c r="AB4484" i="1"/>
  <c r="P4486" i="1"/>
  <c r="P4488" i="1"/>
  <c r="AB4488" i="1" s="1"/>
  <c r="Z4488" i="1"/>
  <c r="S4501" i="1"/>
  <c r="AB4501" i="1" s="1"/>
  <c r="M4513" i="1"/>
  <c r="AB4513" i="1" s="1"/>
  <c r="AB4522" i="1"/>
  <c r="Z4538" i="1"/>
  <c r="AB4539" i="1"/>
  <c r="AB4540" i="1"/>
  <c r="AB4541" i="1"/>
  <c r="AB4543" i="1"/>
  <c r="S4559" i="1"/>
  <c r="Z4562" i="1"/>
  <c r="AB4563" i="1"/>
  <c r="AB4564" i="1"/>
  <c r="AB4565" i="1"/>
  <c r="AB4567" i="1"/>
  <c r="AB4570" i="1"/>
  <c r="P4576" i="1"/>
  <c r="AB4596" i="1"/>
  <c r="V4598" i="1"/>
  <c r="AB4601" i="1"/>
  <c r="AB4607" i="1"/>
  <c r="AB4611" i="1"/>
  <c r="AB4623" i="1"/>
  <c r="AB4664" i="1"/>
  <c r="AB4675" i="1"/>
  <c r="AB4466" i="1"/>
  <c r="AB4485" i="1"/>
  <c r="AB4491" i="1"/>
  <c r="AB4507" i="1"/>
  <c r="AB4515" i="1"/>
  <c r="AB4516" i="1"/>
  <c r="AB4517" i="1"/>
  <c r="AB4519" i="1"/>
  <c r="M4455" i="1"/>
  <c r="AB4455" i="1" s="1"/>
  <c r="S4463" i="1"/>
  <c r="AB4468" i="1"/>
  <c r="P4470" i="1"/>
  <c r="AB4470" i="1" s="1"/>
  <c r="P4472" i="1"/>
  <c r="AB4472" i="1" s="1"/>
  <c r="Z4472" i="1"/>
  <c r="V4478" i="1"/>
  <c r="AB4478" i="1" s="1"/>
  <c r="M4481" i="1"/>
  <c r="AB4481" i="1" s="1"/>
  <c r="AB4490" i="1"/>
  <c r="AB4492" i="1"/>
  <c r="S4495" i="1"/>
  <c r="AB4495" i="1" s="1"/>
  <c r="M4497" i="1"/>
  <c r="AB4497" i="1" s="1"/>
  <c r="V4500" i="1"/>
  <c r="M4503" i="1"/>
  <c r="AB4503" i="1" s="1"/>
  <c r="P4504" i="1"/>
  <c r="AB4504" i="1" s="1"/>
  <c r="AB4506" i="1"/>
  <c r="AB4508" i="1"/>
  <c r="S4511" i="1"/>
  <c r="V4518" i="1"/>
  <c r="AB4518" i="1" s="1"/>
  <c r="P4520" i="1"/>
  <c r="AB4520" i="1" s="1"/>
  <c r="M4529" i="1"/>
  <c r="AB4529" i="1" s="1"/>
  <c r="AB4538" i="1"/>
  <c r="AB4552" i="1"/>
  <c r="Z4554" i="1"/>
  <c r="AB4555" i="1"/>
  <c r="AB4556" i="1"/>
  <c r="AB4557" i="1"/>
  <c r="AB4559" i="1"/>
  <c r="AB4562" i="1"/>
  <c r="P4568" i="1"/>
  <c r="AB4568" i="1" s="1"/>
  <c r="AB4582" i="1"/>
  <c r="AB4600" i="1"/>
  <c r="AB4636" i="1"/>
  <c r="V4636" i="1"/>
  <c r="M4637" i="1"/>
  <c r="AB4637" i="1" s="1"/>
  <c r="AB4659" i="1"/>
  <c r="AB4493" i="1"/>
  <c r="AB4509" i="1"/>
  <c r="AB4514" i="1"/>
  <c r="AB4528" i="1"/>
  <c r="AB4531" i="1"/>
  <c r="AB4532" i="1"/>
  <c r="AB4535" i="1"/>
  <c r="AB4583" i="1"/>
  <c r="AB4591" i="1"/>
  <c r="AB4655" i="1"/>
  <c r="AB4658" i="1"/>
  <c r="P4454" i="1"/>
  <c r="P4456" i="1"/>
  <c r="AB4456" i="1" s="1"/>
  <c r="Z4456" i="1"/>
  <c r="V4462" i="1"/>
  <c r="AB4462" i="1" s="1"/>
  <c r="M4465" i="1"/>
  <c r="AB4465" i="1" s="1"/>
  <c r="S4469" i="1"/>
  <c r="AB4469" i="1" s="1"/>
  <c r="AB4474" i="1"/>
  <c r="AB4511" i="1"/>
  <c r="S4527" i="1"/>
  <c r="AB4527" i="1" s="1"/>
  <c r="V4534" i="1"/>
  <c r="AB4534" i="1" s="1"/>
  <c r="P4536" i="1"/>
  <c r="AB4536" i="1" s="1"/>
  <c r="M4545" i="1"/>
  <c r="AB4545" i="1" s="1"/>
  <c r="AB4554" i="1"/>
  <c r="P4560" i="1"/>
  <c r="AB4560" i="1" s="1"/>
  <c r="S4575" i="1"/>
  <c r="AB4575" i="1" s="1"/>
  <c r="AB4576" i="1"/>
  <c r="Z4578" i="1"/>
  <c r="AB4578" i="1" s="1"/>
  <c r="AB4579" i="1"/>
  <c r="AB4580" i="1"/>
  <c r="AB4581" i="1"/>
  <c r="P4595" i="1"/>
  <c r="AB4597" i="1"/>
  <c r="V4604" i="1"/>
  <c r="AB4604" i="1" s="1"/>
  <c r="AB4609" i="1"/>
  <c r="AB4630" i="1"/>
  <c r="AB4657" i="1"/>
  <c r="V4586" i="1"/>
  <c r="AB4586" i="1" s="1"/>
  <c r="Z4590" i="1"/>
  <c r="AB4590" i="1" s="1"/>
  <c r="AB4595" i="1"/>
  <c r="M4605" i="1"/>
  <c r="AB4605" i="1" s="1"/>
  <c r="V4614" i="1"/>
  <c r="AB4614" i="1" s="1"/>
  <c r="AB4619" i="1"/>
  <c r="M4629" i="1"/>
  <c r="AB4629" i="1" s="1"/>
  <c r="V4634" i="1"/>
  <c r="V4660" i="1"/>
  <c r="M4661" i="1"/>
  <c r="AB4661" i="1" s="1"/>
  <c r="Z4662" i="1"/>
  <c r="AB4662" i="1" s="1"/>
  <c r="AB4673" i="1"/>
  <c r="S4675" i="1"/>
  <c r="Z4678" i="1"/>
  <c r="AB4678" i="1" s="1"/>
  <c r="AB4701" i="1"/>
  <c r="AB4730" i="1"/>
  <c r="AB4617" i="1"/>
  <c r="AB4624" i="1"/>
  <c r="AB4656" i="1"/>
  <c r="AB4711" i="1"/>
  <c r="AB4584" i="1"/>
  <c r="Z4598" i="1"/>
  <c r="AB4598" i="1" s="1"/>
  <c r="V4610" i="1"/>
  <c r="AB4610" i="1" s="1"/>
  <c r="M4613" i="1"/>
  <c r="AB4613" i="1" s="1"/>
  <c r="AB4620" i="1"/>
  <c r="M4621" i="1"/>
  <c r="AB4621" i="1" s="1"/>
  <c r="V4626" i="1"/>
  <c r="AB4626" i="1" s="1"/>
  <c r="P4636" i="1"/>
  <c r="S4637" i="1"/>
  <c r="Z4648" i="1"/>
  <c r="AB4649" i="1"/>
  <c r="S4651" i="1"/>
  <c r="AB4651" i="1" s="1"/>
  <c r="Z4654" i="1"/>
  <c r="V4658" i="1"/>
  <c r="AB4663" i="1"/>
  <c r="AB4672" i="1"/>
  <c r="AB4679" i="1"/>
  <c r="S4603" i="1"/>
  <c r="AB4603" i="1" s="1"/>
  <c r="Z4614" i="1"/>
  <c r="AB4616" i="1"/>
  <c r="M4639" i="1"/>
  <c r="AB4639" i="1" s="1"/>
  <c r="AB4642" i="1"/>
  <c r="AB4652" i="1"/>
  <c r="V4652" i="1"/>
  <c r="M4653" i="1"/>
  <c r="AB4653" i="1" s="1"/>
  <c r="P4654" i="1"/>
  <c r="AB4654" i="1" s="1"/>
  <c r="AB4666" i="1"/>
  <c r="V4674" i="1"/>
  <c r="AB4674" i="1" s="1"/>
  <c r="AB4682" i="1"/>
  <c r="AB4592" i="1"/>
  <c r="Z4606" i="1"/>
  <c r="AB4606" i="1" s="1"/>
  <c r="P4608" i="1"/>
  <c r="AB4608" i="1" s="1"/>
  <c r="S4615" i="1"/>
  <c r="AB4615" i="1" s="1"/>
  <c r="V4618" i="1"/>
  <c r="AB4618" i="1" s="1"/>
  <c r="P4628" i="1"/>
  <c r="AB4628" i="1" s="1"/>
  <c r="AB4634" i="1"/>
  <c r="Z4640" i="1"/>
  <c r="AB4640" i="1" s="1"/>
  <c r="AB4641" i="1"/>
  <c r="S4643" i="1"/>
  <c r="AB4643" i="1" s="1"/>
  <c r="Z4646" i="1"/>
  <c r="AB4648" i="1"/>
  <c r="P4660" i="1"/>
  <c r="AB4660" i="1" s="1"/>
  <c r="S4661" i="1"/>
  <c r="AB4665" i="1"/>
  <c r="S4667" i="1"/>
  <c r="AB4667" i="1" s="1"/>
  <c r="Z4670" i="1"/>
  <c r="AB4670" i="1" s="1"/>
  <c r="AB4681" i="1"/>
  <c r="S4683" i="1"/>
  <c r="AB4683" i="1" s="1"/>
  <c r="V4685" i="1"/>
  <c r="AB4685" i="1" s="1"/>
  <c r="S4690" i="1"/>
  <c r="AB4706" i="1"/>
  <c r="AB4709" i="1"/>
  <c r="AB4746" i="1"/>
  <c r="P4588" i="1"/>
  <c r="AB4588" i="1" s="1"/>
  <c r="Z4610" i="1"/>
  <c r="P4612" i="1"/>
  <c r="AB4612" i="1" s="1"/>
  <c r="AB4633" i="1"/>
  <c r="S4635" i="1"/>
  <c r="AB4635" i="1" s="1"/>
  <c r="AB4644" i="1"/>
  <c r="V4644" i="1"/>
  <c r="M4645" i="1"/>
  <c r="AB4645" i="1" s="1"/>
  <c r="P4646" i="1"/>
  <c r="AB4646" i="1" s="1"/>
  <c r="V4650" i="1"/>
  <c r="AB4650" i="1" s="1"/>
  <c r="AB4668" i="1"/>
  <c r="M4669" i="1"/>
  <c r="AB4669" i="1" s="1"/>
  <c r="P4676" i="1"/>
  <c r="AB4676" i="1" s="1"/>
  <c r="Z4691" i="1"/>
  <c r="AB4691" i="1" s="1"/>
  <c r="AB4703" i="1"/>
  <c r="Z4684" i="1"/>
  <c r="AB4684" i="1" s="1"/>
  <c r="Z4694" i="1"/>
  <c r="V4704" i="1"/>
  <c r="AB4712" i="1"/>
  <c r="V4714" i="1"/>
  <c r="Z4716" i="1"/>
  <c r="AB4718" i="1"/>
  <c r="V4720" i="1"/>
  <c r="AB4720" i="1" s="1"/>
  <c r="V4756" i="1"/>
  <c r="AB4756" i="1" s="1"/>
  <c r="AB4765" i="1"/>
  <c r="AB4771" i="1"/>
  <c r="AB4827" i="1"/>
  <c r="AB4694" i="1"/>
  <c r="P4698" i="1"/>
  <c r="AB4698" i="1" s="1"/>
  <c r="P4700" i="1"/>
  <c r="P4708" i="1"/>
  <c r="Z4708" i="1"/>
  <c r="P4716" i="1"/>
  <c r="P4722" i="1"/>
  <c r="AB4722" i="1" s="1"/>
  <c r="AB4724" i="1"/>
  <c r="Z4726" i="1"/>
  <c r="AB4728" i="1"/>
  <c r="AB4732" i="1"/>
  <c r="Z4734" i="1"/>
  <c r="AB4736" i="1"/>
  <c r="AB4740" i="1"/>
  <c r="Z4742" i="1"/>
  <c r="AB4744" i="1"/>
  <c r="AB4748" i="1"/>
  <c r="Z4750" i="1"/>
  <c r="AB4755" i="1"/>
  <c r="AB4818" i="1"/>
  <c r="M4693" i="1"/>
  <c r="AB4693" i="1" s="1"/>
  <c r="S4697" i="1"/>
  <c r="AB4697" i="1" s="1"/>
  <c r="S4699" i="1"/>
  <c r="AB4700" i="1"/>
  <c r="Z4702" i="1"/>
  <c r="AB4708" i="1"/>
  <c r="P4714" i="1"/>
  <c r="AB4714" i="1" s="1"/>
  <c r="AB4716" i="1"/>
  <c r="AB4731" i="1"/>
  <c r="S4731" i="1"/>
  <c r="S4739" i="1"/>
  <c r="AB4739" i="1" s="1"/>
  <c r="AB4747" i="1"/>
  <c r="S4747" i="1"/>
  <c r="M4752" i="1"/>
  <c r="AB4752" i="1" s="1"/>
  <c r="AB4767" i="1"/>
  <c r="P4690" i="1"/>
  <c r="AB4690" i="1" s="1"/>
  <c r="AB4702" i="1"/>
  <c r="S4707" i="1"/>
  <c r="AB4707" i="1" s="1"/>
  <c r="S4715" i="1"/>
  <c r="AB4715" i="1" s="1"/>
  <c r="M4717" i="1"/>
  <c r="AB4717" i="1" s="1"/>
  <c r="S4721" i="1"/>
  <c r="AB4721" i="1" s="1"/>
  <c r="AB4759" i="1"/>
  <c r="AB4766" i="1"/>
  <c r="AB4797" i="1"/>
  <c r="AB4686" i="1"/>
  <c r="AB4704" i="1"/>
  <c r="AB4705" i="1"/>
  <c r="AB4726" i="1"/>
  <c r="AB4734" i="1"/>
  <c r="AB4742" i="1"/>
  <c r="AB4750" i="1"/>
  <c r="AB4808" i="1"/>
  <c r="V4688" i="1"/>
  <c r="P4692" i="1"/>
  <c r="AB4692" i="1" s="1"/>
  <c r="V4696" i="1"/>
  <c r="AB4696" i="1" s="1"/>
  <c r="V4698" i="1"/>
  <c r="M4699" i="1"/>
  <c r="AB4699" i="1" s="1"/>
  <c r="M4701" i="1"/>
  <c r="S4713" i="1"/>
  <c r="AB4713" i="1" s="1"/>
  <c r="V4722" i="1"/>
  <c r="AB4729" i="1"/>
  <c r="AB4737" i="1"/>
  <c r="AB4745" i="1"/>
  <c r="V4762" i="1"/>
  <c r="AB4762" i="1" s="1"/>
  <c r="AB4770" i="1"/>
  <c r="M4763" i="1"/>
  <c r="AB4763" i="1" s="1"/>
  <c r="M4768" i="1"/>
  <c r="AB4768" i="1" s="1"/>
  <c r="P4791" i="1"/>
  <c r="Z4801" i="1"/>
  <c r="AB4801" i="1" s="1"/>
  <c r="AB4803" i="1"/>
  <c r="V4805" i="1"/>
  <c r="AB4820" i="1"/>
  <c r="M4824" i="1"/>
  <c r="AB4824" i="1" s="1"/>
  <c r="AB4831" i="1"/>
  <c r="AB4856" i="1"/>
  <c r="AB4894" i="1"/>
  <c r="AB4774" i="1"/>
  <c r="AB4783" i="1"/>
  <c r="AB4793" i="1"/>
  <c r="AB4811" i="1"/>
  <c r="Z4756" i="1"/>
  <c r="AB4761" i="1"/>
  <c r="AB4772" i="1"/>
  <c r="AB4782" i="1"/>
  <c r="AB4791" i="1"/>
  <c r="AB4805" i="1"/>
  <c r="AB4815" i="1"/>
  <c r="AB4819" i="1"/>
  <c r="AB4878" i="1"/>
  <c r="AB4780" i="1"/>
  <c r="AB4790" i="1"/>
  <c r="AB4799" i="1"/>
  <c r="AB4809" i="1"/>
  <c r="V4760" i="1"/>
  <c r="AB4760" i="1" s="1"/>
  <c r="AB4764" i="1"/>
  <c r="Z4769" i="1"/>
  <c r="V4773" i="1"/>
  <c r="AB4773" i="1" s="1"/>
  <c r="AB4788" i="1"/>
  <c r="M4792" i="1"/>
  <c r="AB4792" i="1" s="1"/>
  <c r="AB4798" i="1"/>
  <c r="S4798" i="1"/>
  <c r="AB4807" i="1"/>
  <c r="AB4817" i="1"/>
  <c r="P4823" i="1"/>
  <c r="AB4823" i="1" s="1"/>
  <c r="AB4830" i="1"/>
  <c r="AB4806" i="1"/>
  <c r="AB4753" i="1"/>
  <c r="P4754" i="1"/>
  <c r="AB4754" i="1" s="1"/>
  <c r="AB4758" i="1"/>
  <c r="AB4769" i="1"/>
  <c r="P4775" i="1"/>
  <c r="AB4775" i="1" s="1"/>
  <c r="AB4779" i="1"/>
  <c r="Z4785" i="1"/>
  <c r="AB4785" i="1" s="1"/>
  <c r="AB4787" i="1"/>
  <c r="V4789" i="1"/>
  <c r="AB4789" i="1" s="1"/>
  <c r="AB4804" i="1"/>
  <c r="M4808" i="1"/>
  <c r="S4814" i="1"/>
  <c r="AB4814" i="1" s="1"/>
  <c r="V4835" i="1"/>
  <c r="M4844" i="1"/>
  <c r="AB4844" i="1" s="1"/>
  <c r="AB4861" i="1"/>
  <c r="V4881" i="1"/>
  <c r="AB4887" i="1"/>
  <c r="AB4911" i="1"/>
  <c r="AB4826" i="1"/>
  <c r="P4835" i="1"/>
  <c r="AB4835" i="1" s="1"/>
  <c r="V4841" i="1"/>
  <c r="Z4845" i="1"/>
  <c r="AB4847" i="1"/>
  <c r="P4875" i="1"/>
  <c r="P4885" i="1"/>
  <c r="AB4885" i="1" s="1"/>
  <c r="AB4903" i="1"/>
  <c r="M4852" i="1"/>
  <c r="AB4852" i="1" s="1"/>
  <c r="AB4857" i="1"/>
  <c r="S4858" i="1"/>
  <c r="AB4858" i="1" s="1"/>
  <c r="AB4869" i="1"/>
  <c r="AB4895" i="1"/>
  <c r="AB4907" i="1"/>
  <c r="Z4829" i="1"/>
  <c r="AB4829" i="1" s="1"/>
  <c r="P4843" i="1"/>
  <c r="AB4843" i="1" s="1"/>
  <c r="V4849" i="1"/>
  <c r="AB4849" i="1" s="1"/>
  <c r="Z4853" i="1"/>
  <c r="AB4855" i="1"/>
  <c r="AB4859" i="1"/>
  <c r="AB4864" i="1"/>
  <c r="S4866" i="1"/>
  <c r="AB4866" i="1" s="1"/>
  <c r="AB4873" i="1"/>
  <c r="AB4877" i="1"/>
  <c r="S4834" i="1"/>
  <c r="AB4834" i="1" s="1"/>
  <c r="Z4837" i="1"/>
  <c r="AB4845" i="1"/>
  <c r="AB4851" i="1"/>
  <c r="M4860" i="1"/>
  <c r="AB4860" i="1" s="1"/>
  <c r="AB4867" i="1"/>
  <c r="AB4872" i="1"/>
  <c r="S4874" i="1"/>
  <c r="AB4874" i="1" s="1"/>
  <c r="AB4881" i="1"/>
  <c r="AB4882" i="1"/>
  <c r="S4884" i="1"/>
  <c r="AB4884" i="1" s="1"/>
  <c r="M4886" i="1"/>
  <c r="AB4886" i="1" s="1"/>
  <c r="AB4989" i="1"/>
  <c r="AB4837" i="1"/>
  <c r="AB4842" i="1"/>
  <c r="AB4875" i="1"/>
  <c r="AB4880" i="1"/>
  <c r="AB4890" i="1"/>
  <c r="AB4906" i="1"/>
  <c r="AB4917" i="1"/>
  <c r="AB4839" i="1"/>
  <c r="AB4841" i="1"/>
  <c r="S4842" i="1"/>
  <c r="AB4853" i="1"/>
  <c r="V4865" i="1"/>
  <c r="AB4865" i="1" s="1"/>
  <c r="Z4869" i="1"/>
  <c r="AB4871" i="1"/>
  <c r="M4876" i="1"/>
  <c r="AB4876" i="1" s="1"/>
  <c r="AB4883" i="1"/>
  <c r="AB4888" i="1"/>
  <c r="AB4897" i="1"/>
  <c r="AB4898" i="1"/>
  <c r="AB4899" i="1"/>
  <c r="AB4901" i="1"/>
  <c r="AB4902" i="1"/>
  <c r="AB4904" i="1"/>
  <c r="AB4927" i="1"/>
  <c r="P4911" i="1"/>
  <c r="AB4914" i="1"/>
  <c r="AB4915" i="1"/>
  <c r="AB4920" i="1"/>
  <c r="AB4942" i="1"/>
  <c r="AB4945" i="1"/>
  <c r="AB4966" i="1"/>
  <c r="AB4983" i="1"/>
  <c r="AB4985" i="1"/>
  <c r="AB4908" i="1"/>
  <c r="P4910" i="1"/>
  <c r="AB4910" i="1" s="1"/>
  <c r="AB4916" i="1"/>
  <c r="M4935" i="1"/>
  <c r="AB4935" i="1" s="1"/>
  <c r="AB4938" i="1"/>
  <c r="AB4939" i="1"/>
  <c r="AB4940" i="1"/>
  <c r="AB4963" i="1"/>
  <c r="AB4964" i="1"/>
  <c r="AB5000" i="1"/>
  <c r="AB4937" i="1"/>
  <c r="AB4961" i="1"/>
  <c r="AB4968" i="1"/>
  <c r="AB4982" i="1"/>
  <c r="AB4994" i="1"/>
  <c r="AB4995" i="1"/>
  <c r="AB4912" i="1"/>
  <c r="AB4930" i="1"/>
  <c r="AB4931" i="1"/>
  <c r="AB4932" i="1"/>
  <c r="AB4944" i="1"/>
  <c r="AB4958" i="1"/>
  <c r="AB4959" i="1"/>
  <c r="AB4978" i="1"/>
  <c r="AB4979" i="1"/>
  <c r="AB4980" i="1"/>
  <c r="AB4984" i="1"/>
  <c r="AB4991" i="1"/>
  <c r="AB4993" i="1"/>
  <c r="AB4999" i="1"/>
  <c r="AB4922" i="1"/>
  <c r="AB4923" i="1"/>
  <c r="Z4928" i="1"/>
  <c r="AB4928" i="1" s="1"/>
  <c r="AB4929" i="1"/>
  <c r="AB4954" i="1"/>
  <c r="AB4955" i="1"/>
  <c r="AB4956" i="1"/>
  <c r="AB4975" i="1"/>
  <c r="AB4977" i="1"/>
  <c r="AB4921" i="1"/>
  <c r="AB4936" i="1"/>
  <c r="AB4951" i="1"/>
  <c r="AB4960" i="1"/>
  <c r="AB4990" i="1"/>
  <c r="M4911" i="1"/>
  <c r="V4924" i="1"/>
  <c r="AB4924" i="1" s="1"/>
  <c r="P4934" i="1"/>
  <c r="AB4934" i="1" s="1"/>
  <c r="AB4950" i="1"/>
  <c r="AB4970" i="1"/>
  <c r="AB4971" i="1"/>
  <c r="AB4972" i="1"/>
  <c r="AB4992" i="1"/>
  <c r="AB5001" i="1"/>
  <c r="AB3873" i="1" l="1"/>
  <c r="AB3449" i="1"/>
  <c r="AB837" i="1"/>
  <c r="AB1117" i="1"/>
  <c r="AB4364" i="1"/>
  <c r="AB2335" i="1"/>
  <c r="AB3311" i="1"/>
  <c r="AB3116" i="1"/>
  <c r="AB2712" i="1"/>
  <c r="AB2054" i="1"/>
  <c r="AB3928" i="1"/>
  <c r="AB3951" i="1"/>
  <c r="AB3467" i="1"/>
  <c r="AB989" i="1"/>
  <c r="AB3896" i="1"/>
  <c r="AB3426" i="1"/>
  <c r="AB3458" i="1"/>
  <c r="AB3343" i="1"/>
  <c r="AB277" i="1"/>
  <c r="AB3904" i="1"/>
  <c r="AB34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<sst xmlns="http://schemas.openxmlformats.org/spreadsheetml/2006/main" count="33" uniqueCount="20">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</sst>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4/10.%20Outubro/TCE/13.2_PCF_em_EXCEL_10.2024%20-%20UPAE%20GARANHUNS%20Acresc%20nf%20arle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10/2024</v>
          </cell>
          <cell r="I12">
            <v>0</v>
          </cell>
          <cell r="J12">
            <v>138.07</v>
          </cell>
          <cell r="L12">
            <v>617.30999999999995</v>
          </cell>
          <cell r="M12">
            <v>28.87</v>
          </cell>
          <cell r="O12">
            <v>2.15</v>
          </cell>
          <cell r="S12">
            <v>0</v>
          </cell>
          <cell r="U12">
            <v>0</v>
          </cell>
        </row>
        <row r="13">
          <cell r="C13" t="str">
            <v>UPAE GARANHUNS - CG Nº 004/2013</v>
          </cell>
          <cell r="E13" t="str">
            <v>ADMAGNO RAMOS GAMA</v>
          </cell>
          <cell r="F13" t="str">
            <v>3 - Administrativo</v>
          </cell>
          <cell r="G13" t="str">
            <v>2526-05</v>
          </cell>
          <cell r="H13" t="str">
            <v>10/2024</v>
          </cell>
          <cell r="I13">
            <v>0</v>
          </cell>
          <cell r="J13">
            <v>174.55</v>
          </cell>
          <cell r="L13">
            <v>616.54999999999995</v>
          </cell>
          <cell r="M13">
            <v>43.64</v>
          </cell>
          <cell r="O13">
            <v>2.15</v>
          </cell>
          <cell r="S13">
            <v>0</v>
          </cell>
          <cell r="U13">
            <v>0</v>
          </cell>
        </row>
        <row r="14">
          <cell r="C14" t="str">
            <v>UPAE GARANHUNS - CG Nº 004/2013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10/2024</v>
          </cell>
          <cell r="I14">
            <v>0</v>
          </cell>
          <cell r="J14">
            <v>138.07</v>
          </cell>
          <cell r="L14">
            <v>616.54999999999995</v>
          </cell>
          <cell r="M14">
            <v>28.87</v>
          </cell>
          <cell r="O14">
            <v>2.15</v>
          </cell>
          <cell r="R14">
            <v>552</v>
          </cell>
          <cell r="S14">
            <v>86.61</v>
          </cell>
          <cell r="U14">
            <v>0</v>
          </cell>
        </row>
        <row r="15">
          <cell r="C15" t="str">
            <v>UPAE GARANHUNS - CG Nº 004/2013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10/2024</v>
          </cell>
          <cell r="I15">
            <v>0</v>
          </cell>
          <cell r="J15">
            <v>181.67</v>
          </cell>
          <cell r="M15">
            <v>0</v>
          </cell>
          <cell r="O15">
            <v>2.15</v>
          </cell>
          <cell r="S15">
            <v>0</v>
          </cell>
          <cell r="U15">
            <v>0</v>
          </cell>
        </row>
        <row r="16">
          <cell r="C16" t="str">
            <v>UPAE GARANHUNS - CG Nº 004/2013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10/2024</v>
          </cell>
          <cell r="I16">
            <v>0</v>
          </cell>
          <cell r="J16">
            <v>279.12</v>
          </cell>
          <cell r="L16">
            <v>616.54999999999995</v>
          </cell>
          <cell r="M16">
            <v>28.24</v>
          </cell>
          <cell r="O16">
            <v>2.15</v>
          </cell>
          <cell r="R16">
            <v>401.53399999999999</v>
          </cell>
          <cell r="S16">
            <v>0</v>
          </cell>
          <cell r="U16">
            <v>81.02</v>
          </cell>
          <cell r="X16" t="str">
            <v>AUXILIO CRECHE</v>
          </cell>
        </row>
        <row r="17">
          <cell r="C17" t="str">
            <v>UPAE GARANHUNS - CG Nº 004/2013</v>
          </cell>
          <cell r="E17" t="str">
            <v>ALVARO JUNIO SIQUEIRA FLOR</v>
          </cell>
          <cell r="F17" t="str">
            <v>2 - Outros Profissionais da Saúde</v>
          </cell>
          <cell r="G17" t="str">
            <v>3222-25</v>
          </cell>
          <cell r="H17" t="str">
            <v>10/2024</v>
          </cell>
          <cell r="I17">
            <v>0</v>
          </cell>
          <cell r="J17">
            <v>46.89</v>
          </cell>
          <cell r="M17">
            <v>0</v>
          </cell>
          <cell r="O17">
            <v>2.15</v>
          </cell>
          <cell r="S17">
            <v>0</v>
          </cell>
          <cell r="U17">
            <v>0</v>
          </cell>
        </row>
        <row r="18">
          <cell r="C18" t="str">
            <v>UPAE GARANHUNS - CG Nº 004/2013</v>
          </cell>
          <cell r="E18" t="str">
            <v>AMANDA COSTA E SILVA</v>
          </cell>
          <cell r="F18" t="str">
            <v>2 - Outros Profissionais da Saúde</v>
          </cell>
          <cell r="G18" t="str">
            <v>2235-05</v>
          </cell>
          <cell r="H18" t="str">
            <v>10/2024</v>
          </cell>
          <cell r="I18">
            <v>0</v>
          </cell>
          <cell r="J18">
            <v>242.55</v>
          </cell>
          <cell r="L18">
            <v>616.54999999999995</v>
          </cell>
          <cell r="M18">
            <v>2.79</v>
          </cell>
          <cell r="O18">
            <v>4.5199999999999996</v>
          </cell>
          <cell r="S18">
            <v>0</v>
          </cell>
          <cell r="U18">
            <v>0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10/2024</v>
          </cell>
          <cell r="I19">
            <v>0</v>
          </cell>
          <cell r="J19">
            <v>121.25</v>
          </cell>
          <cell r="L19">
            <v>616.54999999999995</v>
          </cell>
          <cell r="M19">
            <v>28.87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UPAE GARANHUNS - CG Nº 004/2013</v>
          </cell>
          <cell r="E20" t="str">
            <v>ANA CAROLINA CAVALCANTI PEREIRA</v>
          </cell>
          <cell r="F20" t="str">
            <v>2 - Outros Profissionais da Saúde</v>
          </cell>
          <cell r="G20" t="str">
            <v>3222-05</v>
          </cell>
          <cell r="H20" t="str">
            <v>10/2024</v>
          </cell>
          <cell r="I20">
            <v>0</v>
          </cell>
          <cell r="J20">
            <v>273.47000000000003</v>
          </cell>
          <cell r="L20">
            <v>616.54999999999995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UPAE GARANHUNS - CG Nº 004/2013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10/2024</v>
          </cell>
          <cell r="I21">
            <v>0</v>
          </cell>
          <cell r="J21">
            <v>290.42</v>
          </cell>
          <cell r="L21">
            <v>616.54999999999995</v>
          </cell>
          <cell r="M21">
            <v>28.24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GARANHUNS - CG Nº 004/2013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10/2024</v>
          </cell>
          <cell r="I22">
            <v>0</v>
          </cell>
          <cell r="J22">
            <v>115.48</v>
          </cell>
          <cell r="L22">
            <v>616.54999999999995</v>
          </cell>
          <cell r="M22">
            <v>28.87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GARANHUNS - CG Nº 004/2013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10/2024</v>
          </cell>
          <cell r="I23">
            <v>0</v>
          </cell>
          <cell r="J23">
            <v>296.07</v>
          </cell>
          <cell r="L23">
            <v>616.54999999999995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GARANHUNS - CG Nº 004/2013</v>
          </cell>
          <cell r="E24" t="str">
            <v>ANA PAULA GOMES DOS ANJOS</v>
          </cell>
          <cell r="F24" t="str">
            <v>2 - Outros Profissionais da Saúde</v>
          </cell>
          <cell r="G24" t="str">
            <v>3222-05</v>
          </cell>
          <cell r="H24" t="str">
            <v>10/2024</v>
          </cell>
          <cell r="I24">
            <v>0</v>
          </cell>
          <cell r="J24">
            <v>343.78</v>
          </cell>
          <cell r="L24">
            <v>616.54999999999995</v>
          </cell>
          <cell r="M24">
            <v>28.24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GARANHUNS - CG Nº 004/2013</v>
          </cell>
          <cell r="E25" t="str">
            <v>ANA PAULA LEAL SOBRINHO</v>
          </cell>
          <cell r="F25" t="str">
            <v>2 - Outros Profissionais da Saúde</v>
          </cell>
          <cell r="G25" t="str">
            <v>3222-05</v>
          </cell>
          <cell r="H25" t="str">
            <v>10/2024</v>
          </cell>
          <cell r="I25">
            <v>0</v>
          </cell>
          <cell r="J25">
            <v>296.07</v>
          </cell>
          <cell r="L25">
            <v>616.54999999999995</v>
          </cell>
          <cell r="M25">
            <v>28.24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UPAE GARANHUNS - CG Nº 004/2013</v>
          </cell>
          <cell r="E26" t="str">
            <v>ANALICE BARBOZA MORAIS RIBEIRO</v>
          </cell>
          <cell r="F26" t="str">
            <v>3 - Administrativo</v>
          </cell>
          <cell r="G26" t="str">
            <v>4110-10</v>
          </cell>
          <cell r="H26" t="str">
            <v>10/2024</v>
          </cell>
          <cell r="I26">
            <v>0</v>
          </cell>
          <cell r="J26">
            <v>150.61000000000001</v>
          </cell>
          <cell r="L26">
            <v>616.54999999999995</v>
          </cell>
          <cell r="M26">
            <v>28.87</v>
          </cell>
          <cell r="O26">
            <v>2.15</v>
          </cell>
          <cell r="S26">
            <v>84.72</v>
          </cell>
          <cell r="U26">
            <v>0</v>
          </cell>
        </row>
        <row r="27">
          <cell r="C27" t="str">
            <v>UPAE GARANHUNS - CG Nº 004/2013</v>
          </cell>
          <cell r="E27" t="str">
            <v>ANDERSON WETMAN DE MOURA TRAJANO GUERRA</v>
          </cell>
          <cell r="F27" t="str">
            <v>3 - Administrativo</v>
          </cell>
          <cell r="G27" t="str">
            <v>9501-10</v>
          </cell>
          <cell r="H27" t="str">
            <v>10/2024</v>
          </cell>
          <cell r="I27">
            <v>0</v>
          </cell>
          <cell r="J27">
            <v>428.19</v>
          </cell>
          <cell r="L27">
            <v>616.54999999999995</v>
          </cell>
          <cell r="M27">
            <v>44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GARANHUNS - CG Nº 004/2013</v>
          </cell>
          <cell r="E28" t="str">
            <v>ANDRE FERREIRA DOS SANTOS</v>
          </cell>
          <cell r="F28" t="str">
            <v>3 - Administrativo</v>
          </cell>
          <cell r="G28" t="str">
            <v>5134-30</v>
          </cell>
          <cell r="H28" t="str">
            <v>10/2024</v>
          </cell>
          <cell r="I28">
            <v>0</v>
          </cell>
          <cell r="J28">
            <v>127.03</v>
          </cell>
          <cell r="L28">
            <v>616.54999999999995</v>
          </cell>
          <cell r="M28">
            <v>28.87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GARANHUNS - CG Nº 004/2013</v>
          </cell>
          <cell r="E29" t="str">
            <v>ANDREA DA SILVA NORONHA</v>
          </cell>
          <cell r="F29" t="str">
            <v>2 - Outros Profissionais da Saúde</v>
          </cell>
          <cell r="G29" t="str">
            <v>3222-05</v>
          </cell>
          <cell r="H29" t="str">
            <v>10/2024</v>
          </cell>
          <cell r="I29">
            <v>0</v>
          </cell>
          <cell r="J29">
            <v>293.06</v>
          </cell>
          <cell r="L29">
            <v>616.54999999999995</v>
          </cell>
          <cell r="M29">
            <v>28.24</v>
          </cell>
          <cell r="O29">
            <v>2.15</v>
          </cell>
          <cell r="S29">
            <v>0</v>
          </cell>
          <cell r="U29">
            <v>0</v>
          </cell>
        </row>
        <row r="30">
          <cell r="C30" t="str">
            <v>UPAE GARANHUNS - CG Nº 004/2013</v>
          </cell>
          <cell r="E30" t="str">
            <v>ANDREZA DE SOUZA ALEXANDRE</v>
          </cell>
          <cell r="F30" t="str">
            <v>2 - Outros Profissionais da Saúde</v>
          </cell>
          <cell r="G30" t="str">
            <v>3222-05</v>
          </cell>
          <cell r="H30" t="str">
            <v>10/2024</v>
          </cell>
          <cell r="I30">
            <v>0</v>
          </cell>
          <cell r="J30">
            <v>283.32</v>
          </cell>
          <cell r="L30">
            <v>616.54999999999995</v>
          </cell>
          <cell r="M30">
            <v>28.24</v>
          </cell>
          <cell r="O30">
            <v>2.15</v>
          </cell>
          <cell r="R30">
            <v>401.53399999999999</v>
          </cell>
          <cell r="S30">
            <v>0</v>
          </cell>
          <cell r="U30">
            <v>0</v>
          </cell>
        </row>
        <row r="31">
          <cell r="C31" t="str">
            <v>UPAE GARANHUNS - CG Nº 004/2013</v>
          </cell>
          <cell r="E31" t="str">
            <v>ANGELA ALVES TENORIO</v>
          </cell>
          <cell r="F31" t="str">
            <v>2 - Outros Profissionais da Saúde</v>
          </cell>
          <cell r="G31" t="str">
            <v>3222-05</v>
          </cell>
          <cell r="H31" t="str">
            <v>10/2024</v>
          </cell>
          <cell r="I31">
            <v>0</v>
          </cell>
          <cell r="J31">
            <v>288.55</v>
          </cell>
          <cell r="L31">
            <v>616.54999999999995</v>
          </cell>
          <cell r="M31">
            <v>28.24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UPAE GARANHUNS - CG Nº 004/2013</v>
          </cell>
          <cell r="E32" t="str">
            <v>ANNY MIKAELLY DE GOES PINTO</v>
          </cell>
          <cell r="F32" t="str">
            <v>3 - Administrativo</v>
          </cell>
          <cell r="G32" t="str">
            <v>4110-10</v>
          </cell>
          <cell r="H32" t="str">
            <v>10/2024</v>
          </cell>
          <cell r="I32">
            <v>0</v>
          </cell>
          <cell r="J32">
            <v>127.03</v>
          </cell>
          <cell r="L32">
            <v>616.54999999999995</v>
          </cell>
          <cell r="M32">
            <v>28.87</v>
          </cell>
          <cell r="O32">
            <v>2.15</v>
          </cell>
          <cell r="R32">
            <v>322</v>
          </cell>
          <cell r="S32">
            <v>86.61</v>
          </cell>
          <cell r="U32">
            <v>0</v>
          </cell>
        </row>
        <row r="33">
          <cell r="C33" t="str">
            <v>UPAE GARANHUNS - CG Nº 004/2013</v>
          </cell>
          <cell r="E33" t="str">
            <v>ANTONIO PEREIRA FILHO</v>
          </cell>
          <cell r="F33" t="str">
            <v>3 - Administrativo</v>
          </cell>
          <cell r="G33" t="str">
            <v>5174-10</v>
          </cell>
          <cell r="H33" t="str">
            <v>10/2024</v>
          </cell>
          <cell r="I33">
            <v>0</v>
          </cell>
          <cell r="J33">
            <v>115.48</v>
          </cell>
          <cell r="M33">
            <v>0</v>
          </cell>
          <cell r="O33">
            <v>2.15</v>
          </cell>
          <cell r="S33">
            <v>0</v>
          </cell>
          <cell r="U33">
            <v>0</v>
          </cell>
        </row>
        <row r="34">
          <cell r="C34" t="str">
            <v>UPAE GARANHUNS - CG Nº 004/2013</v>
          </cell>
          <cell r="E34" t="str">
            <v>ANTONIO SOARES DE LIMA</v>
          </cell>
          <cell r="F34" t="str">
            <v>3 - Administrativo</v>
          </cell>
          <cell r="G34" t="str">
            <v>5174-10</v>
          </cell>
          <cell r="H34" t="str">
            <v>10/2024</v>
          </cell>
          <cell r="I34">
            <v>0</v>
          </cell>
          <cell r="J34">
            <v>127.03</v>
          </cell>
          <cell r="L34">
            <v>616.54999999999995</v>
          </cell>
          <cell r="M34">
            <v>28.87</v>
          </cell>
          <cell r="O34">
            <v>2.15</v>
          </cell>
          <cell r="R34">
            <v>552</v>
          </cell>
          <cell r="S34">
            <v>86.61</v>
          </cell>
          <cell r="U34">
            <v>0</v>
          </cell>
        </row>
        <row r="35">
          <cell r="C35" t="str">
            <v>UPAE GARANHUNS - CG Nº 004/2013</v>
          </cell>
          <cell r="E35" t="str">
            <v>ARLINDO PEREIRA DA SILVA</v>
          </cell>
          <cell r="F35" t="str">
            <v>2 - Outros Profissionais da Saúde</v>
          </cell>
          <cell r="G35" t="str">
            <v>3222-05</v>
          </cell>
          <cell r="H35" t="str">
            <v>10/2024</v>
          </cell>
          <cell r="I35">
            <v>0</v>
          </cell>
          <cell r="J35">
            <v>284.77</v>
          </cell>
          <cell r="L35">
            <v>616.54999999999995</v>
          </cell>
          <cell r="M35">
            <v>28.24</v>
          </cell>
          <cell r="O35">
            <v>2.15</v>
          </cell>
          <cell r="R35">
            <v>460</v>
          </cell>
          <cell r="S35">
            <v>84.72</v>
          </cell>
          <cell r="U35">
            <v>0</v>
          </cell>
        </row>
        <row r="36">
          <cell r="C36" t="str">
            <v>UPAE GARANHUNS - CG Nº 004/2013</v>
          </cell>
          <cell r="E36" t="str">
            <v>ARMANDO LUIZ CLAUDINO DE SOUZA</v>
          </cell>
          <cell r="F36" t="str">
            <v>3 - Administrativo</v>
          </cell>
          <cell r="G36" t="str">
            <v>3542-05</v>
          </cell>
          <cell r="H36" t="str">
            <v>10/2024</v>
          </cell>
          <cell r="I36">
            <v>0</v>
          </cell>
          <cell r="J36">
            <v>245.7</v>
          </cell>
          <cell r="L36">
            <v>616.54999999999995</v>
          </cell>
          <cell r="M36">
            <v>33.49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UPAE GARANHUNS - CG Nº 004/2013</v>
          </cell>
          <cell r="E37" t="str">
            <v>BEATRIZ GONCALO ORSINE</v>
          </cell>
          <cell r="F37" t="str">
            <v>3 - Administrativo</v>
          </cell>
          <cell r="G37" t="str">
            <v>4110-10</v>
          </cell>
          <cell r="H37" t="str">
            <v>10/2024</v>
          </cell>
          <cell r="I37">
            <v>0</v>
          </cell>
          <cell r="J37">
            <v>115.48</v>
          </cell>
          <cell r="L37">
            <v>616.54999999999995</v>
          </cell>
          <cell r="M37">
            <v>28.87</v>
          </cell>
          <cell r="O37">
            <v>2.15</v>
          </cell>
          <cell r="R37">
            <v>382.78399999999999</v>
          </cell>
          <cell r="S37">
            <v>86.61</v>
          </cell>
          <cell r="U37">
            <v>0</v>
          </cell>
        </row>
        <row r="38">
          <cell r="C38" t="str">
            <v>UPAE GARANHUNS - CG Nº 004/2013</v>
          </cell>
          <cell r="E38" t="str">
            <v>CAMILA BARROS DE MORAES</v>
          </cell>
          <cell r="F38" t="str">
            <v>2 - Outros Profissionais da Saúde</v>
          </cell>
          <cell r="G38" t="str">
            <v>2235-05</v>
          </cell>
          <cell r="H38" t="str">
            <v>10/2024</v>
          </cell>
          <cell r="I38">
            <v>0</v>
          </cell>
          <cell r="J38">
            <v>461.75</v>
          </cell>
          <cell r="L38">
            <v>616.54999999999995</v>
          </cell>
          <cell r="M38">
            <v>3.59</v>
          </cell>
          <cell r="O38">
            <v>4.5199999999999996</v>
          </cell>
          <cell r="S38">
            <v>0</v>
          </cell>
          <cell r="U38">
            <v>120.26</v>
          </cell>
          <cell r="X38" t="str">
            <v>AUXILIO CRECHE</v>
          </cell>
        </row>
        <row r="39">
          <cell r="C39" t="str">
            <v>UPAE GARANHUNS - CG Nº 004/2013</v>
          </cell>
          <cell r="E39" t="str">
            <v>CAMILA BEZERRA LIMA BARROS</v>
          </cell>
          <cell r="F39" t="str">
            <v>2 - Outros Profissionais da Saúde</v>
          </cell>
          <cell r="G39" t="str">
            <v>2516-05</v>
          </cell>
          <cell r="H39" t="str">
            <v>10/2024</v>
          </cell>
          <cell r="I39">
            <v>0</v>
          </cell>
          <cell r="J39">
            <v>248.05</v>
          </cell>
          <cell r="L39">
            <v>616.54999999999995</v>
          </cell>
          <cell r="M39">
            <v>44</v>
          </cell>
          <cell r="O39">
            <v>0</v>
          </cell>
          <cell r="S39">
            <v>0</v>
          </cell>
          <cell r="U39">
            <v>0</v>
          </cell>
        </row>
        <row r="40">
          <cell r="C40" t="str">
            <v>UPAE GARANHUNS - CG Nº 004/2013</v>
          </cell>
          <cell r="E40" t="str">
            <v>CARLA RODRIGUES FERREIRA SOARES</v>
          </cell>
          <cell r="F40" t="str">
            <v>2 - Outros Profissionais da Saúde</v>
          </cell>
          <cell r="G40" t="str">
            <v>2235-05</v>
          </cell>
          <cell r="H40" t="str">
            <v>10/2024</v>
          </cell>
          <cell r="I40">
            <v>0</v>
          </cell>
          <cell r="J40">
            <v>448.37</v>
          </cell>
          <cell r="L40">
            <v>616.54999999999995</v>
          </cell>
          <cell r="M40">
            <v>3.05</v>
          </cell>
          <cell r="O40">
            <v>4.5199999999999996</v>
          </cell>
          <cell r="S40">
            <v>0</v>
          </cell>
          <cell r="U40">
            <v>0</v>
          </cell>
        </row>
        <row r="41">
          <cell r="C41" t="str">
            <v>UPAE GARANHUNS - CG Nº 004/2013</v>
          </cell>
          <cell r="E41" t="str">
            <v>CARMEM DAIANE GOES DE MACEDO</v>
          </cell>
          <cell r="F41" t="str">
            <v>3 - Administrativo</v>
          </cell>
          <cell r="G41" t="str">
            <v>4131-10</v>
          </cell>
          <cell r="H41" t="str">
            <v>10/2024</v>
          </cell>
          <cell r="I41">
            <v>0</v>
          </cell>
          <cell r="J41">
            <v>189.5</v>
          </cell>
          <cell r="L41">
            <v>616.54999999999995</v>
          </cell>
          <cell r="M41">
            <v>43.07</v>
          </cell>
          <cell r="O41">
            <v>2.15</v>
          </cell>
          <cell r="S41">
            <v>0</v>
          </cell>
          <cell r="U41">
            <v>78.12</v>
          </cell>
          <cell r="X41" t="str">
            <v>AUXILIO CRECHE</v>
          </cell>
        </row>
        <row r="42">
          <cell r="C42" t="str">
            <v>UPAE GARANHUNS - CG Nº 004/2013</v>
          </cell>
          <cell r="E42" t="str">
            <v>CATIANA SALES DE MELO</v>
          </cell>
          <cell r="F42" t="str">
            <v>2 - Outros Profissionais da Saúde</v>
          </cell>
          <cell r="G42" t="str">
            <v>3241-15</v>
          </cell>
          <cell r="H42" t="str">
            <v>10/2024</v>
          </cell>
          <cell r="I42">
            <v>0</v>
          </cell>
          <cell r="J42">
            <v>299.92</v>
          </cell>
          <cell r="L42">
            <v>616.54999999999995</v>
          </cell>
          <cell r="M42">
            <v>31.33</v>
          </cell>
          <cell r="O42">
            <v>2.15</v>
          </cell>
          <cell r="R42">
            <v>130</v>
          </cell>
          <cell r="S42">
            <v>75.27</v>
          </cell>
          <cell r="U42">
            <v>0</v>
          </cell>
        </row>
        <row r="43">
          <cell r="C43" t="str">
            <v>UPAE GARANHUNS - CG Nº 004/2013</v>
          </cell>
          <cell r="E43" t="str">
            <v>CICERA SUELLEN AMORIM SILVA</v>
          </cell>
          <cell r="F43" t="str">
            <v>2 - Outros Profissionais da Saúde</v>
          </cell>
          <cell r="G43" t="str">
            <v>3222-05</v>
          </cell>
          <cell r="H43" t="str">
            <v>10/2024</v>
          </cell>
          <cell r="I43">
            <v>0</v>
          </cell>
          <cell r="J43">
            <v>283.32</v>
          </cell>
          <cell r="L43">
            <v>616.54999999999995</v>
          </cell>
          <cell r="M43">
            <v>28.24</v>
          </cell>
          <cell r="O43">
            <v>2.15</v>
          </cell>
          <cell r="R43">
            <v>460</v>
          </cell>
          <cell r="S43">
            <v>84.72</v>
          </cell>
          <cell r="U43">
            <v>0</v>
          </cell>
        </row>
        <row r="44">
          <cell r="C44" t="str">
            <v>UPAE GARANHUNS - CG Nº 004/2013</v>
          </cell>
          <cell r="E44" t="str">
            <v>CINTYA DOS SANTOS SILVA</v>
          </cell>
          <cell r="F44" t="str">
            <v>3 - Administrativo</v>
          </cell>
          <cell r="G44" t="str">
            <v>1422-05</v>
          </cell>
          <cell r="H44" t="str">
            <v>10/2024</v>
          </cell>
          <cell r="I44">
            <v>0</v>
          </cell>
          <cell r="J44">
            <v>305.22000000000003</v>
          </cell>
          <cell r="L44">
            <v>616.54999999999995</v>
          </cell>
          <cell r="M44">
            <v>44</v>
          </cell>
          <cell r="O44">
            <v>2.15</v>
          </cell>
          <cell r="S44">
            <v>0</v>
          </cell>
          <cell r="U44">
            <v>83.7</v>
          </cell>
          <cell r="X44" t="str">
            <v>AUXILIO CRECHE</v>
          </cell>
        </row>
        <row r="45">
          <cell r="C45" t="str">
            <v>UPAE GARANHUNS - CG Nº 004/2013</v>
          </cell>
          <cell r="E45" t="str">
            <v>CLAUDIVANIA CLAUDINO DA SILVA BARROS</v>
          </cell>
          <cell r="F45" t="str">
            <v>3 - Administrativo</v>
          </cell>
          <cell r="G45" t="str">
            <v>5134-30</v>
          </cell>
          <cell r="H45" t="str">
            <v>10/2024</v>
          </cell>
          <cell r="I45">
            <v>0</v>
          </cell>
          <cell r="J45">
            <v>115.48</v>
          </cell>
          <cell r="L45">
            <v>616.54999999999995</v>
          </cell>
          <cell r="M45">
            <v>28.87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UPAE GARANHUNS - CG Nº 004/2013</v>
          </cell>
          <cell r="E46" t="str">
            <v>CREUZA MARQUES CESARIO</v>
          </cell>
          <cell r="F46" t="str">
            <v>2 - Outros Profissionais da Saúde</v>
          </cell>
          <cell r="G46" t="str">
            <v>3222-05</v>
          </cell>
          <cell r="H46" t="str">
            <v>10/2024</v>
          </cell>
          <cell r="I46">
            <v>0</v>
          </cell>
          <cell r="J46">
            <v>284.77</v>
          </cell>
          <cell r="L46">
            <v>616.54999999999995</v>
          </cell>
          <cell r="M46">
            <v>28.24</v>
          </cell>
          <cell r="O46">
            <v>2.15</v>
          </cell>
          <cell r="R46">
            <v>401.53399999999999</v>
          </cell>
          <cell r="S46">
            <v>84.72</v>
          </cell>
          <cell r="U46">
            <v>0</v>
          </cell>
        </row>
        <row r="47">
          <cell r="C47" t="str">
            <v>UPAE GARANHUNS - CG Nº 004/2013</v>
          </cell>
          <cell r="E47" t="str">
            <v>CRISLAINE RAMOS BARBOSA</v>
          </cell>
          <cell r="F47" t="str">
            <v>2 - Outros Profissionais da Saúde</v>
          </cell>
          <cell r="G47" t="str">
            <v>3222-05</v>
          </cell>
          <cell r="H47" t="str">
            <v>10/2024</v>
          </cell>
          <cell r="I47">
            <v>0</v>
          </cell>
          <cell r="J47">
            <v>275.44</v>
          </cell>
          <cell r="M47">
            <v>0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UPAE GARANHUNS - CG Nº 004/2013</v>
          </cell>
          <cell r="E48" t="str">
            <v>DANIEL DA SILVA TAVARES</v>
          </cell>
          <cell r="F48" t="str">
            <v>3 - Administrativo</v>
          </cell>
          <cell r="G48" t="str">
            <v>5174-10</v>
          </cell>
          <cell r="H48" t="str">
            <v>10/2024</v>
          </cell>
          <cell r="I48">
            <v>0</v>
          </cell>
          <cell r="J48">
            <v>128.32</v>
          </cell>
          <cell r="M48">
            <v>0</v>
          </cell>
          <cell r="O48">
            <v>2.15</v>
          </cell>
          <cell r="R48">
            <v>261.86999999999995</v>
          </cell>
          <cell r="S48">
            <v>0</v>
          </cell>
          <cell r="U48">
            <v>0</v>
          </cell>
        </row>
        <row r="49">
          <cell r="C49" t="str">
            <v>UPAE GARANHUNS - CG Nº 004/2013</v>
          </cell>
          <cell r="E49" t="str">
            <v>DANIELLA MARIA DE OLIVEIRA FERREIRA</v>
          </cell>
          <cell r="F49" t="str">
            <v>3 - Administrativo</v>
          </cell>
          <cell r="G49" t="str">
            <v>2521-05</v>
          </cell>
          <cell r="H49" t="str">
            <v>10/2024</v>
          </cell>
          <cell r="I49">
            <v>0</v>
          </cell>
          <cell r="J49">
            <v>263.19</v>
          </cell>
          <cell r="M49">
            <v>0</v>
          </cell>
          <cell r="O49">
            <v>2.15</v>
          </cell>
          <cell r="S49">
            <v>0</v>
          </cell>
          <cell r="U49">
            <v>0</v>
          </cell>
          <cell r="Y49">
            <v>684</v>
          </cell>
          <cell r="AB49" t="str">
            <v>AJUDA DE CUSTO</v>
          </cell>
        </row>
        <row r="50">
          <cell r="C50" t="str">
            <v>UPAE GARANHUNS - CG Nº 004/2013</v>
          </cell>
          <cell r="E50" t="str">
            <v>DANIELLY GUEIROS BRAGA</v>
          </cell>
          <cell r="F50" t="str">
            <v>2 - Outros Profissionais da Saúde</v>
          </cell>
          <cell r="G50" t="str">
            <v>2236-05</v>
          </cell>
          <cell r="H50" t="str">
            <v>10/2024</v>
          </cell>
          <cell r="I50">
            <v>0</v>
          </cell>
          <cell r="J50">
            <v>285.95</v>
          </cell>
          <cell r="L50">
            <v>616.54999999999995</v>
          </cell>
          <cell r="M50">
            <v>3.68</v>
          </cell>
          <cell r="O50">
            <v>4.5199999999999996</v>
          </cell>
          <cell r="S50">
            <v>0</v>
          </cell>
          <cell r="U50">
            <v>0</v>
          </cell>
        </row>
        <row r="51">
          <cell r="C51" t="str">
            <v>UPAE GARANHUNS - CG Nº 004/2013</v>
          </cell>
          <cell r="E51" t="str">
            <v>DAVI JOSE PEREIRA DA SILVA</v>
          </cell>
          <cell r="F51" t="str">
            <v>3 - Administrativo</v>
          </cell>
          <cell r="G51" t="str">
            <v>5174-10</v>
          </cell>
          <cell r="H51" t="str">
            <v>10/2024</v>
          </cell>
          <cell r="I51">
            <v>0</v>
          </cell>
          <cell r="J51">
            <v>115.48</v>
          </cell>
          <cell r="L51">
            <v>616.54999999999995</v>
          </cell>
          <cell r="M51">
            <v>28.87</v>
          </cell>
          <cell r="O51">
            <v>2.15</v>
          </cell>
          <cell r="S51">
            <v>0</v>
          </cell>
          <cell r="U51">
            <v>0</v>
          </cell>
        </row>
        <row r="52">
          <cell r="C52" t="str">
            <v>UPAE GARANHUNS - CG Nº 004/2013</v>
          </cell>
          <cell r="E52" t="str">
            <v>DAVI VILAR DOS SANTOS</v>
          </cell>
          <cell r="F52" t="str">
            <v>3 - Administrativo</v>
          </cell>
          <cell r="G52" t="str">
            <v>4110-10</v>
          </cell>
          <cell r="H52" t="str">
            <v>10/2024</v>
          </cell>
          <cell r="I52">
            <v>0</v>
          </cell>
          <cell r="J52">
            <v>119.33</v>
          </cell>
          <cell r="L52">
            <v>616.54999999999995</v>
          </cell>
          <cell r="M52">
            <v>28.87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UPAE GARANHUNS - CG Nº 004/2013</v>
          </cell>
          <cell r="E53" t="str">
            <v>DAYSE MARIA MENDONCA DA SILVA VIANA</v>
          </cell>
          <cell r="F53" t="str">
            <v>2 - Outros Profissionais da Saúde</v>
          </cell>
          <cell r="G53" t="str">
            <v>2236-05</v>
          </cell>
          <cell r="H53" t="str">
            <v>10/2024</v>
          </cell>
          <cell r="I53">
            <v>0</v>
          </cell>
          <cell r="J53">
            <v>278.08999999999997</v>
          </cell>
          <cell r="L53">
            <v>616.54999999999995</v>
          </cell>
          <cell r="M53">
            <v>3.68</v>
          </cell>
          <cell r="O53">
            <v>4.5199999999999996</v>
          </cell>
          <cell r="S53">
            <v>0</v>
          </cell>
          <cell r="U53">
            <v>0</v>
          </cell>
        </row>
        <row r="54">
          <cell r="C54" t="str">
            <v>UPAE GARANHUNS - CG Nº 004/2013</v>
          </cell>
          <cell r="E54" t="str">
            <v>EDILENE POHLMANN TABARELLI</v>
          </cell>
          <cell r="F54" t="str">
            <v>2 - Outros Profissionais da Saúde</v>
          </cell>
          <cell r="G54" t="str">
            <v>2235-05</v>
          </cell>
          <cell r="H54" t="str">
            <v>10/2024</v>
          </cell>
          <cell r="I54">
            <v>0</v>
          </cell>
          <cell r="J54">
            <v>907.32</v>
          </cell>
          <cell r="M54">
            <v>0</v>
          </cell>
          <cell r="O54">
            <v>4.5199999999999996</v>
          </cell>
          <cell r="S54">
            <v>0</v>
          </cell>
          <cell r="U54">
            <v>0</v>
          </cell>
          <cell r="Y54">
            <v>380</v>
          </cell>
          <cell r="AB54" t="str">
            <v>AJUDA DE CUSTO</v>
          </cell>
        </row>
        <row r="55">
          <cell r="C55" t="str">
            <v>UPAE GARANHUNS - CG Nº 004/2013</v>
          </cell>
          <cell r="E55" t="str">
            <v>EDILEUSA MUNIZ BARRETO INACIO DE SOUZA</v>
          </cell>
          <cell r="F55" t="str">
            <v>2 - Outros Profissionais da Saúde</v>
          </cell>
          <cell r="G55" t="str">
            <v>2515-10</v>
          </cell>
          <cell r="H55" t="str">
            <v>10/2024</v>
          </cell>
          <cell r="I55">
            <v>0</v>
          </cell>
          <cell r="J55">
            <v>158.22</v>
          </cell>
          <cell r="L55">
            <v>616.54999999999995</v>
          </cell>
          <cell r="M55">
            <v>27.91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GARANHUNS - CG Nº 004/2013</v>
          </cell>
          <cell r="E56" t="str">
            <v>EDINALDO JOSE DE ALBUQUERQUE JUNIOR</v>
          </cell>
          <cell r="F56" t="str">
            <v>3 - Administrativo</v>
          </cell>
          <cell r="G56" t="str">
            <v>5174-10</v>
          </cell>
          <cell r="H56" t="str">
            <v>10/2024</v>
          </cell>
          <cell r="I56">
            <v>0</v>
          </cell>
          <cell r="J56">
            <v>141.16999999999999</v>
          </cell>
          <cell r="M56">
            <v>0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UPAE GARANHUNS - CG Nº 004/2013</v>
          </cell>
          <cell r="E57" t="str">
            <v>EDJANCLEIDE DA COSTA SERPA</v>
          </cell>
          <cell r="F57" t="str">
            <v>2 - Outros Profissionais da Saúde</v>
          </cell>
          <cell r="G57" t="str">
            <v>5211-30</v>
          </cell>
          <cell r="H57" t="str">
            <v>10/2024</v>
          </cell>
          <cell r="I57">
            <v>0</v>
          </cell>
          <cell r="J57">
            <v>166.12</v>
          </cell>
          <cell r="L57">
            <v>616.54999999999995</v>
          </cell>
          <cell r="M57">
            <v>32.200000000000003</v>
          </cell>
          <cell r="O57">
            <v>2.15</v>
          </cell>
          <cell r="S57">
            <v>0</v>
          </cell>
          <cell r="U57">
            <v>0</v>
          </cell>
        </row>
        <row r="58">
          <cell r="C58" t="str">
            <v>UPAE GARANHUNS - CG Nº 004/2013</v>
          </cell>
          <cell r="E58" t="str">
            <v>EDUARDO FELIPE FERREIRA</v>
          </cell>
          <cell r="F58" t="str">
            <v>3 - Administrativo</v>
          </cell>
          <cell r="G58" t="str">
            <v>5174-10</v>
          </cell>
          <cell r="H58" t="str">
            <v>10/2024</v>
          </cell>
          <cell r="I58">
            <v>0</v>
          </cell>
          <cell r="J58">
            <v>115.48</v>
          </cell>
          <cell r="M58">
            <v>0</v>
          </cell>
          <cell r="O58">
            <v>2.15</v>
          </cell>
          <cell r="S58">
            <v>0</v>
          </cell>
          <cell r="U58">
            <v>0</v>
          </cell>
        </row>
        <row r="59">
          <cell r="C59" t="str">
            <v>UPAE GARANHUNS - CG Nº 004/2013</v>
          </cell>
          <cell r="E59" t="str">
            <v>ERICKA CHAVES MENDES</v>
          </cell>
          <cell r="F59" t="str">
            <v>2 - Outros Profissionais da Saúde</v>
          </cell>
          <cell r="G59" t="str">
            <v>3222-05</v>
          </cell>
          <cell r="H59" t="str">
            <v>10/2024</v>
          </cell>
          <cell r="I59">
            <v>0</v>
          </cell>
          <cell r="J59">
            <v>279.12</v>
          </cell>
          <cell r="L59">
            <v>616.54999999999995</v>
          </cell>
          <cell r="M59">
            <v>28.24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UPAE GARANHUNS - CG Nº 004/2013</v>
          </cell>
          <cell r="E60" t="str">
            <v>ERIVALDO DE NORONHA SILVA</v>
          </cell>
          <cell r="F60" t="str">
            <v>2 - Outros Profissionais da Saúde</v>
          </cell>
          <cell r="G60" t="str">
            <v>5151-10</v>
          </cell>
          <cell r="H60" t="str">
            <v>10/2024</v>
          </cell>
          <cell r="I60">
            <v>0</v>
          </cell>
          <cell r="J60">
            <v>143.85</v>
          </cell>
          <cell r="L60">
            <v>616.54999999999995</v>
          </cell>
          <cell r="M60">
            <v>28.87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GARANHUNS - CG Nº 004/2013</v>
          </cell>
          <cell r="E61" t="str">
            <v>ETIENNE OLIVEIRA DE MENDONCA</v>
          </cell>
          <cell r="F61" t="str">
            <v>3 - Administrativo</v>
          </cell>
          <cell r="G61" t="str">
            <v>4110-10</v>
          </cell>
          <cell r="H61" t="str">
            <v>10/2024</v>
          </cell>
          <cell r="I61">
            <v>0</v>
          </cell>
          <cell r="J61">
            <v>138.25</v>
          </cell>
          <cell r="L61">
            <v>616.54999999999995</v>
          </cell>
          <cell r="M61">
            <v>34.56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GARANHUNS - CG Nº 004/2013</v>
          </cell>
          <cell r="E62" t="str">
            <v>EUGENIO SOARES DE ARAUJO</v>
          </cell>
          <cell r="F62" t="str">
            <v>3 - Administrativo</v>
          </cell>
          <cell r="G62" t="str">
            <v>4131-10</v>
          </cell>
          <cell r="H62" t="str">
            <v>10/2024</v>
          </cell>
          <cell r="I62">
            <v>0</v>
          </cell>
          <cell r="J62">
            <v>172.27</v>
          </cell>
          <cell r="L62">
            <v>616.54999999999995</v>
          </cell>
          <cell r="M62">
            <v>43.07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GARANHUNS - CG Nº 004/2013</v>
          </cell>
          <cell r="E63" t="str">
            <v>EVALDO OLIVEIRA PINA</v>
          </cell>
          <cell r="F63" t="str">
            <v>2 - Outros Profissionais da Saúde</v>
          </cell>
          <cell r="G63" t="str">
            <v>3241-15</v>
          </cell>
          <cell r="H63" t="str">
            <v>10/2024</v>
          </cell>
          <cell r="I63">
            <v>0</v>
          </cell>
          <cell r="J63">
            <v>340.72</v>
          </cell>
          <cell r="L63">
            <v>616.54999999999995</v>
          </cell>
          <cell r="M63">
            <v>19.28</v>
          </cell>
          <cell r="O63">
            <v>2.15</v>
          </cell>
          <cell r="S63">
            <v>0</v>
          </cell>
          <cell r="U63">
            <v>0</v>
          </cell>
        </row>
        <row r="64">
          <cell r="C64" t="str">
            <v>UPAE GARANHUNS - CG Nº 004/2013</v>
          </cell>
          <cell r="E64" t="str">
            <v>FABRICIO JANEO SOBRINHO</v>
          </cell>
          <cell r="F64" t="str">
            <v>2 - Outros Profissionais da Saúde</v>
          </cell>
          <cell r="G64" t="str">
            <v>3241-15</v>
          </cell>
          <cell r="H64" t="str">
            <v>10/2024</v>
          </cell>
          <cell r="I64">
            <v>0</v>
          </cell>
          <cell r="J64">
            <v>281.01</v>
          </cell>
          <cell r="M64">
            <v>0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GARANHUNS - CG Nº 004/2013</v>
          </cell>
          <cell r="E65" t="str">
            <v>FRANCISCA GOMES DA SILVA</v>
          </cell>
          <cell r="F65" t="str">
            <v>2 - Outros Profissionais da Saúde</v>
          </cell>
          <cell r="G65" t="str">
            <v>3222-05</v>
          </cell>
          <cell r="H65" t="str">
            <v>10/2024</v>
          </cell>
          <cell r="I65">
            <v>0</v>
          </cell>
          <cell r="J65">
            <v>296.07</v>
          </cell>
          <cell r="L65">
            <v>616.54999999999995</v>
          </cell>
          <cell r="M65">
            <v>28.24</v>
          </cell>
          <cell r="O65">
            <v>2.15</v>
          </cell>
          <cell r="S65">
            <v>0</v>
          </cell>
          <cell r="U65">
            <v>75.62</v>
          </cell>
          <cell r="X65" t="str">
            <v>AUXILIO CRECHE</v>
          </cell>
        </row>
        <row r="66">
          <cell r="C66" t="str">
            <v>UPAE GARANHUNS - CG Nº 004/2013</v>
          </cell>
          <cell r="E66" t="str">
            <v>GILMAR PEREIRA DOS SANTOS</v>
          </cell>
          <cell r="F66" t="str">
            <v>3 - Administrativo</v>
          </cell>
          <cell r="G66" t="str">
            <v>5174-10</v>
          </cell>
          <cell r="H66" t="str">
            <v>10/2024</v>
          </cell>
          <cell r="I66">
            <v>0</v>
          </cell>
          <cell r="J66">
            <v>134.03</v>
          </cell>
          <cell r="M66">
            <v>0</v>
          </cell>
          <cell r="O66">
            <v>2.15</v>
          </cell>
          <cell r="R66">
            <v>460</v>
          </cell>
          <cell r="S66">
            <v>86.61</v>
          </cell>
          <cell r="U66">
            <v>0</v>
          </cell>
        </row>
        <row r="67">
          <cell r="C67" t="str">
            <v>UPAE GARANHUNS - CG Nº 004/2013</v>
          </cell>
          <cell r="E67" t="str">
            <v>GILVANIA LIMA DA SILVA</v>
          </cell>
          <cell r="F67" t="str">
            <v>3 - Administrativo</v>
          </cell>
          <cell r="G67" t="str">
            <v>4110-10</v>
          </cell>
          <cell r="H67" t="str">
            <v>10/2024</v>
          </cell>
          <cell r="I67">
            <v>0</v>
          </cell>
          <cell r="J67">
            <v>126.53</v>
          </cell>
          <cell r="M67">
            <v>0</v>
          </cell>
          <cell r="O67">
            <v>2.15</v>
          </cell>
          <cell r="S67">
            <v>0</v>
          </cell>
          <cell r="U67">
            <v>0</v>
          </cell>
        </row>
        <row r="68">
          <cell r="C68" t="str">
            <v>UPAE GARANHUNS - CG Nº 004/2013</v>
          </cell>
          <cell r="E68" t="str">
            <v>GIZELI DE MENEZES ALVES</v>
          </cell>
          <cell r="F68" t="str">
            <v>3 - Administrativo</v>
          </cell>
          <cell r="G68" t="str">
            <v>4110-10</v>
          </cell>
          <cell r="H68" t="str">
            <v>10/2024</v>
          </cell>
          <cell r="I68">
            <v>0</v>
          </cell>
          <cell r="J68">
            <v>152.08000000000001</v>
          </cell>
          <cell r="L68">
            <v>616.54999999999995</v>
          </cell>
          <cell r="M68">
            <v>34.56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UPAE GARANHUNS - CG Nº 004/2013</v>
          </cell>
          <cell r="E69" t="str">
            <v>GUSTAVO CALDAS LOUREIRO AMORIM</v>
          </cell>
          <cell r="F69" t="str">
            <v>3 - Administrativo</v>
          </cell>
          <cell r="G69" t="str">
            <v>1231-05</v>
          </cell>
          <cell r="H69" t="str">
            <v>10/2024</v>
          </cell>
          <cell r="I69">
            <v>0</v>
          </cell>
          <cell r="J69">
            <v>1542.38</v>
          </cell>
          <cell r="L69">
            <v>616.54999999999995</v>
          </cell>
          <cell r="M69">
            <v>44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UPAE GARANHUNS - CG Nº 004/2013</v>
          </cell>
          <cell r="E70" t="str">
            <v>INGRID LEAL METODIO</v>
          </cell>
          <cell r="F70" t="str">
            <v>2 - Outros Profissionais da Saúde</v>
          </cell>
          <cell r="G70" t="str">
            <v>2515-10</v>
          </cell>
          <cell r="H70" t="str">
            <v>10/2024</v>
          </cell>
          <cell r="I70">
            <v>0</v>
          </cell>
          <cell r="J70">
            <v>234.41</v>
          </cell>
          <cell r="L70">
            <v>616.54999999999995</v>
          </cell>
          <cell r="M70">
            <v>41.86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UPAE GARANHUNS - CG Nº 004/2013</v>
          </cell>
          <cell r="E71" t="str">
            <v>IONARA RODRIGUES DA SILVA</v>
          </cell>
          <cell r="F71" t="str">
            <v>3 - Administrativo</v>
          </cell>
          <cell r="G71" t="str">
            <v>4110-10</v>
          </cell>
          <cell r="H71" t="str">
            <v>10/2024</v>
          </cell>
          <cell r="I71">
            <v>0</v>
          </cell>
          <cell r="J71">
            <v>115.48</v>
          </cell>
          <cell r="L71">
            <v>616.54999999999995</v>
          </cell>
          <cell r="M71">
            <v>28.87</v>
          </cell>
          <cell r="O71">
            <v>2.15</v>
          </cell>
          <cell r="S71">
            <v>0</v>
          </cell>
          <cell r="U71">
            <v>0</v>
          </cell>
        </row>
        <row r="72">
          <cell r="C72" t="str">
            <v>UPAE GARANHUNS - CG Nº 004/2013</v>
          </cell>
          <cell r="E72" t="str">
            <v>ISIS MACHADO DA SILVA AMORIM</v>
          </cell>
          <cell r="F72" t="str">
            <v>3 - Administrativo</v>
          </cell>
          <cell r="G72" t="str">
            <v>4110-10</v>
          </cell>
          <cell r="H72" t="str">
            <v>10/2024</v>
          </cell>
          <cell r="I72">
            <v>0</v>
          </cell>
          <cell r="J72">
            <v>115.48</v>
          </cell>
          <cell r="L72">
            <v>616.54999999999995</v>
          </cell>
          <cell r="M72">
            <v>28.87</v>
          </cell>
          <cell r="O72">
            <v>2.15</v>
          </cell>
          <cell r="S72">
            <v>0</v>
          </cell>
          <cell r="U72">
            <v>0</v>
          </cell>
        </row>
        <row r="73">
          <cell r="C73" t="str">
            <v>UPAE GARANHUNS - CG Nº 004/2013</v>
          </cell>
          <cell r="E73" t="str">
            <v>JACQUELINE KELLY ALMEIDA DA SILVA</v>
          </cell>
          <cell r="F73" t="str">
            <v>3 - Administrativo</v>
          </cell>
          <cell r="G73" t="str">
            <v>4110-10</v>
          </cell>
          <cell r="H73" t="str">
            <v>10/2024</v>
          </cell>
          <cell r="I73">
            <v>0</v>
          </cell>
          <cell r="J73">
            <v>115.48</v>
          </cell>
          <cell r="L73">
            <v>616.54999999999995</v>
          </cell>
          <cell r="M73">
            <v>28.87</v>
          </cell>
          <cell r="O73">
            <v>2.15</v>
          </cell>
          <cell r="S73">
            <v>0</v>
          </cell>
          <cell r="U73">
            <v>0</v>
          </cell>
        </row>
        <row r="74">
          <cell r="C74" t="str">
            <v>UPAE GARANHUNS - CG Nº 004/2013</v>
          </cell>
          <cell r="E74" t="str">
            <v>JAILTON GOMES DA COSTA</v>
          </cell>
          <cell r="F74" t="str">
            <v>3 - Administrativo</v>
          </cell>
          <cell r="G74" t="str">
            <v>5174-10</v>
          </cell>
          <cell r="H74" t="str">
            <v>10/2024</v>
          </cell>
          <cell r="I74">
            <v>0</v>
          </cell>
          <cell r="J74">
            <v>115.48</v>
          </cell>
          <cell r="M74">
            <v>0</v>
          </cell>
          <cell r="O74">
            <v>2.15</v>
          </cell>
          <cell r="S74">
            <v>0</v>
          </cell>
          <cell r="U74">
            <v>0</v>
          </cell>
        </row>
        <row r="75">
          <cell r="C75" t="str">
            <v>UPAE GARANHUNS - CG Nº 004/2013</v>
          </cell>
          <cell r="E75" t="str">
            <v>JEAN CARLO BARBOSA DOS SANTOS</v>
          </cell>
          <cell r="F75" t="str">
            <v>3 - Administrativo</v>
          </cell>
          <cell r="G75" t="str">
            <v>4110-10</v>
          </cell>
          <cell r="H75" t="str">
            <v>10/2024</v>
          </cell>
          <cell r="I75">
            <v>0</v>
          </cell>
          <cell r="J75">
            <v>53.89</v>
          </cell>
          <cell r="M75">
            <v>0</v>
          </cell>
          <cell r="O75">
            <v>2.15</v>
          </cell>
          <cell r="S75">
            <v>0</v>
          </cell>
          <cell r="U75">
            <v>0</v>
          </cell>
        </row>
        <row r="76">
          <cell r="C76" t="str">
            <v>UPAE GARANHUNS - CG Nº 004/2013</v>
          </cell>
          <cell r="E76" t="str">
            <v>JEANETTE GOMES DE LIMA SILVA</v>
          </cell>
          <cell r="F76" t="str">
            <v>2 - Outros Profissionais da Saúde</v>
          </cell>
          <cell r="G76" t="str">
            <v>3222-05</v>
          </cell>
          <cell r="H76" t="str">
            <v>10/2024</v>
          </cell>
          <cell r="I76">
            <v>0</v>
          </cell>
          <cell r="J76">
            <v>284.77</v>
          </cell>
          <cell r="L76">
            <v>616.54999999999995</v>
          </cell>
          <cell r="M76">
            <v>28.24</v>
          </cell>
          <cell r="O76">
            <v>2.15</v>
          </cell>
          <cell r="R76">
            <v>322</v>
          </cell>
          <cell r="S76">
            <v>84.72</v>
          </cell>
          <cell r="U76">
            <v>0</v>
          </cell>
        </row>
        <row r="77">
          <cell r="C77" t="str">
            <v>UPAE GARANHUNS - CG Nº 004/2013</v>
          </cell>
          <cell r="E77" t="str">
            <v>JEFFERSON RODRIGO FERREIRA FERRO</v>
          </cell>
          <cell r="F77" t="str">
            <v>3 - Administrativo</v>
          </cell>
          <cell r="G77" t="str">
            <v>1421-15</v>
          </cell>
          <cell r="H77" t="str">
            <v>10/2024</v>
          </cell>
          <cell r="I77">
            <v>0</v>
          </cell>
          <cell r="J77">
            <v>387.63</v>
          </cell>
          <cell r="L77">
            <v>616.54999999999995</v>
          </cell>
          <cell r="M77">
            <v>44</v>
          </cell>
          <cell r="O77">
            <v>2.15</v>
          </cell>
          <cell r="S77">
            <v>0</v>
          </cell>
          <cell r="U77">
            <v>0</v>
          </cell>
        </row>
        <row r="78">
          <cell r="C78" t="str">
            <v>UPAE GARANHUNS - CG Nº 004/2013</v>
          </cell>
          <cell r="E78" t="str">
            <v>JOAO PAULO DA SILVA PORTELA</v>
          </cell>
          <cell r="F78" t="str">
            <v>3 - Administrativo</v>
          </cell>
          <cell r="G78" t="str">
            <v>9511-05</v>
          </cell>
          <cell r="H78" t="str">
            <v>10/2024</v>
          </cell>
          <cell r="I78">
            <v>0</v>
          </cell>
          <cell r="J78">
            <v>172.96</v>
          </cell>
          <cell r="L78">
            <v>616.54999999999995</v>
          </cell>
          <cell r="M78">
            <v>33.26</v>
          </cell>
          <cell r="O78">
            <v>2.15</v>
          </cell>
          <cell r="S78">
            <v>0</v>
          </cell>
          <cell r="U78">
            <v>0</v>
          </cell>
        </row>
        <row r="79">
          <cell r="C79" t="str">
            <v>UPAE GARANHUNS - CG Nº 004/2013</v>
          </cell>
          <cell r="E79" t="str">
            <v>JONAS MONTEIRO DE ARAUJO</v>
          </cell>
          <cell r="F79" t="str">
            <v>2 - Outros Profissionais da Saúde</v>
          </cell>
          <cell r="G79" t="str">
            <v>5211-30</v>
          </cell>
          <cell r="H79" t="str">
            <v>10/2024</v>
          </cell>
          <cell r="I79">
            <v>0</v>
          </cell>
          <cell r="J79">
            <v>135.22999999999999</v>
          </cell>
          <cell r="L79">
            <v>616.54999999999995</v>
          </cell>
          <cell r="M79">
            <v>32.200000000000003</v>
          </cell>
          <cell r="O79">
            <v>2.15</v>
          </cell>
          <cell r="S79">
            <v>0</v>
          </cell>
          <cell r="U79">
            <v>0</v>
          </cell>
        </row>
        <row r="80">
          <cell r="C80" t="str">
            <v>UPAE GARANHUNS - CG Nº 004/2013</v>
          </cell>
          <cell r="E80" t="str">
            <v>JONNY VITOR DINIZ</v>
          </cell>
          <cell r="F80" t="str">
            <v>3 - Administrativo</v>
          </cell>
          <cell r="G80" t="str">
            <v>1312-05</v>
          </cell>
          <cell r="H80" t="str">
            <v>10/2024</v>
          </cell>
          <cell r="I80">
            <v>0</v>
          </cell>
          <cell r="J80">
            <v>864.69</v>
          </cell>
          <cell r="M80">
            <v>0</v>
          </cell>
          <cell r="O80">
            <v>2.15</v>
          </cell>
          <cell r="S80">
            <v>0</v>
          </cell>
          <cell r="U80">
            <v>0</v>
          </cell>
        </row>
        <row r="81">
          <cell r="C81" t="str">
            <v>UPAE GARANHUNS - CG Nº 004/2013</v>
          </cell>
          <cell r="E81" t="str">
            <v>JOSE ALEXSANDRO DA SILVA PEREIRA</v>
          </cell>
          <cell r="F81" t="str">
            <v>3 - Administrativo</v>
          </cell>
          <cell r="G81" t="str">
            <v>7241-10</v>
          </cell>
          <cell r="H81" t="str">
            <v>10/2024</v>
          </cell>
          <cell r="I81">
            <v>0</v>
          </cell>
          <cell r="J81">
            <v>184.89</v>
          </cell>
          <cell r="L81">
            <v>616.54999999999995</v>
          </cell>
          <cell r="M81">
            <v>33.26</v>
          </cell>
          <cell r="O81">
            <v>2.15</v>
          </cell>
          <cell r="R81">
            <v>401.53399999999999</v>
          </cell>
          <cell r="S81">
            <v>99.79</v>
          </cell>
          <cell r="U81">
            <v>0</v>
          </cell>
        </row>
        <row r="82">
          <cell r="C82" t="str">
            <v>UPAE GARANHUNS - CG Nº 004/2013</v>
          </cell>
          <cell r="E82" t="str">
            <v>JOSE DOUGLAS DA SILVA CAVALCANTE</v>
          </cell>
          <cell r="F82" t="str">
            <v>3 - Administrativo</v>
          </cell>
          <cell r="G82" t="str">
            <v>4110-10</v>
          </cell>
          <cell r="H82" t="str">
            <v>10/2024</v>
          </cell>
          <cell r="I82">
            <v>0</v>
          </cell>
          <cell r="J82">
            <v>115.48</v>
          </cell>
          <cell r="L82">
            <v>616.54999999999995</v>
          </cell>
          <cell r="M82">
            <v>28.87</v>
          </cell>
          <cell r="O82">
            <v>2.15</v>
          </cell>
          <cell r="S82">
            <v>0</v>
          </cell>
          <cell r="U82">
            <v>0</v>
          </cell>
        </row>
        <row r="83">
          <cell r="C83" t="str">
            <v>UPAE GARANHUNS - CG Nº 004/2013</v>
          </cell>
          <cell r="E83" t="str">
            <v>JOSE NILTON DOS SANTOS</v>
          </cell>
          <cell r="F83" t="str">
            <v>2 - Outros Profissionais da Saúde</v>
          </cell>
          <cell r="G83" t="str">
            <v>3222-05</v>
          </cell>
          <cell r="H83" t="str">
            <v>10/2024</v>
          </cell>
          <cell r="I83">
            <v>0</v>
          </cell>
          <cell r="J83">
            <v>296.07</v>
          </cell>
          <cell r="L83">
            <v>616.54999999999995</v>
          </cell>
          <cell r="M83">
            <v>28.24</v>
          </cell>
          <cell r="O83">
            <v>2.15</v>
          </cell>
          <cell r="R83">
            <v>368</v>
          </cell>
          <cell r="S83">
            <v>84.72</v>
          </cell>
          <cell r="U83">
            <v>0</v>
          </cell>
        </row>
        <row r="84">
          <cell r="C84" t="str">
            <v>UPAE GARANHUNS - CG Nº 004/2013</v>
          </cell>
          <cell r="E84" t="str">
            <v>JOSINA VIANA DE NORONHA TEIXEIRA</v>
          </cell>
          <cell r="F84" t="str">
            <v>2 - Outros Profissionais da Saúde</v>
          </cell>
          <cell r="G84" t="str">
            <v>3222-05</v>
          </cell>
          <cell r="H84" t="str">
            <v>10/2024</v>
          </cell>
          <cell r="I84">
            <v>0</v>
          </cell>
          <cell r="J84">
            <v>279.12</v>
          </cell>
          <cell r="L84">
            <v>616.54999999999995</v>
          </cell>
          <cell r="M84">
            <v>28.24</v>
          </cell>
          <cell r="O84">
            <v>2.15</v>
          </cell>
          <cell r="S84">
            <v>0</v>
          </cell>
          <cell r="U84">
            <v>0</v>
          </cell>
        </row>
        <row r="85">
          <cell r="C85" t="str">
            <v>UPAE GARANHUNS - CG Nº 004/2013</v>
          </cell>
          <cell r="E85" t="str">
            <v>KAMILA ANDRADE FERREIRA</v>
          </cell>
          <cell r="F85" t="str">
            <v>3 - Administrativo</v>
          </cell>
          <cell r="G85" t="str">
            <v>4110-10</v>
          </cell>
          <cell r="H85" t="str">
            <v>10/2024</v>
          </cell>
          <cell r="I85">
            <v>0</v>
          </cell>
          <cell r="J85">
            <v>0</v>
          </cell>
          <cell r="M85">
            <v>0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UPAE GARANHUNS - CG Nº 004/2013</v>
          </cell>
          <cell r="E86" t="str">
            <v>KATIELY VITORIA MARTINS ARAUJO</v>
          </cell>
          <cell r="F86" t="str">
            <v>3 - Administrativo</v>
          </cell>
          <cell r="G86" t="str">
            <v>4110-10</v>
          </cell>
          <cell r="H86" t="str">
            <v>10/2024</v>
          </cell>
          <cell r="I86">
            <v>0</v>
          </cell>
          <cell r="J86">
            <v>115.48</v>
          </cell>
          <cell r="L86">
            <v>616.54999999999995</v>
          </cell>
          <cell r="M86">
            <v>28.87</v>
          </cell>
          <cell r="O86">
            <v>2.15</v>
          </cell>
          <cell r="S86">
            <v>0</v>
          </cell>
          <cell r="U86">
            <v>0</v>
          </cell>
        </row>
        <row r="87">
          <cell r="C87" t="str">
            <v>UPAE GARANHUNS - CG Nº 004/2013</v>
          </cell>
          <cell r="E87" t="str">
            <v>KELLY JULIANA FERREIRA GOMES</v>
          </cell>
          <cell r="F87" t="str">
            <v>2 - Outros Profissionais da Saúde</v>
          </cell>
          <cell r="G87" t="str">
            <v>2235-05</v>
          </cell>
          <cell r="H87" t="str">
            <v>10/2024</v>
          </cell>
          <cell r="I87">
            <v>0</v>
          </cell>
          <cell r="J87">
            <v>461.75</v>
          </cell>
          <cell r="L87">
            <v>616.54999999999995</v>
          </cell>
          <cell r="M87">
            <v>3.59</v>
          </cell>
          <cell r="O87">
            <v>4.5199999999999996</v>
          </cell>
          <cell r="S87">
            <v>0</v>
          </cell>
          <cell r="U87">
            <v>360.78</v>
          </cell>
          <cell r="X87" t="str">
            <v>AUXILIO CRECHE</v>
          </cell>
        </row>
        <row r="88">
          <cell r="C88" t="str">
            <v>UPAE GARANHUNS - CG Nº 004/2013</v>
          </cell>
          <cell r="E88" t="str">
            <v>KLECIA FABRICIA DIAS SILVA</v>
          </cell>
          <cell r="F88" t="str">
            <v>2 - Outros Profissionais da Saúde</v>
          </cell>
          <cell r="G88" t="str">
            <v>3222-05</v>
          </cell>
          <cell r="H88" t="str">
            <v>10/2024</v>
          </cell>
          <cell r="I88">
            <v>0</v>
          </cell>
          <cell r="J88">
            <v>277.99</v>
          </cell>
          <cell r="M88">
            <v>0</v>
          </cell>
          <cell r="O88">
            <v>2.15</v>
          </cell>
          <cell r="R88">
            <v>460</v>
          </cell>
          <cell r="S88">
            <v>76.25</v>
          </cell>
          <cell r="U88">
            <v>70.22</v>
          </cell>
          <cell r="X88" t="str">
            <v>AUXILIO CRECHE</v>
          </cell>
        </row>
        <row r="89">
          <cell r="C89" t="str">
            <v>UPAE GARANHUNS - CG Nº 004/2013</v>
          </cell>
          <cell r="E89" t="str">
            <v>LAILA GABRIELA BRASIL MARQUES</v>
          </cell>
          <cell r="F89" t="str">
            <v>2 - Outros Profissionais da Saúde</v>
          </cell>
          <cell r="G89" t="str">
            <v>2237-10</v>
          </cell>
          <cell r="H89" t="str">
            <v>10/2024</v>
          </cell>
          <cell r="I89">
            <v>0</v>
          </cell>
          <cell r="J89">
            <v>378.58</v>
          </cell>
          <cell r="M89">
            <v>0</v>
          </cell>
          <cell r="O89">
            <v>2.15</v>
          </cell>
          <cell r="S89">
            <v>0</v>
          </cell>
          <cell r="U89">
            <v>0</v>
          </cell>
        </row>
        <row r="90">
          <cell r="C90" t="str">
            <v>UPAE GARANHUNS - CG Nº 004/2013</v>
          </cell>
          <cell r="E90" t="str">
            <v>LARISSA MERQUIADES SILVA</v>
          </cell>
          <cell r="F90" t="str">
            <v>3 - Administrativo</v>
          </cell>
          <cell r="G90" t="str">
            <v>4110-10</v>
          </cell>
          <cell r="H90" t="str">
            <v>10/2024</v>
          </cell>
          <cell r="I90">
            <v>0</v>
          </cell>
          <cell r="J90">
            <v>14.12</v>
          </cell>
          <cell r="M90">
            <v>0</v>
          </cell>
          <cell r="O90">
            <v>2.15</v>
          </cell>
          <cell r="R90">
            <v>401.53399999999999</v>
          </cell>
          <cell r="S90">
            <v>42.36</v>
          </cell>
          <cell r="U90">
            <v>0</v>
          </cell>
        </row>
        <row r="91">
          <cell r="C91" t="str">
            <v>UPAE GARANHUNS - CG Nº 004/2013</v>
          </cell>
          <cell r="E91" t="str">
            <v>LEONILSON ARCANJO DO NASCIMENTO</v>
          </cell>
          <cell r="F91" t="str">
            <v>3 - Administrativo</v>
          </cell>
          <cell r="G91" t="str">
            <v>5142-25</v>
          </cell>
          <cell r="H91" t="str">
            <v>10/2024</v>
          </cell>
          <cell r="I91">
            <v>0</v>
          </cell>
          <cell r="J91">
            <v>138.07</v>
          </cell>
          <cell r="L91">
            <v>616.54999999999995</v>
          </cell>
          <cell r="M91">
            <v>28.87</v>
          </cell>
          <cell r="O91">
            <v>2.15</v>
          </cell>
          <cell r="S91">
            <v>0</v>
          </cell>
          <cell r="U91">
            <v>0</v>
          </cell>
        </row>
        <row r="92">
          <cell r="C92" t="str">
            <v>UPAE GARANHUNS - CG Nº 004/2013</v>
          </cell>
          <cell r="E92" t="str">
            <v>LIGIA DEBORA FERREIRA</v>
          </cell>
          <cell r="F92" t="str">
            <v>2 - Outros Profissionais da Saúde</v>
          </cell>
          <cell r="G92" t="str">
            <v>3222-05</v>
          </cell>
          <cell r="H92" t="str">
            <v>10/2024</v>
          </cell>
          <cell r="I92">
            <v>0</v>
          </cell>
          <cell r="J92">
            <v>290.42</v>
          </cell>
          <cell r="L92">
            <v>616.54999999999995</v>
          </cell>
          <cell r="M92">
            <v>28.24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UPAE GARANHUNS - CG Nº 004/2013</v>
          </cell>
          <cell r="E93" t="str">
            <v>LILLYAN KELLEN BASTO FERRO</v>
          </cell>
          <cell r="F93" t="str">
            <v>2 - Outros Profissionais da Saúde</v>
          </cell>
          <cell r="G93" t="str">
            <v>5211-30</v>
          </cell>
          <cell r="H93" t="str">
            <v>10/2024</v>
          </cell>
          <cell r="I93">
            <v>0</v>
          </cell>
          <cell r="J93">
            <v>135.22999999999999</v>
          </cell>
          <cell r="L93">
            <v>616.54999999999995</v>
          </cell>
          <cell r="M93">
            <v>32.200000000000003</v>
          </cell>
          <cell r="O93">
            <v>2.15</v>
          </cell>
          <cell r="R93">
            <v>322</v>
          </cell>
          <cell r="S93">
            <v>96.6</v>
          </cell>
          <cell r="U93">
            <v>0</v>
          </cell>
        </row>
        <row r="94">
          <cell r="C94" t="str">
            <v>UPAE GARANHUNS - CG Nº 004/2013</v>
          </cell>
          <cell r="E94" t="str">
            <v>LIVIA MAYARA DE OLIVEIRA NASCIMENTO</v>
          </cell>
          <cell r="F94" t="str">
            <v>2 - Outros Profissionais da Saúde</v>
          </cell>
          <cell r="G94" t="str">
            <v>2235-05</v>
          </cell>
          <cell r="H94" t="str">
            <v>10/2024</v>
          </cell>
          <cell r="I94">
            <v>0</v>
          </cell>
          <cell r="J94">
            <v>357.63</v>
          </cell>
          <cell r="L94">
            <v>616.54999999999995</v>
          </cell>
          <cell r="M94">
            <v>2.79</v>
          </cell>
          <cell r="O94">
            <v>4.5199999999999996</v>
          </cell>
          <cell r="S94">
            <v>0</v>
          </cell>
          <cell r="U94">
            <v>240.52</v>
          </cell>
          <cell r="X94" t="str">
            <v>AUXILIO CRECHE</v>
          </cell>
        </row>
        <row r="95">
          <cell r="C95" t="str">
            <v>UPAE GARANHUNS - CG Nº 004/2013</v>
          </cell>
          <cell r="E95" t="str">
            <v>LUANE PEREIRA LOPES DA SILVA BARBOSA</v>
          </cell>
          <cell r="F95" t="str">
            <v>3 - Administrativo</v>
          </cell>
          <cell r="G95" t="str">
            <v>4110-10</v>
          </cell>
          <cell r="H95" t="str">
            <v>10/2024</v>
          </cell>
          <cell r="I95">
            <v>0</v>
          </cell>
          <cell r="J95">
            <v>115.48</v>
          </cell>
          <cell r="L95">
            <v>616.54999999999995</v>
          </cell>
          <cell r="M95">
            <v>28.87</v>
          </cell>
          <cell r="O95">
            <v>2.15</v>
          </cell>
          <cell r="S95">
            <v>0</v>
          </cell>
          <cell r="U95">
            <v>0</v>
          </cell>
        </row>
        <row r="96">
          <cell r="C96" t="str">
            <v>UPAE GARANHUNS - CG Nº 004/2013</v>
          </cell>
          <cell r="E96" t="str">
            <v>LUCAS MONTEBELO DE ARAUJO</v>
          </cell>
          <cell r="F96" t="str">
            <v>3 - Administrativo</v>
          </cell>
          <cell r="G96" t="str">
            <v>3172-10</v>
          </cell>
          <cell r="H96" t="str">
            <v>10/2024</v>
          </cell>
          <cell r="I96">
            <v>0</v>
          </cell>
          <cell r="J96">
            <v>232.94</v>
          </cell>
          <cell r="L96">
            <v>616.54999999999995</v>
          </cell>
          <cell r="M96">
            <v>44</v>
          </cell>
          <cell r="O96">
            <v>2.15</v>
          </cell>
          <cell r="S96">
            <v>0</v>
          </cell>
          <cell r="U96">
            <v>0</v>
          </cell>
        </row>
        <row r="97">
          <cell r="C97" t="str">
            <v>UPAE GARANHUNS - CG Nº 004/2013</v>
          </cell>
          <cell r="E97" t="str">
            <v>LUCAS VASCONCELOS DE MOURA</v>
          </cell>
          <cell r="F97" t="str">
            <v>3 - Administrativo</v>
          </cell>
          <cell r="G97" t="str">
            <v>4141-05</v>
          </cell>
          <cell r="H97" t="str">
            <v>10/2024</v>
          </cell>
          <cell r="I97">
            <v>0</v>
          </cell>
          <cell r="J97">
            <v>138.25</v>
          </cell>
          <cell r="L97">
            <v>616.54999999999995</v>
          </cell>
          <cell r="M97">
            <v>34.56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UPAE GARANHUNS - CG Nº 004/2013</v>
          </cell>
          <cell r="E98" t="str">
            <v>LUCIANA BARBOSA DE MELO</v>
          </cell>
          <cell r="F98" t="str">
            <v>3 - Administrativo</v>
          </cell>
          <cell r="G98" t="str">
            <v>4110-10</v>
          </cell>
          <cell r="H98" t="str">
            <v>10/2024</v>
          </cell>
          <cell r="I98">
            <v>0</v>
          </cell>
          <cell r="J98">
            <v>121.25</v>
          </cell>
          <cell r="M98">
            <v>0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UPAE GARANHUNS - CG Nº 004/2013</v>
          </cell>
          <cell r="E99" t="str">
            <v>LUCIANO CAMPOS DE LIMA JUNIOR</v>
          </cell>
          <cell r="F99" t="str">
            <v>3 - Administrativo</v>
          </cell>
          <cell r="G99" t="str">
            <v>4131-10</v>
          </cell>
          <cell r="H99" t="str">
            <v>10/2024</v>
          </cell>
          <cell r="I99">
            <v>0</v>
          </cell>
          <cell r="J99">
            <v>193.56</v>
          </cell>
          <cell r="L99">
            <v>616.54999999999995</v>
          </cell>
          <cell r="M99">
            <v>44</v>
          </cell>
          <cell r="O99">
            <v>2.15</v>
          </cell>
          <cell r="S99">
            <v>0</v>
          </cell>
          <cell r="U99">
            <v>0</v>
          </cell>
        </row>
        <row r="100">
          <cell r="C100" t="str">
            <v>UPAE GARANHUNS - CG Nº 004/2013</v>
          </cell>
          <cell r="E100" t="str">
            <v>LUCIMARIO ALMEIDA DOS SANTOS</v>
          </cell>
          <cell r="F100" t="str">
            <v>2 - Outros Profissionais da Saúde</v>
          </cell>
          <cell r="G100" t="str">
            <v>5151-10</v>
          </cell>
          <cell r="H100" t="str">
            <v>10/2024</v>
          </cell>
          <cell r="I100">
            <v>0</v>
          </cell>
          <cell r="J100">
            <v>151.26</v>
          </cell>
          <cell r="M100">
            <v>0</v>
          </cell>
          <cell r="O100">
            <v>2.15</v>
          </cell>
          <cell r="R100">
            <v>401.53399999999999</v>
          </cell>
          <cell r="S100">
            <v>0</v>
          </cell>
          <cell r="U100">
            <v>0</v>
          </cell>
        </row>
        <row r="101">
          <cell r="C101" t="str">
            <v>UPAE GARANHUNS - CG Nº 004/2013</v>
          </cell>
          <cell r="E101" t="str">
            <v>LUIZ CEZAR DA SILVA</v>
          </cell>
          <cell r="F101" t="str">
            <v>2 - Outros Profissionais da Saúde</v>
          </cell>
          <cell r="G101" t="str">
            <v>2235-05</v>
          </cell>
          <cell r="H101" t="str">
            <v>10/2024</v>
          </cell>
          <cell r="I101">
            <v>0</v>
          </cell>
          <cell r="J101">
            <v>463.85</v>
          </cell>
          <cell r="L101">
            <v>616.54999999999995</v>
          </cell>
          <cell r="M101">
            <v>3.59</v>
          </cell>
          <cell r="O101">
            <v>4.5199999999999996</v>
          </cell>
          <cell r="S101">
            <v>0</v>
          </cell>
          <cell r="U101">
            <v>0</v>
          </cell>
        </row>
        <row r="102">
          <cell r="C102" t="str">
            <v>UPAE GARANHUNS - CG Nº 004/2013</v>
          </cell>
          <cell r="E102" t="str">
            <v>MARCELO HENRIQUE MARQUES DE VASCONCELOS</v>
          </cell>
          <cell r="F102" t="str">
            <v>3 - Administrativo</v>
          </cell>
          <cell r="G102" t="str">
            <v>2124-10</v>
          </cell>
          <cell r="H102" t="str">
            <v>10/2024</v>
          </cell>
          <cell r="I102">
            <v>0</v>
          </cell>
          <cell r="J102">
            <v>290.68</v>
          </cell>
          <cell r="M102">
            <v>0</v>
          </cell>
          <cell r="O102">
            <v>2.15</v>
          </cell>
          <cell r="S102">
            <v>0</v>
          </cell>
          <cell r="U102">
            <v>0</v>
          </cell>
          <cell r="Y102">
            <v>380</v>
          </cell>
          <cell r="AB102" t="str">
            <v>AJUDA DE CUSTO</v>
          </cell>
        </row>
        <row r="103">
          <cell r="C103" t="str">
            <v>UPAE GARANHUNS - CG Nº 004/2013</v>
          </cell>
          <cell r="E103" t="str">
            <v>MARCIA KARYNE DE OLIVEIRA MONTEIRO</v>
          </cell>
          <cell r="F103" t="str">
            <v>2 - Outros Profissionais da Saúde</v>
          </cell>
          <cell r="G103" t="str">
            <v>2237-05</v>
          </cell>
          <cell r="H103" t="str">
            <v>10/2024</v>
          </cell>
          <cell r="I103">
            <v>0</v>
          </cell>
          <cell r="J103">
            <v>127.03</v>
          </cell>
          <cell r="L103">
            <v>616.54999999999995</v>
          </cell>
          <cell r="M103">
            <v>28.87</v>
          </cell>
          <cell r="O103">
            <v>2.15</v>
          </cell>
          <cell r="S103">
            <v>0</v>
          </cell>
          <cell r="U103">
            <v>0</v>
          </cell>
        </row>
        <row r="104">
          <cell r="C104" t="str">
            <v>UPAE GARANHUNS - CG Nº 004/2013</v>
          </cell>
          <cell r="E104" t="str">
            <v>MARCO ANTONIO FERREIRA</v>
          </cell>
          <cell r="F104" t="str">
            <v>3 - Administrativo</v>
          </cell>
          <cell r="G104" t="str">
            <v>5174-10</v>
          </cell>
          <cell r="H104" t="str">
            <v>10/2024</v>
          </cell>
          <cell r="I104">
            <v>0</v>
          </cell>
          <cell r="J104">
            <v>121.25</v>
          </cell>
          <cell r="M104">
            <v>0</v>
          </cell>
          <cell r="O104">
            <v>2.15</v>
          </cell>
          <cell r="R104">
            <v>261.86999999999995</v>
          </cell>
          <cell r="S104">
            <v>86.61</v>
          </cell>
          <cell r="U104">
            <v>0</v>
          </cell>
        </row>
        <row r="105">
          <cell r="C105" t="str">
            <v>UPAE GARANHUNS - CG Nº 004/2013</v>
          </cell>
          <cell r="E105" t="str">
            <v>MARCO AURELIO TEIXEIRA LEAL JUNIOR</v>
          </cell>
          <cell r="F105" t="str">
            <v>3 - Administrativo</v>
          </cell>
          <cell r="G105" t="str">
            <v>3172-10</v>
          </cell>
          <cell r="H105" t="str">
            <v>10/2024</v>
          </cell>
          <cell r="I105">
            <v>0</v>
          </cell>
          <cell r="J105">
            <v>232.94</v>
          </cell>
          <cell r="L105">
            <v>616.54999999999995</v>
          </cell>
          <cell r="M105">
            <v>44</v>
          </cell>
          <cell r="O105">
            <v>2.15</v>
          </cell>
          <cell r="S105">
            <v>0</v>
          </cell>
          <cell r="U105">
            <v>0</v>
          </cell>
        </row>
        <row r="106">
          <cell r="C106" t="str">
            <v>UPAE GARANHUNS - CG Nº 004/2013</v>
          </cell>
          <cell r="E106" t="str">
            <v>MARCUS VINICIUS DA SILVA GRANJA</v>
          </cell>
          <cell r="F106" t="str">
            <v>3 - Administrativo</v>
          </cell>
          <cell r="G106" t="str">
            <v>4110-10</v>
          </cell>
          <cell r="H106" t="str">
            <v>10/2024</v>
          </cell>
          <cell r="I106">
            <v>0</v>
          </cell>
          <cell r="J106">
            <v>14.12</v>
          </cell>
          <cell r="M106">
            <v>0</v>
          </cell>
          <cell r="O106">
            <v>2.15</v>
          </cell>
          <cell r="S106">
            <v>0</v>
          </cell>
          <cell r="U106">
            <v>0</v>
          </cell>
        </row>
        <row r="107">
          <cell r="C107" t="str">
            <v>UPAE GARANHUNS - CG Nº 004/2013</v>
          </cell>
          <cell r="E107" t="str">
            <v>MARIA APARECIDA ALVES DA SILVA</v>
          </cell>
          <cell r="F107" t="str">
            <v>3 - Administrativo</v>
          </cell>
          <cell r="G107" t="str">
            <v>3516-05</v>
          </cell>
          <cell r="H107" t="str">
            <v>10/2024</v>
          </cell>
          <cell r="I107">
            <v>0</v>
          </cell>
          <cell r="J107">
            <v>184.21</v>
          </cell>
          <cell r="L107">
            <v>616.54999999999995</v>
          </cell>
          <cell r="M107">
            <v>44</v>
          </cell>
          <cell r="O107">
            <v>2.15</v>
          </cell>
          <cell r="S107">
            <v>0</v>
          </cell>
          <cell r="U107">
            <v>0</v>
          </cell>
        </row>
        <row r="108">
          <cell r="C108" t="str">
            <v>UPAE GARANHUNS - CG Nº 004/2013</v>
          </cell>
          <cell r="E108" t="str">
            <v>MARIA CLARA ALVES DE MENEZES</v>
          </cell>
          <cell r="F108" t="str">
            <v>3 - Administrativo</v>
          </cell>
          <cell r="G108" t="str">
            <v>4110-10</v>
          </cell>
          <cell r="H108" t="str">
            <v>10/2024</v>
          </cell>
          <cell r="I108">
            <v>0</v>
          </cell>
          <cell r="J108">
            <v>14.12</v>
          </cell>
          <cell r="M108">
            <v>0</v>
          </cell>
          <cell r="O108">
            <v>2.15</v>
          </cell>
          <cell r="S108">
            <v>0</v>
          </cell>
          <cell r="U108">
            <v>0</v>
          </cell>
        </row>
        <row r="109">
          <cell r="C109" t="str">
            <v>UPAE GARANHUNS - CG Nº 004/2013</v>
          </cell>
          <cell r="E109" t="str">
            <v>MARIA CLAUDIA DE OLIVEIRA</v>
          </cell>
          <cell r="F109" t="str">
            <v>3 - Administrativo</v>
          </cell>
          <cell r="G109" t="str">
            <v>3542-05</v>
          </cell>
          <cell r="H109" t="str">
            <v>10/2024</v>
          </cell>
          <cell r="I109">
            <v>0</v>
          </cell>
          <cell r="J109">
            <v>245.56</v>
          </cell>
          <cell r="L109">
            <v>616.54999999999995</v>
          </cell>
          <cell r="M109">
            <v>39.07</v>
          </cell>
          <cell r="O109">
            <v>2.15</v>
          </cell>
          <cell r="S109">
            <v>0</v>
          </cell>
          <cell r="U109">
            <v>83.7</v>
          </cell>
          <cell r="X109" t="str">
            <v>AUXILIO CRECHE</v>
          </cell>
          <cell r="Y109">
            <v>233.7</v>
          </cell>
          <cell r="AB109" t="str">
            <v>AJUDA DE CUSTO</v>
          </cell>
        </row>
        <row r="110">
          <cell r="C110" t="str">
            <v>UPAE GARANHUNS - CG Nº 004/2013</v>
          </cell>
          <cell r="E110" t="str">
            <v>MARIA EDJANE LOURENCO DE GOES</v>
          </cell>
          <cell r="F110" t="str">
            <v>3 - Administrativo</v>
          </cell>
          <cell r="G110" t="str">
            <v>5142-25</v>
          </cell>
          <cell r="H110" t="str">
            <v>10/2024</v>
          </cell>
          <cell r="I110">
            <v>0</v>
          </cell>
          <cell r="J110">
            <v>138.07</v>
          </cell>
          <cell r="L110">
            <v>616.54999999999995</v>
          </cell>
          <cell r="M110">
            <v>28.87</v>
          </cell>
          <cell r="O110">
            <v>2.15</v>
          </cell>
          <cell r="S110">
            <v>0</v>
          </cell>
          <cell r="U110">
            <v>0</v>
          </cell>
        </row>
        <row r="111">
          <cell r="C111" t="str">
            <v>UPAE GARANHUNS - CG Nº 004/2013</v>
          </cell>
          <cell r="E111" t="str">
            <v>MARIA ISABEL SEVERO</v>
          </cell>
          <cell r="F111" t="str">
            <v>2 - Outros Profissionais da Saúde</v>
          </cell>
          <cell r="G111" t="str">
            <v>3222-05</v>
          </cell>
          <cell r="H111" t="str">
            <v>10/2024</v>
          </cell>
          <cell r="I111">
            <v>0</v>
          </cell>
          <cell r="J111">
            <v>275.42</v>
          </cell>
          <cell r="M111">
            <v>0</v>
          </cell>
          <cell r="O111">
            <v>2.15</v>
          </cell>
          <cell r="R111">
            <v>408.53749999999997</v>
          </cell>
          <cell r="S111">
            <v>0</v>
          </cell>
          <cell r="U111">
            <v>0</v>
          </cell>
        </row>
        <row r="112">
          <cell r="C112" t="str">
            <v>UPAE GARANHUNS - CG Nº 004/2013</v>
          </cell>
          <cell r="E112" t="str">
            <v>MARIA RAYANNE PONTES DE ANDRADE VASCONCELOS</v>
          </cell>
          <cell r="F112" t="str">
            <v>3 - Administrativo</v>
          </cell>
          <cell r="G112" t="str">
            <v>4110-10</v>
          </cell>
          <cell r="H112" t="str">
            <v>10/2024</v>
          </cell>
          <cell r="I112">
            <v>0</v>
          </cell>
          <cell r="J112">
            <v>115.48</v>
          </cell>
          <cell r="L112">
            <v>616.54999999999995</v>
          </cell>
          <cell r="M112">
            <v>28.87</v>
          </cell>
          <cell r="O112">
            <v>2.15</v>
          </cell>
          <cell r="S112">
            <v>0</v>
          </cell>
          <cell r="U112">
            <v>0</v>
          </cell>
        </row>
        <row r="113">
          <cell r="C113" t="str">
            <v>UPAE GARANHUNS - CG Nº 004/2013</v>
          </cell>
          <cell r="E113" t="str">
            <v>MARIANE BARBOSA RODRIGUES DA SILVA</v>
          </cell>
          <cell r="F113" t="str">
            <v>3 - Administrativo</v>
          </cell>
          <cell r="G113" t="str">
            <v>4110-10</v>
          </cell>
          <cell r="H113" t="str">
            <v>10/2024</v>
          </cell>
          <cell r="I113">
            <v>0</v>
          </cell>
          <cell r="J113">
            <v>150.80000000000001</v>
          </cell>
          <cell r="L113">
            <v>616.54999999999995</v>
          </cell>
          <cell r="M113">
            <v>28.87</v>
          </cell>
          <cell r="O113">
            <v>2.15</v>
          </cell>
          <cell r="S113">
            <v>0</v>
          </cell>
          <cell r="U113">
            <v>0</v>
          </cell>
        </row>
        <row r="114">
          <cell r="C114" t="str">
            <v>UPAE GARANHUNS - CG Nº 004/2013</v>
          </cell>
          <cell r="E114" t="str">
            <v>MARIO HENRIQUE ARAUJO FARIAS</v>
          </cell>
          <cell r="F114" t="str">
            <v>3 - Administrativo</v>
          </cell>
          <cell r="G114" t="str">
            <v>4110-10</v>
          </cell>
          <cell r="H114" t="str">
            <v>10/2024</v>
          </cell>
          <cell r="I114">
            <v>0</v>
          </cell>
          <cell r="J114">
            <v>14.12</v>
          </cell>
          <cell r="M114">
            <v>0</v>
          </cell>
          <cell r="O114">
            <v>2.15</v>
          </cell>
          <cell r="R114">
            <v>401.53399999999999</v>
          </cell>
          <cell r="S114">
            <v>0</v>
          </cell>
          <cell r="U114">
            <v>0</v>
          </cell>
        </row>
        <row r="115">
          <cell r="C115" t="str">
            <v>UPAE GARANHUNS - CG Nº 004/2013</v>
          </cell>
          <cell r="E115" t="str">
            <v>MARYANNE DE MORAES MONTEIRO</v>
          </cell>
          <cell r="F115" t="str">
            <v>2 - Outros Profissionais da Saúde</v>
          </cell>
          <cell r="G115" t="str">
            <v>2234-05</v>
          </cell>
          <cell r="H115" t="str">
            <v>10/2024</v>
          </cell>
          <cell r="I115">
            <v>0</v>
          </cell>
          <cell r="J115">
            <v>500.26</v>
          </cell>
          <cell r="L115">
            <v>616.54999999999995</v>
          </cell>
          <cell r="M115">
            <v>17.63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UPAE GARANHUNS - CG Nº 004/2013</v>
          </cell>
          <cell r="E116" t="str">
            <v>MATEUS DE LIMA</v>
          </cell>
          <cell r="F116" t="str">
            <v>3 - Administrativo</v>
          </cell>
          <cell r="G116" t="str">
            <v>5174-10</v>
          </cell>
          <cell r="H116" t="str">
            <v>10/2024</v>
          </cell>
          <cell r="I116">
            <v>0</v>
          </cell>
          <cell r="J116">
            <v>115.48</v>
          </cell>
          <cell r="L116">
            <v>616.54999999999995</v>
          </cell>
          <cell r="M116">
            <v>28.87</v>
          </cell>
          <cell r="O116">
            <v>2.15</v>
          </cell>
          <cell r="S116">
            <v>0</v>
          </cell>
          <cell r="U116">
            <v>0</v>
          </cell>
        </row>
        <row r="117">
          <cell r="C117" t="str">
            <v>UPAE GARANHUNS - CG Nº 004/2013</v>
          </cell>
          <cell r="E117" t="str">
            <v>MAURICIO FREITAS DOS ANJOS</v>
          </cell>
          <cell r="F117" t="str">
            <v>3 - Administrativo</v>
          </cell>
          <cell r="G117" t="str">
            <v>5174-10</v>
          </cell>
          <cell r="H117" t="str">
            <v>10/2024</v>
          </cell>
          <cell r="I117">
            <v>0</v>
          </cell>
          <cell r="J117">
            <v>115.48</v>
          </cell>
          <cell r="L117">
            <v>616.54999999999995</v>
          </cell>
          <cell r="M117">
            <v>28.87</v>
          </cell>
          <cell r="O117">
            <v>2.15</v>
          </cell>
          <cell r="S117">
            <v>0</v>
          </cell>
          <cell r="U117">
            <v>0</v>
          </cell>
        </row>
        <row r="118">
          <cell r="C118" t="str">
            <v>UPAE GARANHUNS - CG Nº 004/2013</v>
          </cell>
          <cell r="E118" t="str">
            <v>MERCIA CAVALCANTE VIANA CORREIA</v>
          </cell>
          <cell r="F118" t="str">
            <v>2 - Outros Profissionais da Saúde</v>
          </cell>
          <cell r="G118" t="str">
            <v>3241-15</v>
          </cell>
          <cell r="H118" t="str">
            <v>10/2024</v>
          </cell>
          <cell r="I118">
            <v>0</v>
          </cell>
          <cell r="J118">
            <v>301.08999999999997</v>
          </cell>
          <cell r="L118">
            <v>616.54999999999995</v>
          </cell>
          <cell r="M118">
            <v>28.92</v>
          </cell>
          <cell r="O118">
            <v>2.15</v>
          </cell>
          <cell r="R118">
            <v>240</v>
          </cell>
          <cell r="S118">
            <v>75.27</v>
          </cell>
          <cell r="U118">
            <v>0</v>
          </cell>
        </row>
        <row r="119">
          <cell r="C119" t="str">
            <v>UPAE GARANHUNS - CG Nº 004/2013</v>
          </cell>
          <cell r="E119" t="str">
            <v>MONICA FABIOLA FERNANDES LIMA ROCHA</v>
          </cell>
          <cell r="F119" t="str">
            <v>2 - Outros Profissionais da Saúde</v>
          </cell>
          <cell r="G119" t="str">
            <v>2235-05</v>
          </cell>
          <cell r="H119" t="str">
            <v>10/2024</v>
          </cell>
          <cell r="I119">
            <v>0</v>
          </cell>
          <cell r="J119">
            <v>468.01</v>
          </cell>
          <cell r="M119">
            <v>0</v>
          </cell>
          <cell r="O119">
            <v>4.5199999999999996</v>
          </cell>
          <cell r="S119">
            <v>0</v>
          </cell>
          <cell r="U119">
            <v>0</v>
          </cell>
        </row>
        <row r="120">
          <cell r="C120" t="str">
            <v>UPAE GARANHUNS - CG Nº 004/2013</v>
          </cell>
          <cell r="E120" t="str">
            <v>MONIQUE DE VASCONCELOS LIMA</v>
          </cell>
          <cell r="F120" t="str">
            <v>2 - Outros Profissionais da Saúde</v>
          </cell>
          <cell r="G120" t="str">
            <v>2516-05</v>
          </cell>
          <cell r="H120" t="str">
            <v>10/2024</v>
          </cell>
          <cell r="I120">
            <v>0</v>
          </cell>
          <cell r="J120">
            <v>341.66</v>
          </cell>
          <cell r="L120">
            <v>616.54999999999995</v>
          </cell>
          <cell r="M120">
            <v>44</v>
          </cell>
          <cell r="O120">
            <v>2.15</v>
          </cell>
          <cell r="S120">
            <v>0</v>
          </cell>
          <cell r="U120">
            <v>0</v>
          </cell>
        </row>
        <row r="121">
          <cell r="C121" t="str">
            <v>UPAE GARANHUNS - CG Nº 004/2013</v>
          </cell>
          <cell r="E121" t="str">
            <v>NATALYA MARIA CAVALCANTI VAZ GALINDO PATRIOTA</v>
          </cell>
          <cell r="F121" t="str">
            <v>2 - Outros Profissionais da Saúde</v>
          </cell>
          <cell r="G121" t="str">
            <v>2236-05</v>
          </cell>
          <cell r="H121" t="str">
            <v>10/2024</v>
          </cell>
          <cell r="I121">
            <v>0</v>
          </cell>
          <cell r="J121">
            <v>312.31</v>
          </cell>
          <cell r="L121">
            <v>616.54999999999995</v>
          </cell>
          <cell r="M121">
            <v>3.68</v>
          </cell>
          <cell r="O121">
            <v>4.5199999999999996</v>
          </cell>
          <cell r="S121">
            <v>0</v>
          </cell>
          <cell r="U121">
            <v>116.77</v>
          </cell>
          <cell r="X121" t="str">
            <v>AUXILIO CRECHE</v>
          </cell>
        </row>
        <row r="122">
          <cell r="C122" t="str">
            <v>UPAE GARANHUNS - CG Nº 004/2013</v>
          </cell>
          <cell r="E122" t="str">
            <v>NATHALIA MELO GOMES</v>
          </cell>
          <cell r="F122" t="str">
            <v>2 - Outros Profissionais da Saúde</v>
          </cell>
          <cell r="G122" t="str">
            <v>3222-05</v>
          </cell>
          <cell r="H122" t="str">
            <v>10/2024</v>
          </cell>
          <cell r="I122">
            <v>0</v>
          </cell>
          <cell r="J122">
            <v>273.47000000000003</v>
          </cell>
          <cell r="L122">
            <v>616.54999999999995</v>
          </cell>
          <cell r="M122">
            <v>28.24</v>
          </cell>
          <cell r="O122">
            <v>2.15</v>
          </cell>
          <cell r="S122">
            <v>0</v>
          </cell>
          <cell r="U122">
            <v>81.02</v>
          </cell>
          <cell r="X122" t="str">
            <v>AUXILIO CRECHE</v>
          </cell>
        </row>
        <row r="123">
          <cell r="C123" t="str">
            <v>UPAE GARANHUNS - CG Nº 004/2013</v>
          </cell>
          <cell r="E123" t="str">
            <v>OSMAR SANTANA PEREIRA</v>
          </cell>
          <cell r="F123" t="str">
            <v>2 - Outros Profissionais da Saúde</v>
          </cell>
          <cell r="G123" t="str">
            <v>3222-25</v>
          </cell>
          <cell r="H123" t="str">
            <v>10/2024</v>
          </cell>
          <cell r="I123">
            <v>0</v>
          </cell>
          <cell r="J123">
            <v>46.89</v>
          </cell>
          <cell r="M123">
            <v>0</v>
          </cell>
          <cell r="O123">
            <v>2.15</v>
          </cell>
          <cell r="S123">
            <v>0</v>
          </cell>
          <cell r="U123">
            <v>0</v>
          </cell>
        </row>
        <row r="124">
          <cell r="C124" t="str">
            <v>UPAE GARANHUNS - CG Nº 004/2013</v>
          </cell>
          <cell r="E124" t="str">
            <v>PEDRO ALVES DE MOURA</v>
          </cell>
          <cell r="F124" t="str">
            <v>3 - Administrativo</v>
          </cell>
          <cell r="G124" t="str">
            <v>5174-10</v>
          </cell>
          <cell r="H124" t="str">
            <v>10/2024</v>
          </cell>
          <cell r="I124">
            <v>0</v>
          </cell>
          <cell r="J124">
            <v>115.48</v>
          </cell>
          <cell r="L124">
            <v>616.54999999999995</v>
          </cell>
          <cell r="M124">
            <v>28.87</v>
          </cell>
          <cell r="O124">
            <v>2.15</v>
          </cell>
          <cell r="R124">
            <v>401.53399999999999</v>
          </cell>
          <cell r="S124">
            <v>86.61</v>
          </cell>
          <cell r="U124">
            <v>0</v>
          </cell>
        </row>
        <row r="125">
          <cell r="C125" t="str">
            <v>UPAE GARANHUNS - CG Nº 004/2013</v>
          </cell>
          <cell r="E125" t="str">
            <v>PEDRO BRAZ DE MELO</v>
          </cell>
          <cell r="F125" t="str">
            <v>3 - Administrativo</v>
          </cell>
          <cell r="G125" t="str">
            <v>5174-10</v>
          </cell>
          <cell r="H125" t="str">
            <v>10/2024</v>
          </cell>
          <cell r="I125">
            <v>0</v>
          </cell>
          <cell r="J125">
            <v>141.86000000000001</v>
          </cell>
          <cell r="M125">
            <v>0</v>
          </cell>
          <cell r="O125">
            <v>2.15</v>
          </cell>
          <cell r="S125">
            <v>0</v>
          </cell>
          <cell r="U125">
            <v>0</v>
          </cell>
        </row>
        <row r="126">
          <cell r="C126" t="str">
            <v>UPAE GARANHUNS - CG Nº 004/2013</v>
          </cell>
          <cell r="E126" t="str">
            <v>PEDRO JULIO SOUZA TORQUATO DE ALBUQUERQUE</v>
          </cell>
          <cell r="F126" t="str">
            <v>3 - Administrativo</v>
          </cell>
          <cell r="G126" t="str">
            <v>5142-25</v>
          </cell>
          <cell r="H126" t="str">
            <v>10/2024</v>
          </cell>
          <cell r="I126">
            <v>0</v>
          </cell>
          <cell r="J126">
            <v>134.93</v>
          </cell>
          <cell r="L126">
            <v>616.54999999999995</v>
          </cell>
          <cell r="M126">
            <v>28.87</v>
          </cell>
          <cell r="O126">
            <v>2.15</v>
          </cell>
          <cell r="R126">
            <v>401.53399999999999</v>
          </cell>
          <cell r="S126">
            <v>86.61</v>
          </cell>
          <cell r="U126">
            <v>0</v>
          </cell>
        </row>
        <row r="127">
          <cell r="C127" t="str">
            <v>UPAE GARANHUNS - CG Nº 004/2013</v>
          </cell>
          <cell r="E127" t="str">
            <v>PEDRO PAULO RODRIGUES DOS SANTOS GODOY</v>
          </cell>
          <cell r="F127" t="str">
            <v>3 - Administrativo</v>
          </cell>
          <cell r="G127" t="str">
            <v>4110-10</v>
          </cell>
          <cell r="H127" t="str">
            <v>10/2024</v>
          </cell>
          <cell r="I127">
            <v>0</v>
          </cell>
          <cell r="J127">
            <v>115.48</v>
          </cell>
          <cell r="L127">
            <v>616.54999999999995</v>
          </cell>
          <cell r="M127">
            <v>28.87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UPAE GARANHUNS - CG Nº 004/2013</v>
          </cell>
          <cell r="E128" t="str">
            <v>PEDRO SERGIO ALVES DE ASSIS</v>
          </cell>
          <cell r="F128" t="str">
            <v>3 - Administrativo</v>
          </cell>
          <cell r="G128" t="str">
            <v>5142-25</v>
          </cell>
          <cell r="H128" t="str">
            <v>10/2024</v>
          </cell>
          <cell r="I128">
            <v>0</v>
          </cell>
          <cell r="J128">
            <v>143.85</v>
          </cell>
          <cell r="L128">
            <v>616.54999999999995</v>
          </cell>
          <cell r="M128">
            <v>28.87</v>
          </cell>
          <cell r="O128">
            <v>2.15</v>
          </cell>
          <cell r="R128">
            <v>401.53399999999999</v>
          </cell>
          <cell r="S128">
            <v>86.61</v>
          </cell>
          <cell r="U128">
            <v>0</v>
          </cell>
        </row>
        <row r="129">
          <cell r="C129" t="str">
            <v>UPAE GARANHUNS - CG Nº 004/2013</v>
          </cell>
          <cell r="E129" t="str">
            <v>RAUL CESAR DE MELO TAVARES</v>
          </cell>
          <cell r="F129" t="str">
            <v>2 - Outros Profissionais da Saúde</v>
          </cell>
          <cell r="G129" t="str">
            <v>2234-05</v>
          </cell>
          <cell r="H129" t="str">
            <v>10/2024</v>
          </cell>
          <cell r="I129">
            <v>0</v>
          </cell>
          <cell r="J129">
            <v>377.08</v>
          </cell>
          <cell r="L129">
            <v>616.54999999999995</v>
          </cell>
          <cell r="M129">
            <v>17.63</v>
          </cell>
          <cell r="O129">
            <v>2.15</v>
          </cell>
          <cell r="S129">
            <v>0</v>
          </cell>
          <cell r="U129">
            <v>0</v>
          </cell>
        </row>
        <row r="130">
          <cell r="C130" t="str">
            <v>UPAE GARANHUNS - CG Nº 004/2013</v>
          </cell>
          <cell r="E130" t="str">
            <v>RAYANE RAFAELA BARBOSA DOS ANJOS</v>
          </cell>
          <cell r="F130" t="str">
            <v>3 - Administrativo</v>
          </cell>
          <cell r="G130" t="str">
            <v>4110-10</v>
          </cell>
          <cell r="H130" t="str">
            <v>10/2024</v>
          </cell>
          <cell r="I130">
            <v>0</v>
          </cell>
          <cell r="J130">
            <v>115.48</v>
          </cell>
          <cell r="L130">
            <v>616.54999999999995</v>
          </cell>
          <cell r="M130">
            <v>28.87</v>
          </cell>
          <cell r="O130">
            <v>2.15</v>
          </cell>
          <cell r="R130">
            <v>401.53399999999999</v>
          </cell>
          <cell r="S130">
            <v>86.61</v>
          </cell>
          <cell r="U130">
            <v>0</v>
          </cell>
        </row>
        <row r="131">
          <cell r="C131" t="str">
            <v>UPAE GARANHUNS - CG Nº 004/2013</v>
          </cell>
          <cell r="E131" t="str">
            <v>RENARES MIRANDA DE CARVALHO GODOI</v>
          </cell>
          <cell r="F131" t="str">
            <v>2 - Outros Profissionais da Saúde</v>
          </cell>
          <cell r="G131" t="str">
            <v>3222-05</v>
          </cell>
          <cell r="H131" t="str">
            <v>10/2024</v>
          </cell>
          <cell r="I131">
            <v>0</v>
          </cell>
          <cell r="J131">
            <v>279.12</v>
          </cell>
          <cell r="L131">
            <v>616.54999999999995</v>
          </cell>
          <cell r="M131">
            <v>28.24</v>
          </cell>
          <cell r="O131">
            <v>2.15</v>
          </cell>
          <cell r="S131">
            <v>0</v>
          </cell>
          <cell r="U131">
            <v>81.02</v>
          </cell>
          <cell r="X131" t="str">
            <v>AUXILIO CRECHE</v>
          </cell>
        </row>
        <row r="132">
          <cell r="C132" t="str">
            <v>UPAE GARANHUNS - CG Nº 004/2013</v>
          </cell>
          <cell r="E132" t="str">
            <v>RENATA DE ARAUJO BARROS</v>
          </cell>
          <cell r="F132" t="str">
            <v>3 - Administrativo</v>
          </cell>
          <cell r="G132" t="str">
            <v>4110-10</v>
          </cell>
          <cell r="H132" t="str">
            <v>10/2024</v>
          </cell>
          <cell r="I132">
            <v>0</v>
          </cell>
          <cell r="J132">
            <v>0</v>
          </cell>
          <cell r="K132">
            <v>2120.0100000000002</v>
          </cell>
          <cell r="M132">
            <v>0</v>
          </cell>
          <cell r="O132">
            <v>2.15</v>
          </cell>
          <cell r="S132">
            <v>0</v>
          </cell>
          <cell r="U132">
            <v>0</v>
          </cell>
        </row>
        <row r="133">
          <cell r="C133" t="str">
            <v>UPAE GARANHUNS - CG Nº 004/2013</v>
          </cell>
          <cell r="E133" t="str">
            <v>RODRIGO LEITE DA SILVA</v>
          </cell>
          <cell r="F133" t="str">
            <v>3 - Administrativo</v>
          </cell>
          <cell r="G133" t="str">
            <v>4110-10</v>
          </cell>
          <cell r="H133" t="str">
            <v>10/2024</v>
          </cell>
          <cell r="I133">
            <v>0</v>
          </cell>
          <cell r="J133">
            <v>14.12</v>
          </cell>
          <cell r="M133">
            <v>0</v>
          </cell>
          <cell r="O133">
            <v>2.15</v>
          </cell>
          <cell r="S133">
            <v>0</v>
          </cell>
          <cell r="U133">
            <v>0</v>
          </cell>
        </row>
        <row r="134">
          <cell r="C134" t="str">
            <v>UPAE GARANHUNS - CG Nº 004/2013</v>
          </cell>
          <cell r="E134" t="str">
            <v>RONAILTON SANTOS DE DEUS</v>
          </cell>
          <cell r="F134" t="str">
            <v>3 - Administrativo</v>
          </cell>
          <cell r="G134" t="str">
            <v>4110-10</v>
          </cell>
          <cell r="H134" t="str">
            <v>10/2024</v>
          </cell>
          <cell r="I134">
            <v>0</v>
          </cell>
          <cell r="J134">
            <v>176.19</v>
          </cell>
          <cell r="L134">
            <v>616.54999999999995</v>
          </cell>
          <cell r="M134">
            <v>44</v>
          </cell>
          <cell r="O134">
            <v>2.15</v>
          </cell>
          <cell r="S134">
            <v>0</v>
          </cell>
          <cell r="U134">
            <v>0</v>
          </cell>
        </row>
        <row r="135">
          <cell r="C135" t="str">
            <v>UPAE GARANHUNS - CG Nº 004/2013</v>
          </cell>
          <cell r="E135" t="str">
            <v>ROSELANE FERREIRA DA SILVA</v>
          </cell>
          <cell r="F135" t="str">
            <v>2 - Outros Profissionais da Saúde</v>
          </cell>
          <cell r="G135" t="str">
            <v>3222-05</v>
          </cell>
          <cell r="H135" t="str">
            <v>10/2024</v>
          </cell>
          <cell r="I135">
            <v>0</v>
          </cell>
          <cell r="J135">
            <v>273.47000000000003</v>
          </cell>
          <cell r="L135">
            <v>616.54999999999995</v>
          </cell>
          <cell r="M135">
            <v>28.24</v>
          </cell>
          <cell r="O135">
            <v>2.15</v>
          </cell>
          <cell r="S135">
            <v>0</v>
          </cell>
          <cell r="U135">
            <v>81.02</v>
          </cell>
          <cell r="X135" t="str">
            <v>AUXILIO CRECHE</v>
          </cell>
        </row>
        <row r="136">
          <cell r="C136" t="str">
            <v>UPAE GARANHUNS - CG Nº 004/2013</v>
          </cell>
          <cell r="E136" t="str">
            <v>ROSIMEIRE PAIVA DE ALMEIDA GOMES</v>
          </cell>
          <cell r="F136" t="str">
            <v>2 - Outros Profissionais da Saúde</v>
          </cell>
          <cell r="G136" t="str">
            <v>2237-05</v>
          </cell>
          <cell r="H136" t="str">
            <v>10/2024</v>
          </cell>
          <cell r="I136">
            <v>0</v>
          </cell>
          <cell r="J136">
            <v>0</v>
          </cell>
          <cell r="M136">
            <v>0</v>
          </cell>
          <cell r="O136">
            <v>2.15</v>
          </cell>
          <cell r="S136">
            <v>0</v>
          </cell>
          <cell r="U136">
            <v>0</v>
          </cell>
        </row>
        <row r="137">
          <cell r="C137" t="str">
            <v>UPAE GARANHUNS - CG Nº 004/2013</v>
          </cell>
          <cell r="E137" t="str">
            <v>ROSINEIDE DA ROCHA MENDES</v>
          </cell>
          <cell r="F137" t="str">
            <v>3 - Administrativo</v>
          </cell>
          <cell r="G137" t="str">
            <v>5134-30</v>
          </cell>
          <cell r="H137" t="str">
            <v>10/2024</v>
          </cell>
          <cell r="I137">
            <v>0</v>
          </cell>
          <cell r="J137">
            <v>115.48</v>
          </cell>
          <cell r="L137">
            <v>616.54999999999995</v>
          </cell>
          <cell r="M137">
            <v>28.87</v>
          </cell>
          <cell r="O137">
            <v>2.15</v>
          </cell>
          <cell r="S137">
            <v>0</v>
          </cell>
          <cell r="U137">
            <v>0</v>
          </cell>
        </row>
        <row r="138">
          <cell r="C138" t="str">
            <v>UPAE GARANHUNS - CG Nº 004/2013</v>
          </cell>
          <cell r="E138" t="str">
            <v>RUTHELCY DE ANDRADE</v>
          </cell>
          <cell r="F138" t="str">
            <v>3 - Administrativo</v>
          </cell>
          <cell r="G138" t="str">
            <v>1423-40</v>
          </cell>
          <cell r="H138" t="str">
            <v>10/2024</v>
          </cell>
          <cell r="I138">
            <v>0</v>
          </cell>
          <cell r="J138">
            <v>293.98</v>
          </cell>
          <cell r="M138">
            <v>0</v>
          </cell>
          <cell r="O138">
            <v>2.15</v>
          </cell>
          <cell r="S138">
            <v>0</v>
          </cell>
          <cell r="U138">
            <v>0</v>
          </cell>
          <cell r="Y138">
            <v>535.79999999999995</v>
          </cell>
          <cell r="AB138" t="str">
            <v>AJUDA DE CUSTO</v>
          </cell>
        </row>
        <row r="139">
          <cell r="C139" t="str">
            <v>UPAE GARANHUNS - CG Nº 004/2013</v>
          </cell>
          <cell r="E139" t="str">
            <v>SIMONE DE MELO DIAS</v>
          </cell>
          <cell r="F139" t="str">
            <v>2 - Outros Profissionais da Saúde</v>
          </cell>
          <cell r="G139" t="str">
            <v>5152-05</v>
          </cell>
          <cell r="H139" t="str">
            <v>10/2024</v>
          </cell>
          <cell r="I139">
            <v>0</v>
          </cell>
          <cell r="J139">
            <v>138.88</v>
          </cell>
          <cell r="M139">
            <v>0</v>
          </cell>
          <cell r="O139">
            <v>2.15</v>
          </cell>
          <cell r="R139">
            <v>401.53399999999999</v>
          </cell>
          <cell r="S139">
            <v>87.22</v>
          </cell>
          <cell r="U139">
            <v>0</v>
          </cell>
        </row>
        <row r="140">
          <cell r="C140" t="str">
            <v>UPAE GARANHUNS - CG Nº 004/2013</v>
          </cell>
          <cell r="E140" t="str">
            <v>SIMONY LOPES FARIAS</v>
          </cell>
          <cell r="F140" t="str">
            <v>2 - Outros Profissionais da Saúde</v>
          </cell>
          <cell r="G140" t="str">
            <v>2235-05</v>
          </cell>
          <cell r="H140" t="str">
            <v>10/2024</v>
          </cell>
          <cell r="I140">
            <v>0</v>
          </cell>
          <cell r="J140">
            <v>442.22</v>
          </cell>
          <cell r="L140">
            <v>616.54999999999995</v>
          </cell>
          <cell r="M140">
            <v>3.59</v>
          </cell>
          <cell r="O140">
            <v>4.5199999999999996</v>
          </cell>
          <cell r="S140">
            <v>0</v>
          </cell>
          <cell r="U140">
            <v>0</v>
          </cell>
        </row>
        <row r="141">
          <cell r="C141" t="str">
            <v>UPAE GARANHUNS - CG Nº 004/2013</v>
          </cell>
          <cell r="E141" t="str">
            <v>SORAYA PONTES DE MELO</v>
          </cell>
          <cell r="F141" t="str">
            <v>3 - Administrativo</v>
          </cell>
          <cell r="G141" t="str">
            <v>4110-10</v>
          </cell>
          <cell r="H141" t="str">
            <v>10/2024</v>
          </cell>
          <cell r="I141">
            <v>0</v>
          </cell>
          <cell r="J141">
            <v>115.48</v>
          </cell>
          <cell r="L141">
            <v>616.54999999999995</v>
          </cell>
          <cell r="M141">
            <v>28.87</v>
          </cell>
          <cell r="O141">
            <v>2.15</v>
          </cell>
          <cell r="S141">
            <v>0</v>
          </cell>
          <cell r="U141">
            <v>0</v>
          </cell>
        </row>
        <row r="142">
          <cell r="C142" t="str">
            <v>UPAE GARANHUNS - CG Nº 004/2013</v>
          </cell>
          <cell r="E142" t="str">
            <v>TATHYANA SEMIRAMYS ALBUQUERQUE SILVA VASCONCELOS</v>
          </cell>
          <cell r="F142" t="str">
            <v>2 - Outros Profissionais da Saúde</v>
          </cell>
          <cell r="G142" t="str">
            <v>2235-05</v>
          </cell>
          <cell r="H142" t="str">
            <v>10/2024</v>
          </cell>
          <cell r="I142">
            <v>0</v>
          </cell>
          <cell r="J142">
            <v>465.54</v>
          </cell>
          <cell r="L142">
            <v>616.54999999999995</v>
          </cell>
          <cell r="M142">
            <v>3.59</v>
          </cell>
          <cell r="O142">
            <v>4.5199999999999996</v>
          </cell>
          <cell r="S142">
            <v>0</v>
          </cell>
          <cell r="U142">
            <v>240.52</v>
          </cell>
          <cell r="X142" t="str">
            <v>AUXILIO CRECHE</v>
          </cell>
        </row>
        <row r="143">
          <cell r="C143" t="str">
            <v>UPAE GARANHUNS - CG Nº 004/2013</v>
          </cell>
          <cell r="E143" t="str">
            <v>TATIANA CRISTINA DA SILVA BARBOSA</v>
          </cell>
          <cell r="F143" t="str">
            <v>3 - Administrativo</v>
          </cell>
          <cell r="G143" t="str">
            <v>4110-10</v>
          </cell>
          <cell r="H143" t="str">
            <v>10/2024</v>
          </cell>
          <cell r="I143">
            <v>0</v>
          </cell>
          <cell r="J143">
            <v>121.25</v>
          </cell>
          <cell r="L143">
            <v>616.54999999999995</v>
          </cell>
          <cell r="M143">
            <v>28.87</v>
          </cell>
          <cell r="O143">
            <v>2.15</v>
          </cell>
          <cell r="S143">
            <v>0</v>
          </cell>
          <cell r="U143">
            <v>0</v>
          </cell>
        </row>
        <row r="144">
          <cell r="C144" t="str">
            <v>UPAE GARANHUNS - CG Nº 004/2013</v>
          </cell>
          <cell r="E144" t="str">
            <v>TAYANA BARBOSA TRAJANO GUERRA</v>
          </cell>
          <cell r="F144" t="str">
            <v>3 - Administrativo</v>
          </cell>
          <cell r="G144" t="str">
            <v>1312-10</v>
          </cell>
          <cell r="H144" t="str">
            <v>10/2024</v>
          </cell>
          <cell r="I144">
            <v>0</v>
          </cell>
          <cell r="J144">
            <v>1112.45</v>
          </cell>
          <cell r="L144">
            <v>616.54999999999995</v>
          </cell>
          <cell r="M144">
            <v>18.14</v>
          </cell>
          <cell r="O144">
            <v>2.15</v>
          </cell>
          <cell r="S144">
            <v>0</v>
          </cell>
          <cell r="U144">
            <v>0</v>
          </cell>
        </row>
        <row r="145">
          <cell r="C145" t="str">
            <v>UPAE GARANHUNS - CG Nº 004/2013</v>
          </cell>
          <cell r="E145" t="str">
            <v>THAINA NATANE CLAUDINO DA SILVA</v>
          </cell>
          <cell r="F145" t="str">
            <v>2 - Outros Profissionais da Saúde</v>
          </cell>
          <cell r="G145" t="str">
            <v>3222-05</v>
          </cell>
          <cell r="H145" t="str">
            <v>10/2024</v>
          </cell>
          <cell r="I145">
            <v>0</v>
          </cell>
          <cell r="J145">
            <v>318.79000000000002</v>
          </cell>
          <cell r="L145">
            <v>616.54999999999995</v>
          </cell>
          <cell r="M145">
            <v>28.24</v>
          </cell>
          <cell r="O145">
            <v>2.15</v>
          </cell>
          <cell r="S145">
            <v>84.72</v>
          </cell>
          <cell r="U145">
            <v>0</v>
          </cell>
        </row>
        <row r="146">
          <cell r="C146" t="str">
            <v>UPAE GARANHUNS - CG Nº 004/2013</v>
          </cell>
          <cell r="E146" t="str">
            <v>THAINARA DE BARROS BEZERRA</v>
          </cell>
          <cell r="F146" t="str">
            <v>2 - Outros Profissionais da Saúde</v>
          </cell>
          <cell r="G146" t="str">
            <v>3222-05</v>
          </cell>
          <cell r="H146" t="str">
            <v>10/2024</v>
          </cell>
          <cell r="I146">
            <v>0</v>
          </cell>
          <cell r="J146">
            <v>284.77</v>
          </cell>
          <cell r="L146">
            <v>616.54999999999995</v>
          </cell>
          <cell r="M146">
            <v>28.24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UPAE GARANHUNS - CG Nº 004/2013</v>
          </cell>
          <cell r="E147" t="str">
            <v>THAIS BARROS GONCALVES</v>
          </cell>
          <cell r="F147" t="str">
            <v>3 - Administrativo</v>
          </cell>
          <cell r="G147" t="str">
            <v>4110-10</v>
          </cell>
          <cell r="H147" t="str">
            <v>10/2024</v>
          </cell>
          <cell r="I147">
            <v>0</v>
          </cell>
          <cell r="J147">
            <v>115.48</v>
          </cell>
          <cell r="L147">
            <v>616.54999999999995</v>
          </cell>
          <cell r="M147">
            <v>28.87</v>
          </cell>
          <cell r="O147">
            <v>2.15</v>
          </cell>
          <cell r="S147">
            <v>0</v>
          </cell>
          <cell r="U147">
            <v>0</v>
          </cell>
        </row>
        <row r="148">
          <cell r="C148" t="str">
            <v>UPAE GARANHUNS - CG Nº 004/2013</v>
          </cell>
          <cell r="E148" t="str">
            <v>THAIS MARIA DOS SANTOS</v>
          </cell>
          <cell r="F148" t="str">
            <v>3 - Administrativo</v>
          </cell>
          <cell r="G148" t="str">
            <v>4110-10</v>
          </cell>
          <cell r="H148" t="str">
            <v>10/2024</v>
          </cell>
          <cell r="I148">
            <v>0</v>
          </cell>
          <cell r="J148">
            <v>119.33</v>
          </cell>
          <cell r="L148">
            <v>616.54999999999995</v>
          </cell>
          <cell r="M148">
            <v>28.87</v>
          </cell>
          <cell r="O148">
            <v>2.15</v>
          </cell>
          <cell r="S148">
            <v>0</v>
          </cell>
          <cell r="U148">
            <v>0</v>
          </cell>
        </row>
        <row r="149">
          <cell r="C149" t="str">
            <v>UPAE GARANHUNS - CG Nº 004/2013</v>
          </cell>
          <cell r="E149" t="str">
            <v>THAIS MIRELLE DA SILVA</v>
          </cell>
          <cell r="F149" t="str">
            <v>3 - Administrativo</v>
          </cell>
          <cell r="G149" t="str">
            <v>4110-10</v>
          </cell>
          <cell r="H149" t="str">
            <v>10/2024</v>
          </cell>
          <cell r="I149">
            <v>0</v>
          </cell>
          <cell r="J149">
            <v>115.48</v>
          </cell>
          <cell r="L149">
            <v>616.54999999999995</v>
          </cell>
          <cell r="M149">
            <v>28.87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UPAE GARANHUNS - CG Nº 004/2013</v>
          </cell>
          <cell r="E150" t="str">
            <v>THAYS FERNANDA DA SILVA FERREIRA</v>
          </cell>
          <cell r="F150" t="str">
            <v>3 - Administrativo</v>
          </cell>
          <cell r="G150" t="str">
            <v>4110-10</v>
          </cell>
          <cell r="H150" t="str">
            <v>10/2024</v>
          </cell>
          <cell r="I150">
            <v>0</v>
          </cell>
          <cell r="J150">
            <v>116.78</v>
          </cell>
          <cell r="M150">
            <v>0</v>
          </cell>
          <cell r="O150">
            <v>2.15</v>
          </cell>
          <cell r="S150">
            <v>0</v>
          </cell>
          <cell r="U150">
            <v>0</v>
          </cell>
        </row>
        <row r="151">
          <cell r="C151" t="str">
            <v>UPAE GARANHUNS - CG Nº 004/2013</v>
          </cell>
          <cell r="E151" t="str">
            <v>THOMAS LEIS</v>
          </cell>
          <cell r="F151" t="str">
            <v>2 - Outros Profissionais da Saúde</v>
          </cell>
          <cell r="G151" t="str">
            <v>3222-05</v>
          </cell>
          <cell r="H151" t="str">
            <v>10/2024</v>
          </cell>
          <cell r="I151">
            <v>0</v>
          </cell>
          <cell r="J151">
            <v>284.77</v>
          </cell>
          <cell r="L151">
            <v>616.54999999999995</v>
          </cell>
          <cell r="M151">
            <v>28.24</v>
          </cell>
          <cell r="O151">
            <v>2.15</v>
          </cell>
          <cell r="S151">
            <v>0</v>
          </cell>
          <cell r="U151">
            <v>0</v>
          </cell>
        </row>
        <row r="152">
          <cell r="C152" t="str">
            <v>UPAE GARANHUNS - CG Nº 004/2013</v>
          </cell>
          <cell r="E152" t="str">
            <v>TIAGO DE SOUZA BERNARDO</v>
          </cell>
          <cell r="F152" t="str">
            <v>2 - Outros Profissionais da Saúde</v>
          </cell>
          <cell r="G152" t="str">
            <v>5211-30</v>
          </cell>
          <cell r="H152" t="str">
            <v>10/2024</v>
          </cell>
          <cell r="I152">
            <v>0</v>
          </cell>
          <cell r="J152">
            <v>130.04</v>
          </cell>
          <cell r="M152">
            <v>0</v>
          </cell>
          <cell r="O152">
            <v>2.15</v>
          </cell>
          <cell r="S152">
            <v>0</v>
          </cell>
          <cell r="U152">
            <v>0</v>
          </cell>
        </row>
        <row r="153">
          <cell r="C153" t="str">
            <v>UPAE GARANHUNS - CG Nº 004/2013</v>
          </cell>
          <cell r="E153" t="str">
            <v>TIAGO DOS SANTOS SILVA</v>
          </cell>
          <cell r="F153" t="str">
            <v>3 - Administrativo</v>
          </cell>
          <cell r="G153" t="str">
            <v>4110-10</v>
          </cell>
          <cell r="H153" t="str">
            <v>10/2024</v>
          </cell>
          <cell r="I153">
            <v>0</v>
          </cell>
          <cell r="J153">
            <v>127.03</v>
          </cell>
          <cell r="L153">
            <v>616.54999999999995</v>
          </cell>
          <cell r="M153">
            <v>28.87</v>
          </cell>
          <cell r="O153">
            <v>2.15</v>
          </cell>
          <cell r="S153">
            <v>0</v>
          </cell>
          <cell r="U153">
            <v>0</v>
          </cell>
        </row>
        <row r="154">
          <cell r="C154" t="str">
            <v>UPAE GARANHUNS - CG Nº 004/2013</v>
          </cell>
          <cell r="E154" t="str">
            <v xml:space="preserve">VALDERES BARBOSA RODRIGUES DE LIMA </v>
          </cell>
          <cell r="F154" t="str">
            <v>2 - Outros Profissionais da Saúde</v>
          </cell>
          <cell r="G154" t="str">
            <v>2516-05</v>
          </cell>
          <cell r="H154" t="str">
            <v>10/2024</v>
          </cell>
          <cell r="I154">
            <v>0</v>
          </cell>
          <cell r="J154">
            <v>283.39999999999998</v>
          </cell>
          <cell r="L154">
            <v>616.54999999999995</v>
          </cell>
          <cell r="M154">
            <v>44</v>
          </cell>
          <cell r="O154">
            <v>2.15</v>
          </cell>
          <cell r="S154">
            <v>0</v>
          </cell>
          <cell r="U154">
            <v>0</v>
          </cell>
        </row>
        <row r="155">
          <cell r="C155" t="str">
            <v>UPAE GARANHUNS - CG Nº 004/2013</v>
          </cell>
          <cell r="E155" t="str">
            <v>VALDERICE DA SILVA GOMES</v>
          </cell>
          <cell r="F155" t="str">
            <v>2 - Outros Profissionais da Saúde</v>
          </cell>
          <cell r="G155" t="str">
            <v>3222-05</v>
          </cell>
          <cell r="H155" t="str">
            <v>10/2024</v>
          </cell>
          <cell r="I155">
            <v>0</v>
          </cell>
          <cell r="J155">
            <v>290.42</v>
          </cell>
          <cell r="L155">
            <v>616.54999999999995</v>
          </cell>
          <cell r="M155">
            <v>28.24</v>
          </cell>
          <cell r="O155">
            <v>2.15</v>
          </cell>
          <cell r="S155">
            <v>0</v>
          </cell>
          <cell r="U155">
            <v>81.02</v>
          </cell>
          <cell r="X155" t="str">
            <v>AUXILIO CRECHE</v>
          </cell>
        </row>
        <row r="156">
          <cell r="C156" t="str">
            <v>UPAE GARANHUNS - CG Nº 004/2013</v>
          </cell>
          <cell r="E156" t="str">
            <v>VANDERLEA BEZERRA DE ARAUJO FELIX</v>
          </cell>
          <cell r="F156" t="str">
            <v>2 - Outros Profissionais da Saúde</v>
          </cell>
          <cell r="G156" t="str">
            <v>3222-05</v>
          </cell>
          <cell r="H156" t="str">
            <v>10/2024</v>
          </cell>
          <cell r="I156">
            <v>0</v>
          </cell>
          <cell r="J156">
            <v>273.47000000000003</v>
          </cell>
          <cell r="L156">
            <v>616.54999999999995</v>
          </cell>
          <cell r="M156">
            <v>28.24</v>
          </cell>
          <cell r="O156">
            <v>2.15</v>
          </cell>
          <cell r="R156">
            <v>460</v>
          </cell>
          <cell r="S156">
            <v>84.72</v>
          </cell>
          <cell r="U156">
            <v>0</v>
          </cell>
        </row>
        <row r="157">
          <cell r="C157" t="str">
            <v>UPAE GARANHUNS - CG Nº 004/2013</v>
          </cell>
          <cell r="E157" t="str">
            <v>VERIDIANA SANTANA GOMES</v>
          </cell>
          <cell r="F157" t="str">
            <v>3 - Administrativo</v>
          </cell>
          <cell r="G157" t="str">
            <v>1421-05</v>
          </cell>
          <cell r="H157" t="str">
            <v>10/2024</v>
          </cell>
          <cell r="I157">
            <v>0</v>
          </cell>
          <cell r="J157">
            <v>1254.58</v>
          </cell>
          <cell r="L157">
            <v>616.54999999999995</v>
          </cell>
          <cell r="M157">
            <v>44</v>
          </cell>
          <cell r="O157">
            <v>2.15</v>
          </cell>
          <cell r="S157">
            <v>0</v>
          </cell>
          <cell r="U157">
            <v>0</v>
          </cell>
        </row>
        <row r="158">
          <cell r="C158" t="str">
            <v>UPAE GARANHUNS - CG Nº 004/2013</v>
          </cell>
          <cell r="E158" t="str">
            <v>VITORIA MARIA DE ANDRADE GOMES</v>
          </cell>
          <cell r="F158" t="str">
            <v>2 - Outros Profissionais da Saúde</v>
          </cell>
          <cell r="G158" t="str">
            <v>2236-05</v>
          </cell>
          <cell r="H158" t="str">
            <v>10/2024</v>
          </cell>
          <cell r="I158">
            <v>0</v>
          </cell>
          <cell r="J158">
            <v>234.77</v>
          </cell>
          <cell r="L158">
            <v>616.54999999999995</v>
          </cell>
          <cell r="M158">
            <v>3.11</v>
          </cell>
          <cell r="O158">
            <v>4.5199999999999996</v>
          </cell>
          <cell r="S158">
            <v>0</v>
          </cell>
          <cell r="U158">
            <v>0</v>
          </cell>
        </row>
        <row r="159">
          <cell r="C159" t="str">
            <v>UPAE GARANHUNS - CG Nº 004/2013</v>
          </cell>
          <cell r="E159" t="str">
            <v>WAGNER DE BARROS MELO</v>
          </cell>
          <cell r="F159" t="str">
            <v>2 - Outros Profissionais da Saúde</v>
          </cell>
          <cell r="G159" t="str">
            <v>5151-10</v>
          </cell>
          <cell r="H159" t="str">
            <v>10/2024</v>
          </cell>
          <cell r="I159">
            <v>0</v>
          </cell>
          <cell r="J159">
            <v>139.65</v>
          </cell>
          <cell r="L159">
            <v>616.54999999999995</v>
          </cell>
          <cell r="M159">
            <v>28.87</v>
          </cell>
          <cell r="O159">
            <v>2.15</v>
          </cell>
          <cell r="R159">
            <v>322</v>
          </cell>
          <cell r="S159">
            <v>82.02</v>
          </cell>
          <cell r="U159">
            <v>0</v>
          </cell>
        </row>
        <row r="160">
          <cell r="C160" t="str">
            <v>UPAE GARANHUNS - CG Nº 004/2013</v>
          </cell>
          <cell r="E160" t="str">
            <v>WELLINGTON VENTURA QUEIROZ</v>
          </cell>
          <cell r="F160" t="str">
            <v>3 - Administrativo</v>
          </cell>
          <cell r="G160" t="str">
            <v>4110-10</v>
          </cell>
          <cell r="H160" t="str">
            <v>10/2024</v>
          </cell>
          <cell r="I160">
            <v>0</v>
          </cell>
          <cell r="J160">
            <v>138.25</v>
          </cell>
          <cell r="L160">
            <v>616.54999999999995</v>
          </cell>
          <cell r="M160">
            <v>34.56</v>
          </cell>
          <cell r="O160">
            <v>2.15</v>
          </cell>
          <cell r="S160">
            <v>0</v>
          </cell>
          <cell r="U16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ADEILDO MONTEIRO DA SILVA JUNIOR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138.07</v>
      </c>
      <c r="J3" s="14">
        <f>'[1]TCE - ANEXO III - Preencher'!K12</f>
        <v>0</v>
      </c>
      <c r="K3" s="15">
        <f>'[1]TCE - ANEXO III - Preencher'!L12</f>
        <v>617.30999999999995</v>
      </c>
      <c r="L3" s="15">
        <f>'[1]TCE - ANEXO III - Preencher'!M12</f>
        <v>28.87</v>
      </c>
      <c r="M3" s="15">
        <f>K3-L3</f>
        <v>588.43999999999994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728.66</v>
      </c>
    </row>
    <row r="4" spans="1:28" x14ac:dyDescent="0.2">
      <c r="A4" s="8">
        <f>IFERROR(VLOOKUP(B4,'[1]DADOS (OCULTAR)'!$Q$3:$S$136,3,0),"")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ADMAGNO RAMOS GAMA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2526-05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174.55</v>
      </c>
      <c r="J4" s="14">
        <f>'[1]TCE - ANEXO III - Preencher'!K13</f>
        <v>0</v>
      </c>
      <c r="K4" s="15">
        <f>'[1]TCE - ANEXO III - Preencher'!L13</f>
        <v>616.54999999999995</v>
      </c>
      <c r="L4" s="15">
        <f>'[1]TCE - ANEXO III - Preencher'!M13</f>
        <v>43.64</v>
      </c>
      <c r="M4" s="15">
        <f t="shared" ref="M4:M67" si="1">K4-L4</f>
        <v>572.91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749.61</v>
      </c>
    </row>
    <row r="5" spans="1:28" x14ac:dyDescent="0.2">
      <c r="A5" s="8">
        <f>IFERROR(VLOOKUP(B5,'[1]DADOS (OCULTAR)'!$Q$3:$S$136,3,0),"")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CORDEIRO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138.07</v>
      </c>
      <c r="J5" s="14">
        <f>'[1]TCE - ANEXO III - Preencher'!K14</f>
        <v>0</v>
      </c>
      <c r="K5" s="15">
        <f>'[1]TCE - ANEXO III - Preencher'!L14</f>
        <v>616.54999999999995</v>
      </c>
      <c r="L5" s="15">
        <f>'[1]TCE - ANEXO III - Preencher'!M14</f>
        <v>28.87</v>
      </c>
      <c r="M5" s="15">
        <f t="shared" si="1"/>
        <v>587.67999999999995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552</v>
      </c>
      <c r="R5" s="15">
        <f>'[1]TCE - ANEXO III - Preencher'!S14</f>
        <v>86.61</v>
      </c>
      <c r="S5" s="16">
        <f t="shared" si="3"/>
        <v>465.39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1193.29</v>
      </c>
    </row>
    <row r="6" spans="1:28" x14ac:dyDescent="0.2">
      <c r="A6" s="8">
        <f>IFERROR(VLOOKUP(B6,'[1]DADOS (OCULTAR)'!$Q$3:$S$136,3,0),"")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ADRIANO DA SILVA VILELA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181.67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183.82</v>
      </c>
    </row>
    <row r="7" spans="1:28" x14ac:dyDescent="0.2">
      <c r="A7" s="8">
        <f>IFERROR(VLOOKUP(B7,'[1]DADOS (OCULTAR)'!$Q$3:$S$136,3,0),"")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ALINE BATISTA ALVES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279.12</v>
      </c>
      <c r="J7" s="14">
        <f>'[1]TCE - ANEXO III - Preencher'!K16</f>
        <v>0</v>
      </c>
      <c r="K7" s="15">
        <f>'[1]TCE - ANEXO III - Preencher'!L16</f>
        <v>616.54999999999995</v>
      </c>
      <c r="L7" s="15">
        <f>'[1]TCE - ANEXO III - Preencher'!M16</f>
        <v>28.24</v>
      </c>
      <c r="M7" s="15">
        <f t="shared" si="1"/>
        <v>588.30999999999995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401.53399999999999</v>
      </c>
      <c r="R7" s="15">
        <f>'[1]TCE - ANEXO III - Preencher'!S16</f>
        <v>0</v>
      </c>
      <c r="S7" s="16">
        <f t="shared" si="3"/>
        <v>401.53399999999999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1352.134</v>
      </c>
    </row>
    <row r="8" spans="1:28" x14ac:dyDescent="0.2">
      <c r="A8" s="8">
        <f>IFERROR(VLOOKUP(B8,'[1]DADOS (OCULTAR)'!$Q$3:$S$136,3,0),"")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ALVARO JUNIO SIQUEIRA FLOR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3222-25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46.89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49.04</v>
      </c>
    </row>
    <row r="9" spans="1:28" x14ac:dyDescent="0.2">
      <c r="A9" s="8">
        <f>IFERROR(VLOOKUP(B9,'[1]DADOS (OCULTAR)'!$Q$3:$S$136,3,0),"")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AMANDA COSTA E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242.55</v>
      </c>
      <c r="J9" s="14">
        <f>'[1]TCE - ANEXO III - Preencher'!K18</f>
        <v>0</v>
      </c>
      <c r="K9" s="15">
        <f>'[1]TCE - ANEXO III - Preencher'!L18</f>
        <v>616.54999999999995</v>
      </c>
      <c r="L9" s="15">
        <f>'[1]TCE - ANEXO III - Preencher'!M18</f>
        <v>2.79</v>
      </c>
      <c r="M9" s="15">
        <f t="shared" si="1"/>
        <v>613.76</v>
      </c>
      <c r="N9" s="15">
        <f>'[1]TCE - ANEXO III - Preencher'!O18</f>
        <v>4.5199999999999996</v>
      </c>
      <c r="O9" s="15">
        <f>'[1]TCE - ANEXO III - Preencher'!P18</f>
        <v>0</v>
      </c>
      <c r="P9" s="16">
        <f t="shared" si="2"/>
        <v>4.5199999999999996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860.82999999999993</v>
      </c>
    </row>
    <row r="10" spans="1:28" x14ac:dyDescent="0.2">
      <c r="A10" s="8">
        <f>IFERROR(VLOOKUP(B10,'[1]DADOS (OCULTAR)'!$Q$3:$S$136,3,0),"")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121.25</v>
      </c>
      <c r="J10" s="14">
        <f>'[1]TCE - ANEXO III - Preencher'!K19</f>
        <v>0</v>
      </c>
      <c r="K10" s="15">
        <f>'[1]TCE - ANEXO III - Preencher'!L19</f>
        <v>616.54999999999995</v>
      </c>
      <c r="L10" s="15">
        <f>'[1]TCE - ANEXO III - Preencher'!M19</f>
        <v>28.87</v>
      </c>
      <c r="M10" s="15">
        <f t="shared" si="1"/>
        <v>587.67999999999995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711.07999999999993</v>
      </c>
    </row>
    <row r="11" spans="1:28" x14ac:dyDescent="0.2">
      <c r="A11" s="8">
        <f>IFERROR(VLOOKUP(B11,'[1]DADOS (OCULTAR)'!$Q$3:$S$136,3,0),"")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CAROLINA CAVALCANTI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273.47000000000003</v>
      </c>
      <c r="J11" s="14">
        <f>'[1]TCE - ANEXO III - Preencher'!K20</f>
        <v>0</v>
      </c>
      <c r="K11" s="15">
        <f>'[1]TCE - ANEXO III - Preencher'!L20</f>
        <v>616.54999999999995</v>
      </c>
      <c r="L11" s="15">
        <f>'[1]TCE - ANEXO III - Preencher'!M20</f>
        <v>28.24</v>
      </c>
      <c r="M11" s="15">
        <f t="shared" si="1"/>
        <v>588.30999999999995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863.93</v>
      </c>
    </row>
    <row r="12" spans="1:28" x14ac:dyDescent="0.2">
      <c r="A12" s="8">
        <f>IFERROR(VLOOKUP(B12,'[1]DADOS (OCULTAR)'!$Q$3:$S$136,3,0),"")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CLAUDIA CORREIA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290.42</v>
      </c>
      <c r="J12" s="14">
        <f>'[1]TCE - ANEXO III - Preencher'!K21</f>
        <v>0</v>
      </c>
      <c r="K12" s="15">
        <f>'[1]TCE - ANEXO III - Preencher'!L21</f>
        <v>616.54999999999995</v>
      </c>
      <c r="L12" s="15">
        <f>'[1]TCE - ANEXO III - Preencher'!M21</f>
        <v>28.24</v>
      </c>
      <c r="M12" s="15">
        <f t="shared" si="1"/>
        <v>588.30999999999995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880.88</v>
      </c>
    </row>
    <row r="13" spans="1:28" x14ac:dyDescent="0.2">
      <c r="A13" s="8">
        <f>IFERROR(VLOOKUP(B13,'[1]DADOS (OCULTAR)'!$Q$3:$S$136,3,0),"")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CLEA FRANCA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115.48</v>
      </c>
      <c r="J13" s="14">
        <f>'[1]TCE - ANEXO III - Preencher'!K22</f>
        <v>0</v>
      </c>
      <c r="K13" s="15">
        <f>'[1]TCE - ANEXO III - Preencher'!L22</f>
        <v>616.54999999999995</v>
      </c>
      <c r="L13" s="15">
        <f>'[1]TCE - ANEXO III - Preencher'!M22</f>
        <v>28.87</v>
      </c>
      <c r="M13" s="15">
        <f t="shared" si="1"/>
        <v>587.67999999999995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705.31</v>
      </c>
    </row>
    <row r="14" spans="1:28" x14ac:dyDescent="0.2">
      <c r="A14" s="8">
        <f>IFERROR(VLOOKUP(B14,'[1]DADOS (OCULTAR)'!$Q$3:$S$136,3,0),"")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CRISTINA FELIX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296.07</v>
      </c>
      <c r="J14" s="14">
        <f>'[1]TCE - ANEXO III - Preencher'!K23</f>
        <v>0</v>
      </c>
      <c r="K14" s="15">
        <f>'[1]TCE - ANEXO III - Preencher'!L23</f>
        <v>616.54999999999995</v>
      </c>
      <c r="L14" s="15">
        <f>'[1]TCE - ANEXO III - Preencher'!M23</f>
        <v>28.24</v>
      </c>
      <c r="M14" s="15">
        <f t="shared" si="1"/>
        <v>588.30999999999995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886.52999999999986</v>
      </c>
    </row>
    <row r="15" spans="1:28" x14ac:dyDescent="0.2">
      <c r="A15" s="8">
        <f>IFERROR(VLOOKUP(B15,'[1]DADOS (OCULTAR)'!$Q$3:$S$136,3,0),"")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GOMES DOS ANJOS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343.78</v>
      </c>
      <c r="J15" s="14">
        <f>'[1]TCE - ANEXO III - Preencher'!K24</f>
        <v>0</v>
      </c>
      <c r="K15" s="15">
        <f>'[1]TCE - ANEXO III - Preencher'!L24</f>
        <v>616.54999999999995</v>
      </c>
      <c r="L15" s="15">
        <f>'[1]TCE - ANEXO III - Preencher'!M24</f>
        <v>28.24</v>
      </c>
      <c r="M15" s="15">
        <f t="shared" si="1"/>
        <v>588.30999999999995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934.2399999999999</v>
      </c>
    </row>
    <row r="16" spans="1:28" x14ac:dyDescent="0.2">
      <c r="A16" s="8">
        <f>IFERROR(VLOOKUP(B16,'[1]DADOS (OCULTAR)'!$Q$3:$S$136,3,0),"")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 PAULA LEAL SOBRINHO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296.07</v>
      </c>
      <c r="J16" s="14">
        <f>'[1]TCE - ANEXO III - Preencher'!K25</f>
        <v>0</v>
      </c>
      <c r="K16" s="15">
        <f>'[1]TCE - ANEXO III - Preencher'!L25</f>
        <v>616.54999999999995</v>
      </c>
      <c r="L16" s="15">
        <f>'[1]TCE - ANEXO III - Preencher'!M25</f>
        <v>28.24</v>
      </c>
      <c r="M16" s="15">
        <f t="shared" si="1"/>
        <v>588.30999999999995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886.52999999999986</v>
      </c>
    </row>
    <row r="17" spans="1:28" x14ac:dyDescent="0.2">
      <c r="A17" s="8">
        <f>IFERROR(VLOOKUP(B17,'[1]DADOS (OCULTAR)'!$Q$3:$S$136,3,0),"")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ANALICE BARBOZA MORAIS RIBEIRO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150.61000000000001</v>
      </c>
      <c r="J17" s="14">
        <f>'[1]TCE - ANEXO III - Preencher'!K26</f>
        <v>0</v>
      </c>
      <c r="K17" s="15">
        <f>'[1]TCE - ANEXO III - Preencher'!L26</f>
        <v>616.54999999999995</v>
      </c>
      <c r="L17" s="15">
        <f>'[1]TCE - ANEXO III - Preencher'!M26</f>
        <v>28.87</v>
      </c>
      <c r="M17" s="15">
        <f t="shared" si="1"/>
        <v>587.67999999999995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84.72</v>
      </c>
      <c r="S17" s="16">
        <f t="shared" si="3"/>
        <v>-84.72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655.71999999999991</v>
      </c>
    </row>
    <row r="18" spans="1:28" x14ac:dyDescent="0.2">
      <c r="A18" s="8">
        <f>IFERROR(VLOOKUP(B18,'[1]DADOS (OCULTAR)'!$Q$3:$S$136,3,0),"")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ANDERSON WETMAN DE MOURA TRAJANO GUERRA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9501-10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428.19</v>
      </c>
      <c r="J18" s="14">
        <f>'[1]TCE - ANEXO III - Preencher'!K27</f>
        <v>0</v>
      </c>
      <c r="K18" s="15">
        <f>'[1]TCE - ANEXO III - Preencher'!L27</f>
        <v>616.54999999999995</v>
      </c>
      <c r="L18" s="15">
        <f>'[1]TCE - ANEXO III - Preencher'!M27</f>
        <v>44</v>
      </c>
      <c r="M18" s="15">
        <f t="shared" si="1"/>
        <v>572.54999999999995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1002.89</v>
      </c>
    </row>
    <row r="19" spans="1:28" x14ac:dyDescent="0.2">
      <c r="A19" s="8">
        <f>IFERROR(VLOOKUP(B19,'[1]DADOS (OCULTAR)'!$Q$3:$S$136,3,0),"")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 FERREIRA DOS SANTOS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5134-30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127.03</v>
      </c>
      <c r="J19" s="14">
        <f>'[1]TCE - ANEXO III - Preencher'!K28</f>
        <v>0</v>
      </c>
      <c r="K19" s="15">
        <f>'[1]TCE - ANEXO III - Preencher'!L28</f>
        <v>616.54999999999995</v>
      </c>
      <c r="L19" s="15">
        <f>'[1]TCE - ANEXO III - Preencher'!M28</f>
        <v>28.87</v>
      </c>
      <c r="M19" s="15">
        <f t="shared" si="1"/>
        <v>587.67999999999995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716.8599999999999</v>
      </c>
    </row>
    <row r="20" spans="1:28" x14ac:dyDescent="0.2">
      <c r="A20" s="8">
        <f>IFERROR(VLOOKUP(B20,'[1]DADOS (OCULTAR)'!$Q$3:$S$136,3,0),"")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ANDREA DA SILVA NORONHA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293.06</v>
      </c>
      <c r="J20" s="14">
        <f>'[1]TCE - ANEXO III - Preencher'!K29</f>
        <v>0</v>
      </c>
      <c r="K20" s="15">
        <f>'[1]TCE - ANEXO III - Preencher'!L29</f>
        <v>616.54999999999995</v>
      </c>
      <c r="L20" s="15">
        <f>'[1]TCE - ANEXO III - Preencher'!M29</f>
        <v>28.24</v>
      </c>
      <c r="M20" s="15">
        <f t="shared" si="1"/>
        <v>588.30999999999995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883.51999999999987</v>
      </c>
    </row>
    <row r="21" spans="1:28" x14ac:dyDescent="0.2">
      <c r="A21" s="8">
        <f>IFERROR(VLOOKUP(B21,'[1]DADOS (OCULTAR)'!$Q$3:$S$136,3,0),"")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ANDREZA DE SOUZA ALEXANDRE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283.32</v>
      </c>
      <c r="J21" s="14">
        <f>'[1]TCE - ANEXO III - Preencher'!K30</f>
        <v>0</v>
      </c>
      <c r="K21" s="15">
        <f>'[1]TCE - ANEXO III - Preencher'!L30</f>
        <v>616.54999999999995</v>
      </c>
      <c r="L21" s="15">
        <f>'[1]TCE - ANEXO III - Preencher'!M30</f>
        <v>28.24</v>
      </c>
      <c r="M21" s="15">
        <f t="shared" si="1"/>
        <v>588.30999999999995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401.53399999999999</v>
      </c>
      <c r="R21" s="15">
        <f>'[1]TCE - ANEXO III - Preencher'!S30</f>
        <v>0</v>
      </c>
      <c r="S21" s="16">
        <f t="shared" si="3"/>
        <v>401.53399999999999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1275.3139999999999</v>
      </c>
    </row>
    <row r="22" spans="1:28" x14ac:dyDescent="0.2">
      <c r="A22" s="8">
        <f>IFERROR(VLOOKUP(B22,'[1]DADOS (OCULTAR)'!$Q$3:$S$136,3,0),"")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ANGELA ALVES TENORIO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288.55</v>
      </c>
      <c r="J22" s="14">
        <f>'[1]TCE - ANEXO III - Preencher'!K31</f>
        <v>0</v>
      </c>
      <c r="K22" s="15">
        <f>'[1]TCE - ANEXO III - Preencher'!L31</f>
        <v>616.54999999999995</v>
      </c>
      <c r="L22" s="15">
        <f>'[1]TCE - ANEXO III - Preencher'!M31</f>
        <v>28.24</v>
      </c>
      <c r="M22" s="15">
        <f t="shared" si="1"/>
        <v>588.30999999999995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879.00999999999988</v>
      </c>
    </row>
    <row r="23" spans="1:28" x14ac:dyDescent="0.2">
      <c r="A23" s="8">
        <f>IFERROR(VLOOKUP(B23,'[1]DADOS (OCULTAR)'!$Q$3:$S$136,3,0),"")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ANNY MIKAELLY DE GOES PINTO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127.03</v>
      </c>
      <c r="J23" s="14">
        <f>'[1]TCE - ANEXO III - Preencher'!K32</f>
        <v>0</v>
      </c>
      <c r="K23" s="15">
        <f>'[1]TCE - ANEXO III - Preencher'!L32</f>
        <v>616.54999999999995</v>
      </c>
      <c r="L23" s="15">
        <f>'[1]TCE - ANEXO III - Preencher'!M32</f>
        <v>28.87</v>
      </c>
      <c r="M23" s="15">
        <f t="shared" si="1"/>
        <v>587.67999999999995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322</v>
      </c>
      <c r="R23" s="15">
        <f>'[1]TCE - ANEXO III - Preencher'!S32</f>
        <v>86.61</v>
      </c>
      <c r="S23" s="16">
        <f t="shared" si="3"/>
        <v>235.39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952.24999999999989</v>
      </c>
    </row>
    <row r="24" spans="1:28" x14ac:dyDescent="0.2">
      <c r="A24" s="8">
        <f>IFERROR(VLOOKUP(B24,'[1]DADOS (OCULTAR)'!$Q$3:$S$136,3,0),"")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ANTONIO PEREIRA FILHO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115.48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117.63000000000001</v>
      </c>
    </row>
    <row r="25" spans="1:28" x14ac:dyDescent="0.2">
      <c r="A25" s="8">
        <f>IFERROR(VLOOKUP(B25,'[1]DADOS (OCULTAR)'!$Q$3:$S$136,3,0),"")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ANTONIO SOARES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127.03</v>
      </c>
      <c r="J25" s="14">
        <f>'[1]TCE - ANEXO III - Preencher'!K34</f>
        <v>0</v>
      </c>
      <c r="K25" s="15">
        <f>'[1]TCE - ANEXO III - Preencher'!L34</f>
        <v>616.54999999999995</v>
      </c>
      <c r="L25" s="15">
        <f>'[1]TCE - ANEXO III - Preencher'!M34</f>
        <v>28.87</v>
      </c>
      <c r="M25" s="15">
        <f t="shared" si="1"/>
        <v>587.67999999999995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552</v>
      </c>
      <c r="R25" s="15">
        <f>'[1]TCE - ANEXO III - Preencher'!S34</f>
        <v>86.61</v>
      </c>
      <c r="S25" s="16">
        <f t="shared" si="3"/>
        <v>465.39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1182.25</v>
      </c>
    </row>
    <row r="26" spans="1:28" x14ac:dyDescent="0.2">
      <c r="A26" s="8">
        <f>IFERROR(VLOOKUP(B26,'[1]DADOS (OCULTAR)'!$Q$3:$S$136,3,0),"")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ARLINDO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284.77</v>
      </c>
      <c r="J26" s="14">
        <f>'[1]TCE - ANEXO III - Preencher'!K35</f>
        <v>0</v>
      </c>
      <c r="K26" s="15">
        <f>'[1]TCE - ANEXO III - Preencher'!L35</f>
        <v>616.54999999999995</v>
      </c>
      <c r="L26" s="15">
        <f>'[1]TCE - ANEXO III - Preencher'!M35</f>
        <v>28.24</v>
      </c>
      <c r="M26" s="15">
        <f t="shared" si="1"/>
        <v>588.30999999999995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460</v>
      </c>
      <c r="R26" s="15">
        <f>'[1]TCE - ANEXO III - Preencher'!S35</f>
        <v>84.72</v>
      </c>
      <c r="S26" s="16">
        <f t="shared" si="3"/>
        <v>375.28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1250.5099999999998</v>
      </c>
    </row>
    <row r="27" spans="1:28" x14ac:dyDescent="0.2">
      <c r="A27" s="8">
        <f>IFERROR(VLOOKUP(B27,'[1]DADOS (OCULTAR)'!$Q$3:$S$136,3,0),"")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ARMANDO LUIZ CLAUDINO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3542-05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245.7</v>
      </c>
      <c r="J27" s="14">
        <f>'[1]TCE - ANEXO III - Preencher'!K36</f>
        <v>0</v>
      </c>
      <c r="K27" s="15">
        <f>'[1]TCE - ANEXO III - Preencher'!L36</f>
        <v>616.54999999999995</v>
      </c>
      <c r="L27" s="15">
        <f>'[1]TCE - ANEXO III - Preencher'!M36</f>
        <v>33.49</v>
      </c>
      <c r="M27" s="15">
        <f t="shared" si="1"/>
        <v>583.05999999999995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830.91</v>
      </c>
    </row>
    <row r="28" spans="1:28" x14ac:dyDescent="0.2">
      <c r="A28" s="8">
        <f>IFERROR(VLOOKUP(B28,'[1]DADOS (OCULTAR)'!$Q$3:$S$136,3,0),"")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BEATRIZ GONCALO ORSINE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115.48</v>
      </c>
      <c r="J28" s="14">
        <f>'[1]TCE - ANEXO III - Preencher'!K37</f>
        <v>0</v>
      </c>
      <c r="K28" s="15">
        <f>'[1]TCE - ANEXO III - Preencher'!L37</f>
        <v>616.54999999999995</v>
      </c>
      <c r="L28" s="15">
        <f>'[1]TCE - ANEXO III - Preencher'!M37</f>
        <v>28.87</v>
      </c>
      <c r="M28" s="15">
        <f t="shared" si="1"/>
        <v>587.67999999999995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382.78399999999999</v>
      </c>
      <c r="R28" s="15">
        <f>'[1]TCE - ANEXO III - Preencher'!S37</f>
        <v>86.61</v>
      </c>
      <c r="S28" s="16">
        <f t="shared" si="3"/>
        <v>296.17399999999998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1001.4839999999999</v>
      </c>
    </row>
    <row r="29" spans="1:28" x14ac:dyDescent="0.2">
      <c r="A29" s="8">
        <f>IFERROR(VLOOKUP(B29,'[1]DADOS (OCULTAR)'!$Q$3:$S$136,3,0),"")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CAMILA BARROS DE MORAES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461.75</v>
      </c>
      <c r="J29" s="14">
        <f>'[1]TCE - ANEXO III - Preencher'!K38</f>
        <v>0</v>
      </c>
      <c r="K29" s="15">
        <f>'[1]TCE - ANEXO III - Preencher'!L38</f>
        <v>616.54999999999995</v>
      </c>
      <c r="L29" s="15">
        <f>'[1]TCE - ANEXO III - Preencher'!M38</f>
        <v>3.59</v>
      </c>
      <c r="M29" s="15">
        <f t="shared" si="1"/>
        <v>612.95999999999992</v>
      </c>
      <c r="N29" s="15">
        <f>'[1]TCE - ANEXO III - Preencher'!O38</f>
        <v>4.5199999999999996</v>
      </c>
      <c r="O29" s="15">
        <f>'[1]TCE - ANEXO III - Preencher'!P38</f>
        <v>0</v>
      </c>
      <c r="P29" s="16">
        <f t="shared" si="2"/>
        <v>4.5199999999999996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120.26</v>
      </c>
      <c r="U29" s="15">
        <f>'[1]TCE - ANEXO III - Preencher'!V38</f>
        <v>0</v>
      </c>
      <c r="V29" s="16">
        <f t="shared" si="4"/>
        <v>120.26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1199.49</v>
      </c>
    </row>
    <row r="30" spans="1:28" x14ac:dyDescent="0.2">
      <c r="A30" s="8">
        <f>IFERROR(VLOOKUP(B30,'[1]DADOS (OCULTAR)'!$Q$3:$S$136,3,0),"")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CAMILA BEZERRA LIMA BARROS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248.05</v>
      </c>
      <c r="J30" s="14">
        <f>'[1]TCE - ANEXO III - Preencher'!K39</f>
        <v>0</v>
      </c>
      <c r="K30" s="15">
        <f>'[1]TCE - ANEXO III - Preencher'!L39</f>
        <v>616.54999999999995</v>
      </c>
      <c r="L30" s="15">
        <f>'[1]TCE - ANEXO III - Preencher'!M39</f>
        <v>44</v>
      </c>
      <c r="M30" s="15">
        <f t="shared" si="1"/>
        <v>572.54999999999995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820.59999999999991</v>
      </c>
    </row>
    <row r="31" spans="1:28" x14ac:dyDescent="0.2">
      <c r="A31" s="8">
        <f>IFERROR(VLOOKUP(B31,'[1]DADOS (OCULTAR)'!$Q$3:$S$136,3,0),"")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CARLA RODRIGUES FERREIRA SOARES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448.37</v>
      </c>
      <c r="J31" s="14">
        <f>'[1]TCE - ANEXO III - Preencher'!K40</f>
        <v>0</v>
      </c>
      <c r="K31" s="15">
        <f>'[1]TCE - ANEXO III - Preencher'!L40</f>
        <v>616.54999999999995</v>
      </c>
      <c r="L31" s="15">
        <f>'[1]TCE - ANEXO III - Preencher'!M40</f>
        <v>3.05</v>
      </c>
      <c r="M31" s="15">
        <f t="shared" si="1"/>
        <v>613.5</v>
      </c>
      <c r="N31" s="15">
        <f>'[1]TCE - ANEXO III - Preencher'!O40</f>
        <v>4.5199999999999996</v>
      </c>
      <c r="O31" s="15">
        <f>'[1]TCE - ANEXO III - Preencher'!P40</f>
        <v>0</v>
      </c>
      <c r="P31" s="16">
        <f t="shared" si="2"/>
        <v>4.5199999999999996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1066.3899999999999</v>
      </c>
    </row>
    <row r="32" spans="1:28" x14ac:dyDescent="0.2">
      <c r="A32" s="8">
        <f>IFERROR(VLOOKUP(B32,'[1]DADOS (OCULTAR)'!$Q$3:$S$136,3,0),"")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CARMEM DAIANE GOES DE MACEDO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4131-10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189.5</v>
      </c>
      <c r="J32" s="14">
        <f>'[1]TCE - ANEXO III - Preencher'!K41</f>
        <v>0</v>
      </c>
      <c r="K32" s="15">
        <f>'[1]TCE - ANEXO III - Preencher'!L41</f>
        <v>616.54999999999995</v>
      </c>
      <c r="L32" s="15">
        <f>'[1]TCE - ANEXO III - Preencher'!M41</f>
        <v>43.07</v>
      </c>
      <c r="M32" s="15">
        <f t="shared" si="1"/>
        <v>573.4799999999999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78.12</v>
      </c>
      <c r="U32" s="15">
        <f>'[1]TCE - ANEXO III - Preencher'!V41</f>
        <v>0</v>
      </c>
      <c r="V32" s="16">
        <f t="shared" si="4"/>
        <v>78.12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843.24999999999989</v>
      </c>
    </row>
    <row r="33" spans="1:28" x14ac:dyDescent="0.2">
      <c r="A33" s="8">
        <f>IFERROR(VLOOKUP(B33,'[1]DADOS (OCULTAR)'!$Q$3:$S$136,3,0),"")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CATIANA SALES DE MELO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299.92</v>
      </c>
      <c r="J33" s="14">
        <f>'[1]TCE - ANEXO III - Preencher'!K42</f>
        <v>0</v>
      </c>
      <c r="K33" s="15">
        <f>'[1]TCE - ANEXO III - Preencher'!L42</f>
        <v>616.54999999999995</v>
      </c>
      <c r="L33" s="15">
        <f>'[1]TCE - ANEXO III - Preencher'!M42</f>
        <v>31.33</v>
      </c>
      <c r="M33" s="15">
        <f t="shared" si="1"/>
        <v>585.21999999999991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130</v>
      </c>
      <c r="R33" s="15">
        <f>'[1]TCE - ANEXO III - Preencher'!S42</f>
        <v>75.27</v>
      </c>
      <c r="S33" s="16">
        <f t="shared" si="3"/>
        <v>54.730000000000004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942.01999999999987</v>
      </c>
    </row>
    <row r="34" spans="1:28" x14ac:dyDescent="0.2">
      <c r="A34" s="8">
        <f>IFERROR(VLOOKUP(B34,'[1]DADOS (OCULTAR)'!$Q$3:$S$136,3,0),"")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CICERA SUELLEN AMORIM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283.32</v>
      </c>
      <c r="J34" s="14">
        <f>'[1]TCE - ANEXO III - Preencher'!K43</f>
        <v>0</v>
      </c>
      <c r="K34" s="15">
        <f>'[1]TCE - ANEXO III - Preencher'!L43</f>
        <v>616.54999999999995</v>
      </c>
      <c r="L34" s="15">
        <f>'[1]TCE - ANEXO III - Preencher'!M43</f>
        <v>28.24</v>
      </c>
      <c r="M34" s="15">
        <f t="shared" si="1"/>
        <v>588.30999999999995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460</v>
      </c>
      <c r="R34" s="15">
        <f>'[1]TCE - ANEXO III - Preencher'!S43</f>
        <v>84.72</v>
      </c>
      <c r="S34" s="16">
        <f t="shared" si="3"/>
        <v>375.28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1249.06</v>
      </c>
    </row>
    <row r="35" spans="1:28" x14ac:dyDescent="0.2">
      <c r="A35" s="8">
        <f>IFERROR(VLOOKUP(B35,'[1]DADOS (OCULTAR)'!$Q$3:$S$136,3,0),"")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CINTYA DOS SANTOS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1422-05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305.22000000000003</v>
      </c>
      <c r="J35" s="14">
        <f>'[1]TCE - ANEXO III - Preencher'!K44</f>
        <v>0</v>
      </c>
      <c r="K35" s="15">
        <f>'[1]TCE - ANEXO III - Preencher'!L44</f>
        <v>616.54999999999995</v>
      </c>
      <c r="L35" s="15">
        <f>'[1]TCE - ANEXO III - Preencher'!M44</f>
        <v>44</v>
      </c>
      <c r="M35" s="15">
        <f t="shared" si="1"/>
        <v>572.54999999999995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83.7</v>
      </c>
      <c r="U35" s="15">
        <f>'[1]TCE - ANEXO III - Preencher'!V44</f>
        <v>0</v>
      </c>
      <c r="V35" s="16">
        <f t="shared" si="4"/>
        <v>83.7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963.62</v>
      </c>
    </row>
    <row r="36" spans="1:28" x14ac:dyDescent="0.2">
      <c r="A36" s="8">
        <f>IFERROR(VLOOKUP(B36,'[1]DADOS (OCULTAR)'!$Q$3:$S$136,3,0),"")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CLAUDIVANIA CLAUDINO DA SILVA BARROS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115.48</v>
      </c>
      <c r="J36" s="14">
        <f>'[1]TCE - ANEXO III - Preencher'!K45</f>
        <v>0</v>
      </c>
      <c r="K36" s="15">
        <f>'[1]TCE - ANEXO III - Preencher'!L45</f>
        <v>616.54999999999995</v>
      </c>
      <c r="L36" s="15">
        <f>'[1]TCE - ANEXO III - Preencher'!M45</f>
        <v>28.87</v>
      </c>
      <c r="M36" s="15">
        <f t="shared" si="1"/>
        <v>587.67999999999995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705.31</v>
      </c>
    </row>
    <row r="37" spans="1:28" x14ac:dyDescent="0.2">
      <c r="A37" s="8">
        <f>IFERROR(VLOOKUP(B37,'[1]DADOS (OCULTAR)'!$Q$3:$S$136,3,0),"")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CREUZA MARQUES CESARIO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284.77</v>
      </c>
      <c r="J37" s="14">
        <f>'[1]TCE - ANEXO III - Preencher'!K46</f>
        <v>0</v>
      </c>
      <c r="K37" s="15">
        <f>'[1]TCE - ANEXO III - Preencher'!L46</f>
        <v>616.54999999999995</v>
      </c>
      <c r="L37" s="15">
        <f>'[1]TCE - ANEXO III - Preencher'!M46</f>
        <v>28.24</v>
      </c>
      <c r="M37" s="15">
        <f t="shared" si="1"/>
        <v>588.30999999999995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401.53399999999999</v>
      </c>
      <c r="R37" s="15">
        <f>'[1]TCE - ANEXO III - Preencher'!S46</f>
        <v>84.72</v>
      </c>
      <c r="S37" s="16">
        <f t="shared" si="3"/>
        <v>316.81399999999996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1192.0439999999999</v>
      </c>
    </row>
    <row r="38" spans="1:28" x14ac:dyDescent="0.2">
      <c r="A38" s="8">
        <f>IFERROR(VLOOKUP(B38,'[1]DADOS (OCULTAR)'!$Q$3:$S$136,3,0),"")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CRISLAINE RAMOS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275.44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277.58999999999997</v>
      </c>
    </row>
    <row r="39" spans="1:28" x14ac:dyDescent="0.2">
      <c r="A39" s="8">
        <f>IFERROR(VLOOKUP(B39,'[1]DADOS (OCULTAR)'!$Q$3:$S$136,3,0),"")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DANIEL DA SILVA TAVARES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128.32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261.86999999999995</v>
      </c>
      <c r="R39" s="15">
        <f>'[1]TCE - ANEXO III - Preencher'!S48</f>
        <v>0</v>
      </c>
      <c r="S39" s="16">
        <f t="shared" si="3"/>
        <v>261.86999999999995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392.33999999999992</v>
      </c>
    </row>
    <row r="40" spans="1:28" x14ac:dyDescent="0.2">
      <c r="A40" s="8">
        <f>IFERROR(VLOOKUP(B40,'[1]DADOS (OCULTAR)'!$Q$3:$S$136,3,0),"")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DANIELLA MARIA DE OLIVEIRA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2521-05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263.19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684</v>
      </c>
      <c r="Y40" s="15">
        <f>'[1]TCE - ANEXO III - Preencher'!Z49</f>
        <v>0</v>
      </c>
      <c r="Z40" s="16">
        <f t="shared" si="5"/>
        <v>684</v>
      </c>
      <c r="AA40" s="17" t="str">
        <f>IF('[1]TCE - ANEXO III - Preencher'!AB49="","",'[1]TCE - ANEXO III - Preencher'!AB49)</f>
        <v>AJUDA DE CUSTO</v>
      </c>
      <c r="AB40" s="15">
        <f t="shared" si="0"/>
        <v>949.33999999999992</v>
      </c>
    </row>
    <row r="41" spans="1:28" x14ac:dyDescent="0.2">
      <c r="A41" s="8">
        <f>IFERROR(VLOOKUP(B41,'[1]DADOS (OCULTAR)'!$Q$3:$S$136,3,0),"")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DANIELLY GUEIROS BRAGA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285.95</v>
      </c>
      <c r="J41" s="14">
        <f>'[1]TCE - ANEXO III - Preencher'!K50</f>
        <v>0</v>
      </c>
      <c r="K41" s="15">
        <f>'[1]TCE - ANEXO III - Preencher'!L50</f>
        <v>616.54999999999995</v>
      </c>
      <c r="L41" s="15">
        <f>'[1]TCE - ANEXO III - Preencher'!M50</f>
        <v>3.68</v>
      </c>
      <c r="M41" s="15">
        <f t="shared" si="1"/>
        <v>612.87</v>
      </c>
      <c r="N41" s="15">
        <f>'[1]TCE - ANEXO III - Preencher'!O50</f>
        <v>4.5199999999999996</v>
      </c>
      <c r="O41" s="15">
        <f>'[1]TCE - ANEXO III - Preencher'!P50</f>
        <v>0</v>
      </c>
      <c r="P41" s="16">
        <f t="shared" si="2"/>
        <v>4.5199999999999996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903.33999999999992</v>
      </c>
    </row>
    <row r="42" spans="1:28" x14ac:dyDescent="0.2">
      <c r="A42" s="8">
        <f>IFERROR(VLOOKUP(B42,'[1]DADOS (OCULTAR)'!$Q$3:$S$136,3,0),"")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DAVI JOSE PEREIRA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115.48</v>
      </c>
      <c r="J42" s="14">
        <f>'[1]TCE - ANEXO III - Preencher'!K51</f>
        <v>0</v>
      </c>
      <c r="K42" s="15">
        <f>'[1]TCE - ANEXO III - Preencher'!L51</f>
        <v>616.54999999999995</v>
      </c>
      <c r="L42" s="15">
        <f>'[1]TCE - ANEXO III - Preencher'!M51</f>
        <v>28.87</v>
      </c>
      <c r="M42" s="15">
        <f t="shared" si="1"/>
        <v>587.67999999999995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705.31</v>
      </c>
    </row>
    <row r="43" spans="1:28" x14ac:dyDescent="0.2">
      <c r="A43" s="8">
        <f>IFERROR(VLOOKUP(B43,'[1]DADOS (OCULTAR)'!$Q$3:$S$136,3,0),"")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DAVI VILAR DOS SANTOS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119.33</v>
      </c>
      <c r="J43" s="14">
        <f>'[1]TCE - ANEXO III - Preencher'!K52</f>
        <v>0</v>
      </c>
      <c r="K43" s="15">
        <f>'[1]TCE - ANEXO III - Preencher'!L52</f>
        <v>616.54999999999995</v>
      </c>
      <c r="L43" s="15">
        <f>'[1]TCE - ANEXO III - Preencher'!M52</f>
        <v>28.87</v>
      </c>
      <c r="M43" s="15">
        <f t="shared" si="1"/>
        <v>587.67999999999995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709.16</v>
      </c>
    </row>
    <row r="44" spans="1:28" x14ac:dyDescent="0.2">
      <c r="A44" s="8">
        <f>IFERROR(VLOOKUP(B44,'[1]DADOS (OCULTAR)'!$Q$3:$S$136,3,0),"")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DAYSE MARIA MENDONCA DA SILVA VIANA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278.08999999999997</v>
      </c>
      <c r="J44" s="14">
        <f>'[1]TCE - ANEXO III - Preencher'!K53</f>
        <v>0</v>
      </c>
      <c r="K44" s="15">
        <f>'[1]TCE - ANEXO III - Preencher'!L53</f>
        <v>616.54999999999995</v>
      </c>
      <c r="L44" s="15">
        <f>'[1]TCE - ANEXO III - Preencher'!M53</f>
        <v>3.68</v>
      </c>
      <c r="M44" s="15">
        <f t="shared" si="1"/>
        <v>612.87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895.48</v>
      </c>
    </row>
    <row r="45" spans="1:28" x14ac:dyDescent="0.2">
      <c r="A45" s="8">
        <f>IFERROR(VLOOKUP(B45,'[1]DADOS (OCULTAR)'!$Q$3:$S$136,3,0),"")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EDILENE POHLMANN TABARELLI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907.32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380</v>
      </c>
      <c r="Y45" s="15">
        <f>'[1]TCE - ANEXO III - Preencher'!Z54</f>
        <v>0</v>
      </c>
      <c r="Z45" s="16">
        <f t="shared" si="5"/>
        <v>380</v>
      </c>
      <c r="AA45" s="17" t="str">
        <f>IF('[1]TCE - ANEXO III - Preencher'!AB54="","",'[1]TCE - ANEXO III - Preencher'!AB54)</f>
        <v>AJUDA DE CUSTO</v>
      </c>
      <c r="AB45" s="15">
        <f t="shared" si="0"/>
        <v>1291.8400000000001</v>
      </c>
    </row>
    <row r="46" spans="1:28" x14ac:dyDescent="0.2">
      <c r="A46" s="8">
        <f>IFERROR(VLOOKUP(B46,'[1]DADOS (OCULTAR)'!$Q$3:$S$136,3,0),"")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EDILEUSA MUNIZ BARRETO INACIO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2515-10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158.22</v>
      </c>
      <c r="J46" s="14">
        <f>'[1]TCE - ANEXO III - Preencher'!K55</f>
        <v>0</v>
      </c>
      <c r="K46" s="15">
        <f>'[1]TCE - ANEXO III - Preencher'!L55</f>
        <v>616.54999999999995</v>
      </c>
      <c r="L46" s="15">
        <f>'[1]TCE - ANEXO III - Preencher'!M55</f>
        <v>27.91</v>
      </c>
      <c r="M46" s="15">
        <f t="shared" si="1"/>
        <v>588.64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749.01</v>
      </c>
    </row>
    <row r="47" spans="1:28" x14ac:dyDescent="0.2">
      <c r="A47" s="8">
        <f>IFERROR(VLOOKUP(B47,'[1]DADOS (OCULTAR)'!$Q$3:$S$136,3,0),"")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EDINALDO JOSE DE ALBUQUERQUE JUNIOR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141.16999999999999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143.32</v>
      </c>
    </row>
    <row r="48" spans="1:28" x14ac:dyDescent="0.2">
      <c r="A48" s="8">
        <f>IFERROR(VLOOKUP(B48,'[1]DADOS (OCULTAR)'!$Q$3:$S$136,3,0),"")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EDJANCLEIDE DA COSTA SERPA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166.12</v>
      </c>
      <c r="J48" s="14">
        <f>'[1]TCE - ANEXO III - Preencher'!K57</f>
        <v>0</v>
      </c>
      <c r="K48" s="15">
        <f>'[1]TCE - ANEXO III - Preencher'!L57</f>
        <v>616.54999999999995</v>
      </c>
      <c r="L48" s="15">
        <f>'[1]TCE - ANEXO III - Preencher'!M57</f>
        <v>32.200000000000003</v>
      </c>
      <c r="M48" s="15">
        <f t="shared" si="1"/>
        <v>584.34999999999991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752.61999999999989</v>
      </c>
    </row>
    <row r="49" spans="1:28" x14ac:dyDescent="0.2">
      <c r="A49" s="8">
        <f>IFERROR(VLOOKUP(B49,'[1]DADOS (OCULTAR)'!$Q$3:$S$136,3,0),"")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EDUARDO FELIPE FERREIRA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115.48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117.63000000000001</v>
      </c>
    </row>
    <row r="50" spans="1:28" x14ac:dyDescent="0.2">
      <c r="A50" s="8">
        <f>IFERROR(VLOOKUP(B50,'[1]DADOS (OCULTAR)'!$Q$3:$S$136,3,0),"")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ERICKA CHAVES MENDES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279.12</v>
      </c>
      <c r="J50" s="14">
        <f>'[1]TCE - ANEXO III - Preencher'!K59</f>
        <v>0</v>
      </c>
      <c r="K50" s="15">
        <f>'[1]TCE - ANEXO III - Preencher'!L59</f>
        <v>616.54999999999995</v>
      </c>
      <c r="L50" s="15">
        <f>'[1]TCE - ANEXO III - Preencher'!M59</f>
        <v>28.24</v>
      </c>
      <c r="M50" s="15">
        <f t="shared" si="1"/>
        <v>588.30999999999995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869.57999999999993</v>
      </c>
    </row>
    <row r="51" spans="1:28" x14ac:dyDescent="0.2">
      <c r="A51" s="8">
        <f>IFERROR(VLOOKUP(B51,'[1]DADOS (OCULTAR)'!$Q$3:$S$136,3,0),"")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ERIVALDO DE NORONHA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143.85</v>
      </c>
      <c r="J51" s="14">
        <f>'[1]TCE - ANEXO III - Preencher'!K60</f>
        <v>0</v>
      </c>
      <c r="K51" s="15">
        <f>'[1]TCE - ANEXO III - Preencher'!L60</f>
        <v>616.54999999999995</v>
      </c>
      <c r="L51" s="15">
        <f>'[1]TCE - ANEXO III - Preencher'!M60</f>
        <v>28.87</v>
      </c>
      <c r="M51" s="15">
        <f t="shared" si="1"/>
        <v>587.67999999999995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733.68</v>
      </c>
    </row>
    <row r="52" spans="1:28" x14ac:dyDescent="0.2">
      <c r="A52" s="8">
        <f>IFERROR(VLOOKUP(B52,'[1]DADOS (OCULTAR)'!$Q$3:$S$136,3,0),"")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ETIENNE OLIVEIRA DE MENDONCA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138.25</v>
      </c>
      <c r="J52" s="14">
        <f>'[1]TCE - ANEXO III - Preencher'!K61</f>
        <v>0</v>
      </c>
      <c r="K52" s="15">
        <f>'[1]TCE - ANEXO III - Preencher'!L61</f>
        <v>616.54999999999995</v>
      </c>
      <c r="L52" s="15">
        <f>'[1]TCE - ANEXO III - Preencher'!M61</f>
        <v>34.56</v>
      </c>
      <c r="M52" s="15">
        <f t="shared" si="1"/>
        <v>581.99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722.39</v>
      </c>
    </row>
    <row r="53" spans="1:28" x14ac:dyDescent="0.2">
      <c r="A53" s="8">
        <f>IFERROR(VLOOKUP(B53,'[1]DADOS (OCULTAR)'!$Q$3:$S$136,3,0),"")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EUGENIO SOARES DE ARAUJO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4131-10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172.27</v>
      </c>
      <c r="J53" s="14">
        <f>'[1]TCE - ANEXO III - Preencher'!K62</f>
        <v>0</v>
      </c>
      <c r="K53" s="15">
        <f>'[1]TCE - ANEXO III - Preencher'!L62</f>
        <v>616.54999999999995</v>
      </c>
      <c r="L53" s="15">
        <f>'[1]TCE - ANEXO III - Preencher'!M62</f>
        <v>43.07</v>
      </c>
      <c r="M53" s="15">
        <f t="shared" si="1"/>
        <v>573.4799999999999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747.89999999999986</v>
      </c>
    </row>
    <row r="54" spans="1:28" x14ac:dyDescent="0.2">
      <c r="A54" s="8">
        <f>IFERROR(VLOOKUP(B54,'[1]DADOS (OCULTAR)'!$Q$3:$S$136,3,0),"")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EVALDO OLIVEIRA PINA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340.72</v>
      </c>
      <c r="J54" s="14">
        <f>'[1]TCE - ANEXO III - Preencher'!K63</f>
        <v>0</v>
      </c>
      <c r="K54" s="15">
        <f>'[1]TCE - ANEXO III - Preencher'!L63</f>
        <v>616.54999999999995</v>
      </c>
      <c r="L54" s="15">
        <f>'[1]TCE - ANEXO III - Preencher'!M63</f>
        <v>19.28</v>
      </c>
      <c r="M54" s="15">
        <f t="shared" si="1"/>
        <v>597.27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940.14</v>
      </c>
    </row>
    <row r="55" spans="1:28" x14ac:dyDescent="0.2">
      <c r="A55" s="8">
        <f>IFERROR(VLOOKUP(B55,'[1]DADOS (OCULTAR)'!$Q$3:$S$136,3,0),"")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FABRICIO JANEO SOBRINHO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281.01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283.15999999999997</v>
      </c>
    </row>
    <row r="56" spans="1:28" x14ac:dyDescent="0.2">
      <c r="A56" s="8">
        <f>IFERROR(VLOOKUP(B56,'[1]DADOS (OCULTAR)'!$Q$3:$S$136,3,0),"")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FRANCISCA GOMES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296.07</v>
      </c>
      <c r="J56" s="14">
        <f>'[1]TCE - ANEXO III - Preencher'!K65</f>
        <v>0</v>
      </c>
      <c r="K56" s="15">
        <f>'[1]TCE - ANEXO III - Preencher'!L65</f>
        <v>616.54999999999995</v>
      </c>
      <c r="L56" s="15">
        <f>'[1]TCE - ANEXO III - Preencher'!M65</f>
        <v>28.24</v>
      </c>
      <c r="M56" s="15">
        <f t="shared" si="1"/>
        <v>588.30999999999995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75.62</v>
      </c>
      <c r="U56" s="15">
        <f>'[1]TCE - ANEXO III - Preencher'!V65</f>
        <v>0</v>
      </c>
      <c r="V56" s="16">
        <f t="shared" si="4"/>
        <v>75.62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962.14999999999986</v>
      </c>
    </row>
    <row r="57" spans="1:28" x14ac:dyDescent="0.2">
      <c r="A57" s="8">
        <f>IFERROR(VLOOKUP(B57,'[1]DADOS (OCULTAR)'!$Q$3:$S$136,3,0),"")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GILMAR PEREIRA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134.03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460</v>
      </c>
      <c r="R57" s="15">
        <f>'[1]TCE - ANEXO III - Preencher'!S66</f>
        <v>86.61</v>
      </c>
      <c r="S57" s="16">
        <f t="shared" si="3"/>
        <v>373.39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509.57</v>
      </c>
    </row>
    <row r="58" spans="1:28" x14ac:dyDescent="0.2">
      <c r="A58" s="8">
        <f>IFERROR(VLOOKUP(B58,'[1]DADOS (OCULTAR)'!$Q$3:$S$136,3,0),"")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GILVANIA LIMA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126.53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128.68</v>
      </c>
    </row>
    <row r="59" spans="1:28" x14ac:dyDescent="0.2">
      <c r="A59" s="8">
        <f>IFERROR(VLOOKUP(B59,'[1]DADOS (OCULTAR)'!$Q$3:$S$136,3,0),"")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GIZELI DE MENEZES ALVES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152.08000000000001</v>
      </c>
      <c r="J59" s="14">
        <f>'[1]TCE - ANEXO III - Preencher'!K68</f>
        <v>0</v>
      </c>
      <c r="K59" s="15">
        <f>'[1]TCE - ANEXO III - Preencher'!L68</f>
        <v>616.54999999999995</v>
      </c>
      <c r="L59" s="15">
        <f>'[1]TCE - ANEXO III - Preencher'!M68</f>
        <v>34.56</v>
      </c>
      <c r="M59" s="15">
        <f t="shared" si="1"/>
        <v>581.99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736.22</v>
      </c>
    </row>
    <row r="60" spans="1:28" x14ac:dyDescent="0.2">
      <c r="A60" s="8">
        <f>IFERROR(VLOOKUP(B60,'[1]DADOS (OCULTAR)'!$Q$3:$S$136,3,0),"")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GUSTAVO CALDAS LOUREIRO AMORIM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1231-05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1542.38</v>
      </c>
      <c r="J60" s="14">
        <f>'[1]TCE - ANEXO III - Preencher'!K69</f>
        <v>0</v>
      </c>
      <c r="K60" s="15">
        <f>'[1]TCE - ANEXO III - Preencher'!L69</f>
        <v>616.54999999999995</v>
      </c>
      <c r="L60" s="15">
        <f>'[1]TCE - ANEXO III - Preencher'!M69</f>
        <v>44</v>
      </c>
      <c r="M60" s="15">
        <f t="shared" si="1"/>
        <v>572.54999999999995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2117.0800000000004</v>
      </c>
    </row>
    <row r="61" spans="1:28" x14ac:dyDescent="0.2">
      <c r="A61" s="8">
        <f>IFERROR(VLOOKUP(B61,'[1]DADOS (OCULTAR)'!$Q$3:$S$136,3,0),"")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INGRID LEAL METODIO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2515-10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234.41</v>
      </c>
      <c r="J61" s="14">
        <f>'[1]TCE - ANEXO III - Preencher'!K70</f>
        <v>0</v>
      </c>
      <c r="K61" s="15">
        <f>'[1]TCE - ANEXO III - Preencher'!L70</f>
        <v>616.54999999999995</v>
      </c>
      <c r="L61" s="15">
        <f>'[1]TCE - ANEXO III - Preencher'!M70</f>
        <v>41.86</v>
      </c>
      <c r="M61" s="15">
        <f t="shared" si="1"/>
        <v>574.68999999999994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811.24999999999989</v>
      </c>
    </row>
    <row r="62" spans="1:28" x14ac:dyDescent="0.2">
      <c r="A62" s="8">
        <f>IFERROR(VLOOKUP(B62,'[1]DADOS (OCULTAR)'!$Q$3:$S$136,3,0),"")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IONARA RODRIGUES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115.48</v>
      </c>
      <c r="J62" s="14">
        <f>'[1]TCE - ANEXO III - Preencher'!K71</f>
        <v>0</v>
      </c>
      <c r="K62" s="15">
        <f>'[1]TCE - ANEXO III - Preencher'!L71</f>
        <v>616.54999999999995</v>
      </c>
      <c r="L62" s="15">
        <f>'[1]TCE - ANEXO III - Preencher'!M71</f>
        <v>28.87</v>
      </c>
      <c r="M62" s="15">
        <f t="shared" si="1"/>
        <v>587.67999999999995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705.31</v>
      </c>
    </row>
    <row r="63" spans="1:28" x14ac:dyDescent="0.2">
      <c r="A63" s="8">
        <f>IFERROR(VLOOKUP(B63,'[1]DADOS (OCULTAR)'!$Q$3:$S$136,3,0),"")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ISIS MACHADO DA SILVA AMORIM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10/2024</v>
      </c>
      <c r="H63" s="14">
        <f>'[1]TCE - ANEXO III - Preencher'!I72</f>
        <v>0</v>
      </c>
      <c r="I63" s="14">
        <f>'[1]TCE - ANEXO III - Preencher'!J72</f>
        <v>115.48</v>
      </c>
      <c r="J63" s="14">
        <f>'[1]TCE - ANEXO III - Preencher'!K72</f>
        <v>0</v>
      </c>
      <c r="K63" s="15">
        <f>'[1]TCE - ANEXO III - Preencher'!L72</f>
        <v>616.54999999999995</v>
      </c>
      <c r="L63" s="15">
        <f>'[1]TCE - ANEXO III - Preencher'!M72</f>
        <v>28.87</v>
      </c>
      <c r="M63" s="15">
        <f t="shared" si="1"/>
        <v>587.67999999999995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705.31</v>
      </c>
    </row>
    <row r="64" spans="1:28" x14ac:dyDescent="0.2">
      <c r="A64" s="8">
        <f>IFERROR(VLOOKUP(B64,'[1]DADOS (OCULTAR)'!$Q$3:$S$136,3,0),"")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JACQUELINE KELLY ALMEIDA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10/2024</v>
      </c>
      <c r="H64" s="14">
        <f>'[1]TCE - ANEXO III - Preencher'!I73</f>
        <v>0</v>
      </c>
      <c r="I64" s="14">
        <f>'[1]TCE - ANEXO III - Preencher'!J73</f>
        <v>115.48</v>
      </c>
      <c r="J64" s="14">
        <f>'[1]TCE - ANEXO III - Preencher'!K73</f>
        <v>0</v>
      </c>
      <c r="K64" s="15">
        <f>'[1]TCE - ANEXO III - Preencher'!L73</f>
        <v>616.54999999999995</v>
      </c>
      <c r="L64" s="15">
        <f>'[1]TCE - ANEXO III - Preencher'!M73</f>
        <v>28.87</v>
      </c>
      <c r="M64" s="15">
        <f t="shared" si="1"/>
        <v>587.67999999999995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705.31</v>
      </c>
    </row>
    <row r="65" spans="1:28" x14ac:dyDescent="0.2">
      <c r="A65" s="8">
        <f>IFERROR(VLOOKUP(B65,'[1]DADOS (OCULTAR)'!$Q$3:$S$136,3,0),"")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JAILTON GOMES DA COSTA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10/2024</v>
      </c>
      <c r="H65" s="14">
        <f>'[1]TCE - ANEXO III - Preencher'!I74</f>
        <v>0</v>
      </c>
      <c r="I65" s="14">
        <f>'[1]TCE - ANEXO III - Preencher'!J74</f>
        <v>115.48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117.63000000000001</v>
      </c>
    </row>
    <row r="66" spans="1:28" x14ac:dyDescent="0.2">
      <c r="A66" s="8">
        <f>IFERROR(VLOOKUP(B66,'[1]DADOS (OCULTAR)'!$Q$3:$S$136,3,0),"")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JEAN CARLO BARBOSA DOS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10/2024</v>
      </c>
      <c r="H66" s="14">
        <f>'[1]TCE - ANEXO III - Preencher'!I75</f>
        <v>0</v>
      </c>
      <c r="I66" s="14">
        <f>'[1]TCE - ANEXO III - Preencher'!J75</f>
        <v>53.89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56.04</v>
      </c>
    </row>
    <row r="67" spans="1:28" x14ac:dyDescent="0.2">
      <c r="A67" s="8">
        <f>IFERROR(VLOOKUP(B67,'[1]DADOS (OCULTAR)'!$Q$3:$S$136,3,0),"")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JEANETTE GOMES DE LIMA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10/2024</v>
      </c>
      <c r="H67" s="14">
        <f>'[1]TCE - ANEXO III - Preencher'!I76</f>
        <v>0</v>
      </c>
      <c r="I67" s="14">
        <f>'[1]TCE - ANEXO III - Preencher'!J76</f>
        <v>284.77</v>
      </c>
      <c r="J67" s="14">
        <f>'[1]TCE - ANEXO III - Preencher'!K76</f>
        <v>0</v>
      </c>
      <c r="K67" s="15">
        <f>'[1]TCE - ANEXO III - Preencher'!L76</f>
        <v>616.54999999999995</v>
      </c>
      <c r="L67" s="15">
        <f>'[1]TCE - ANEXO III - Preencher'!M76</f>
        <v>28.24</v>
      </c>
      <c r="M67" s="15">
        <f t="shared" si="1"/>
        <v>588.30999999999995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322</v>
      </c>
      <c r="R67" s="15">
        <f>'[1]TCE - ANEXO III - Preencher'!S76</f>
        <v>84.72</v>
      </c>
      <c r="S67" s="16">
        <f t="shared" si="3"/>
        <v>237.28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1112.51</v>
      </c>
    </row>
    <row r="68" spans="1:28" x14ac:dyDescent="0.2">
      <c r="A68" s="8">
        <f>IFERROR(VLOOKUP(B68,'[1]DADOS (OCULTAR)'!$Q$3:$S$136,3,0),"")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JEFFERSON RODRIGO FERREIRA FERRO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1421-15</v>
      </c>
      <c r="G68" s="13" t="str">
        <f>IF('[1]TCE - ANEXO III - Preencher'!H77="","",'[1]TCE - ANEXO III - Preencher'!H77)</f>
        <v>10/2024</v>
      </c>
      <c r="H68" s="14">
        <f>'[1]TCE - ANEXO III - Preencher'!I77</f>
        <v>0</v>
      </c>
      <c r="I68" s="14">
        <f>'[1]TCE - ANEXO III - Preencher'!J77</f>
        <v>387.63</v>
      </c>
      <c r="J68" s="14">
        <f>'[1]TCE - ANEXO III - Preencher'!K77</f>
        <v>0</v>
      </c>
      <c r="K68" s="15">
        <f>'[1]TCE - ANEXO III - Preencher'!L77</f>
        <v>616.54999999999995</v>
      </c>
      <c r="L68" s="15">
        <f>'[1]TCE - ANEXO III - Preencher'!M77</f>
        <v>44</v>
      </c>
      <c r="M68" s="15">
        <f t="shared" ref="M68:M131" si="7">K68-L68</f>
        <v>572.54999999999995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962.32999999999993</v>
      </c>
    </row>
    <row r="69" spans="1:28" x14ac:dyDescent="0.2">
      <c r="A69" s="8">
        <f>IFERROR(VLOOKUP(B69,'[1]DADOS (OCULTAR)'!$Q$3:$S$136,3,0),"")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JOAO PAULO DA SILVA PORTELA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9511-05</v>
      </c>
      <c r="G69" s="13" t="str">
        <f>IF('[1]TCE - ANEXO III - Preencher'!H78="","",'[1]TCE - ANEXO III - Preencher'!H78)</f>
        <v>10/2024</v>
      </c>
      <c r="H69" s="14">
        <f>'[1]TCE - ANEXO III - Preencher'!I78</f>
        <v>0</v>
      </c>
      <c r="I69" s="14">
        <f>'[1]TCE - ANEXO III - Preencher'!J78</f>
        <v>172.96</v>
      </c>
      <c r="J69" s="14">
        <f>'[1]TCE - ANEXO III - Preencher'!K78</f>
        <v>0</v>
      </c>
      <c r="K69" s="15">
        <f>'[1]TCE - ANEXO III - Preencher'!L78</f>
        <v>616.54999999999995</v>
      </c>
      <c r="L69" s="15">
        <f>'[1]TCE - ANEXO III - Preencher'!M78</f>
        <v>33.26</v>
      </c>
      <c r="M69" s="15">
        <f t="shared" si="7"/>
        <v>583.29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758.4</v>
      </c>
    </row>
    <row r="70" spans="1:28" x14ac:dyDescent="0.2">
      <c r="A70" s="8">
        <f>IFERROR(VLOOKUP(B70,'[1]DADOS (OCULTAR)'!$Q$3:$S$136,3,0),"")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JONAS MONTEIRO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10/2024</v>
      </c>
      <c r="H70" s="14">
        <f>'[1]TCE - ANEXO III - Preencher'!I79</f>
        <v>0</v>
      </c>
      <c r="I70" s="14">
        <f>'[1]TCE - ANEXO III - Preencher'!J79</f>
        <v>135.22999999999999</v>
      </c>
      <c r="J70" s="14">
        <f>'[1]TCE - ANEXO III - Preencher'!K79</f>
        <v>0</v>
      </c>
      <c r="K70" s="15">
        <f>'[1]TCE - ANEXO III - Preencher'!L79</f>
        <v>616.54999999999995</v>
      </c>
      <c r="L70" s="15">
        <f>'[1]TCE - ANEXO III - Preencher'!M79</f>
        <v>32.200000000000003</v>
      </c>
      <c r="M70" s="15">
        <f t="shared" si="7"/>
        <v>584.34999999999991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721.7299999999999</v>
      </c>
    </row>
    <row r="71" spans="1:28" x14ac:dyDescent="0.2">
      <c r="A71" s="8">
        <f>IFERROR(VLOOKUP(B71,'[1]DADOS (OCULTAR)'!$Q$3:$S$136,3,0),"")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JONNY VITOR DINIZ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1312-05</v>
      </c>
      <c r="G71" s="13" t="str">
        <f>IF('[1]TCE - ANEXO III - Preencher'!H80="","",'[1]TCE - ANEXO III - Preencher'!H80)</f>
        <v>10/2024</v>
      </c>
      <c r="H71" s="14">
        <f>'[1]TCE - ANEXO III - Preencher'!I80</f>
        <v>0</v>
      </c>
      <c r="I71" s="14">
        <f>'[1]TCE - ANEXO III - Preencher'!J80</f>
        <v>864.69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866.84</v>
      </c>
    </row>
    <row r="72" spans="1:28" x14ac:dyDescent="0.2">
      <c r="A72" s="8">
        <f>IFERROR(VLOOKUP(B72,'[1]DADOS (OCULTAR)'!$Q$3:$S$136,3,0),"")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JOSE ALEXSANDRO DA SILVA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7241-10</v>
      </c>
      <c r="G72" s="13" t="str">
        <f>IF('[1]TCE - ANEXO III - Preencher'!H81="","",'[1]TCE - ANEXO III - Preencher'!H81)</f>
        <v>10/2024</v>
      </c>
      <c r="H72" s="14">
        <f>'[1]TCE - ANEXO III - Preencher'!I81</f>
        <v>0</v>
      </c>
      <c r="I72" s="14">
        <f>'[1]TCE - ANEXO III - Preencher'!J81</f>
        <v>184.89</v>
      </c>
      <c r="J72" s="14">
        <f>'[1]TCE - ANEXO III - Preencher'!K81</f>
        <v>0</v>
      </c>
      <c r="K72" s="15">
        <f>'[1]TCE - ANEXO III - Preencher'!L81</f>
        <v>616.54999999999995</v>
      </c>
      <c r="L72" s="15">
        <f>'[1]TCE - ANEXO III - Preencher'!M81</f>
        <v>33.26</v>
      </c>
      <c r="M72" s="15">
        <f t="shared" si="7"/>
        <v>583.29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401.53399999999999</v>
      </c>
      <c r="R72" s="15">
        <f>'[1]TCE - ANEXO III - Preencher'!S81</f>
        <v>99.79</v>
      </c>
      <c r="S72" s="16">
        <f t="shared" si="9"/>
        <v>301.74399999999997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1072.0739999999998</v>
      </c>
    </row>
    <row r="73" spans="1:28" x14ac:dyDescent="0.2">
      <c r="A73" s="8">
        <f>IFERROR(VLOOKUP(B73,'[1]DADOS (OCULTAR)'!$Q$3:$S$136,3,0),"")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JOSE DOUGLAS DA SILVA CAVALCANTE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10/2024</v>
      </c>
      <c r="H73" s="14">
        <f>'[1]TCE - ANEXO III - Preencher'!I82</f>
        <v>0</v>
      </c>
      <c r="I73" s="14">
        <f>'[1]TCE - ANEXO III - Preencher'!J82</f>
        <v>115.48</v>
      </c>
      <c r="J73" s="14">
        <f>'[1]TCE - ANEXO III - Preencher'!K82</f>
        <v>0</v>
      </c>
      <c r="K73" s="15">
        <f>'[1]TCE - ANEXO III - Preencher'!L82</f>
        <v>616.54999999999995</v>
      </c>
      <c r="L73" s="15">
        <f>'[1]TCE - ANEXO III - Preencher'!M82</f>
        <v>28.87</v>
      </c>
      <c r="M73" s="15">
        <f t="shared" si="7"/>
        <v>587.67999999999995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705.31</v>
      </c>
    </row>
    <row r="74" spans="1:28" x14ac:dyDescent="0.2">
      <c r="A74" s="8">
        <f>IFERROR(VLOOKUP(B74,'[1]DADOS (OCULTAR)'!$Q$3:$S$136,3,0),"")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JOSE NILTON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10/2024</v>
      </c>
      <c r="H74" s="14">
        <f>'[1]TCE - ANEXO III - Preencher'!I83</f>
        <v>0</v>
      </c>
      <c r="I74" s="14">
        <f>'[1]TCE - ANEXO III - Preencher'!J83</f>
        <v>296.07</v>
      </c>
      <c r="J74" s="14">
        <f>'[1]TCE - ANEXO III - Preencher'!K83</f>
        <v>0</v>
      </c>
      <c r="K74" s="15">
        <f>'[1]TCE - ANEXO III - Preencher'!L83</f>
        <v>616.54999999999995</v>
      </c>
      <c r="L74" s="15">
        <f>'[1]TCE - ANEXO III - Preencher'!M83</f>
        <v>28.24</v>
      </c>
      <c r="M74" s="15">
        <f t="shared" si="7"/>
        <v>588.30999999999995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368</v>
      </c>
      <c r="R74" s="15">
        <f>'[1]TCE - ANEXO III - Preencher'!S83</f>
        <v>84.72</v>
      </c>
      <c r="S74" s="16">
        <f t="shared" si="9"/>
        <v>283.27999999999997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1169.81</v>
      </c>
    </row>
    <row r="75" spans="1:28" x14ac:dyDescent="0.2">
      <c r="A75" s="8">
        <f>IFERROR(VLOOKUP(B75,'[1]DADOS (OCULTAR)'!$Q$3:$S$136,3,0),"")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JOSINA VIANA DE NORONHA TEIXEIRA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10/2024</v>
      </c>
      <c r="H75" s="14">
        <f>'[1]TCE - ANEXO III - Preencher'!I84</f>
        <v>0</v>
      </c>
      <c r="I75" s="14">
        <f>'[1]TCE - ANEXO III - Preencher'!J84</f>
        <v>279.12</v>
      </c>
      <c r="J75" s="14">
        <f>'[1]TCE - ANEXO III - Preencher'!K84</f>
        <v>0</v>
      </c>
      <c r="K75" s="15">
        <f>'[1]TCE - ANEXO III - Preencher'!L84</f>
        <v>616.54999999999995</v>
      </c>
      <c r="L75" s="15">
        <f>'[1]TCE - ANEXO III - Preencher'!M84</f>
        <v>28.24</v>
      </c>
      <c r="M75" s="15">
        <f t="shared" si="7"/>
        <v>588.30999999999995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869.57999999999993</v>
      </c>
    </row>
    <row r="76" spans="1:28" x14ac:dyDescent="0.2">
      <c r="A76" s="8">
        <f>IFERROR(VLOOKUP(B76,'[1]DADOS (OCULTAR)'!$Q$3:$S$136,3,0),"")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KAMILA ANDRADE FERREIRA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10/2024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2.15</v>
      </c>
    </row>
    <row r="77" spans="1:28" x14ac:dyDescent="0.2">
      <c r="A77" s="8">
        <f>IFERROR(VLOOKUP(B77,'[1]DADOS (OCULTAR)'!$Q$3:$S$136,3,0),"")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KATIELY VITORIA MARTINS ARAUJO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10/2024</v>
      </c>
      <c r="H77" s="14">
        <f>'[1]TCE - ANEXO III - Preencher'!I86</f>
        <v>0</v>
      </c>
      <c r="I77" s="14">
        <f>'[1]TCE - ANEXO III - Preencher'!J86</f>
        <v>115.48</v>
      </c>
      <c r="J77" s="14">
        <f>'[1]TCE - ANEXO III - Preencher'!K86</f>
        <v>0</v>
      </c>
      <c r="K77" s="15">
        <f>'[1]TCE - ANEXO III - Preencher'!L86</f>
        <v>616.54999999999995</v>
      </c>
      <c r="L77" s="15">
        <f>'[1]TCE - ANEXO III - Preencher'!M86</f>
        <v>28.87</v>
      </c>
      <c r="M77" s="15">
        <f t="shared" si="7"/>
        <v>587.67999999999995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705.31</v>
      </c>
    </row>
    <row r="78" spans="1:28" x14ac:dyDescent="0.2">
      <c r="A78" s="8">
        <f>IFERROR(VLOOKUP(B78,'[1]DADOS (OCULTAR)'!$Q$3:$S$136,3,0),"")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KELLY JULIANA FERREIRA GOMES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10/2024</v>
      </c>
      <c r="H78" s="14">
        <f>'[1]TCE - ANEXO III - Preencher'!I87</f>
        <v>0</v>
      </c>
      <c r="I78" s="14">
        <f>'[1]TCE - ANEXO III - Preencher'!J87</f>
        <v>461.75</v>
      </c>
      <c r="J78" s="14">
        <f>'[1]TCE - ANEXO III - Preencher'!K87</f>
        <v>0</v>
      </c>
      <c r="K78" s="15">
        <f>'[1]TCE - ANEXO III - Preencher'!L87</f>
        <v>616.54999999999995</v>
      </c>
      <c r="L78" s="15">
        <f>'[1]TCE - ANEXO III - Preencher'!M87</f>
        <v>3.59</v>
      </c>
      <c r="M78" s="15">
        <f t="shared" si="7"/>
        <v>612.95999999999992</v>
      </c>
      <c r="N78" s="15">
        <f>'[1]TCE - ANEXO III - Preencher'!O87</f>
        <v>4.5199999999999996</v>
      </c>
      <c r="O78" s="15">
        <f>'[1]TCE - ANEXO III - Preencher'!P87</f>
        <v>0</v>
      </c>
      <c r="P78" s="16">
        <f t="shared" si="8"/>
        <v>4.5199999999999996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360.78</v>
      </c>
      <c r="U78" s="15">
        <f>'[1]TCE - ANEXO III - Preencher'!V87</f>
        <v>0</v>
      </c>
      <c r="V78" s="16">
        <f t="shared" si="10"/>
        <v>360.78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1440.01</v>
      </c>
    </row>
    <row r="79" spans="1:28" x14ac:dyDescent="0.2">
      <c r="A79" s="8">
        <f>IFERROR(VLOOKUP(B79,'[1]DADOS (OCULTAR)'!$Q$3:$S$136,3,0),"")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KLECIA FABRICIA DIAS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10/2024</v>
      </c>
      <c r="H79" s="14">
        <f>'[1]TCE - ANEXO III - Preencher'!I88</f>
        <v>0</v>
      </c>
      <c r="I79" s="14">
        <f>'[1]TCE - ANEXO III - Preencher'!J88</f>
        <v>277.99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460</v>
      </c>
      <c r="R79" s="15">
        <f>'[1]TCE - ANEXO III - Preencher'!S88</f>
        <v>76.25</v>
      </c>
      <c r="S79" s="16">
        <f t="shared" si="9"/>
        <v>383.75</v>
      </c>
      <c r="T79" s="15">
        <f>'[1]TCE - ANEXO III - Preencher'!U88</f>
        <v>70.22</v>
      </c>
      <c r="U79" s="15">
        <f>'[1]TCE - ANEXO III - Preencher'!V88</f>
        <v>0</v>
      </c>
      <c r="V79" s="16">
        <f t="shared" si="10"/>
        <v>70.22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734.11</v>
      </c>
    </row>
    <row r="80" spans="1:28" x14ac:dyDescent="0.2">
      <c r="A80" s="8">
        <f>IFERROR(VLOOKUP(B80,'[1]DADOS (OCULTAR)'!$Q$3:$S$136,3,0),"")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LAILA GABRIELA BRASIL MARQUES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2237-10</v>
      </c>
      <c r="G80" s="13" t="str">
        <f>IF('[1]TCE - ANEXO III - Preencher'!H89="","",'[1]TCE - ANEXO III - Preencher'!H89)</f>
        <v>10/2024</v>
      </c>
      <c r="H80" s="14">
        <f>'[1]TCE - ANEXO III - Preencher'!I89</f>
        <v>0</v>
      </c>
      <c r="I80" s="14">
        <f>'[1]TCE - ANEXO III - Preencher'!J89</f>
        <v>378.58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380.72999999999996</v>
      </c>
    </row>
    <row r="81" spans="1:28" x14ac:dyDescent="0.2">
      <c r="A81" s="8">
        <f>IFERROR(VLOOKUP(B81,'[1]DADOS (OCULTAR)'!$Q$3:$S$136,3,0),"")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LARISSA MERQUIADES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10/2024</v>
      </c>
      <c r="H81" s="14">
        <f>'[1]TCE - ANEXO III - Preencher'!I90</f>
        <v>0</v>
      </c>
      <c r="I81" s="14">
        <f>'[1]TCE - ANEXO III - Preencher'!J90</f>
        <v>14.12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401.53399999999999</v>
      </c>
      <c r="R81" s="15">
        <f>'[1]TCE - ANEXO III - Preencher'!S90</f>
        <v>42.36</v>
      </c>
      <c r="S81" s="16">
        <f t="shared" si="9"/>
        <v>359.17399999999998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375.44399999999996</v>
      </c>
    </row>
    <row r="82" spans="1:28" x14ac:dyDescent="0.2">
      <c r="A82" s="8">
        <f>IFERROR(VLOOKUP(B82,'[1]DADOS (OCULTAR)'!$Q$3:$S$136,3,0),"")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LEONILSON ARCANJO DO NASCIMENTO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5142-25</v>
      </c>
      <c r="G82" s="13" t="str">
        <f>IF('[1]TCE - ANEXO III - Preencher'!H91="","",'[1]TCE - ANEXO III - Preencher'!H91)</f>
        <v>10/2024</v>
      </c>
      <c r="H82" s="14">
        <f>'[1]TCE - ANEXO III - Preencher'!I91</f>
        <v>0</v>
      </c>
      <c r="I82" s="14">
        <f>'[1]TCE - ANEXO III - Preencher'!J91</f>
        <v>138.07</v>
      </c>
      <c r="J82" s="14">
        <f>'[1]TCE - ANEXO III - Preencher'!K91</f>
        <v>0</v>
      </c>
      <c r="K82" s="15">
        <f>'[1]TCE - ANEXO III - Preencher'!L91</f>
        <v>616.54999999999995</v>
      </c>
      <c r="L82" s="15">
        <f>'[1]TCE - ANEXO III - Preencher'!M91</f>
        <v>28.87</v>
      </c>
      <c r="M82" s="15">
        <f t="shared" si="7"/>
        <v>587.67999999999995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727.9</v>
      </c>
    </row>
    <row r="83" spans="1:28" x14ac:dyDescent="0.2">
      <c r="A83" s="8">
        <f>IFERROR(VLOOKUP(B83,'[1]DADOS (OCULTAR)'!$Q$3:$S$136,3,0),"")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LIGIA DEBORA FERREIRA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10/2024</v>
      </c>
      <c r="H83" s="14">
        <f>'[1]TCE - ANEXO III - Preencher'!I92</f>
        <v>0</v>
      </c>
      <c r="I83" s="14">
        <f>'[1]TCE - ANEXO III - Preencher'!J92</f>
        <v>290.42</v>
      </c>
      <c r="J83" s="14">
        <f>'[1]TCE - ANEXO III - Preencher'!K92</f>
        <v>0</v>
      </c>
      <c r="K83" s="15">
        <f>'[1]TCE - ANEXO III - Preencher'!L92</f>
        <v>616.54999999999995</v>
      </c>
      <c r="L83" s="15">
        <f>'[1]TCE - ANEXO III - Preencher'!M92</f>
        <v>28.24</v>
      </c>
      <c r="M83" s="15">
        <f t="shared" si="7"/>
        <v>588.30999999999995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880.88</v>
      </c>
    </row>
    <row r="84" spans="1:28" x14ac:dyDescent="0.2">
      <c r="A84" s="8">
        <f>IFERROR(VLOOKUP(B84,'[1]DADOS (OCULTAR)'!$Q$3:$S$136,3,0),"")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LILLYAN KELLEN BASTO FERRO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10/2024</v>
      </c>
      <c r="H84" s="14">
        <f>'[1]TCE - ANEXO III - Preencher'!I93</f>
        <v>0</v>
      </c>
      <c r="I84" s="14">
        <f>'[1]TCE - ANEXO III - Preencher'!J93</f>
        <v>135.22999999999999</v>
      </c>
      <c r="J84" s="14">
        <f>'[1]TCE - ANEXO III - Preencher'!K93</f>
        <v>0</v>
      </c>
      <c r="K84" s="15">
        <f>'[1]TCE - ANEXO III - Preencher'!L93</f>
        <v>616.54999999999995</v>
      </c>
      <c r="L84" s="15">
        <f>'[1]TCE - ANEXO III - Preencher'!M93</f>
        <v>32.200000000000003</v>
      </c>
      <c r="M84" s="15">
        <f t="shared" si="7"/>
        <v>584.34999999999991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322</v>
      </c>
      <c r="R84" s="15">
        <f>'[1]TCE - ANEXO III - Preencher'!S93</f>
        <v>96.6</v>
      </c>
      <c r="S84" s="16">
        <f t="shared" si="9"/>
        <v>225.4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947.12999999999988</v>
      </c>
    </row>
    <row r="85" spans="1:28" x14ac:dyDescent="0.2">
      <c r="A85" s="8">
        <f>IFERROR(VLOOKUP(B85,'[1]DADOS (OCULTAR)'!$Q$3:$S$136,3,0),"")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LIVIA MAYARA DE OLIVEIRA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10/2024</v>
      </c>
      <c r="H85" s="14">
        <f>'[1]TCE - ANEXO III - Preencher'!I94</f>
        <v>0</v>
      </c>
      <c r="I85" s="14">
        <f>'[1]TCE - ANEXO III - Preencher'!J94</f>
        <v>357.63</v>
      </c>
      <c r="J85" s="14">
        <f>'[1]TCE - ANEXO III - Preencher'!K94</f>
        <v>0</v>
      </c>
      <c r="K85" s="15">
        <f>'[1]TCE - ANEXO III - Preencher'!L94</f>
        <v>616.54999999999995</v>
      </c>
      <c r="L85" s="15">
        <f>'[1]TCE - ANEXO III - Preencher'!M94</f>
        <v>2.79</v>
      </c>
      <c r="M85" s="15">
        <f t="shared" si="7"/>
        <v>613.76</v>
      </c>
      <c r="N85" s="15">
        <f>'[1]TCE - ANEXO III - Preencher'!O94</f>
        <v>4.5199999999999996</v>
      </c>
      <c r="O85" s="15">
        <f>'[1]TCE - ANEXO III - Preencher'!P94</f>
        <v>0</v>
      </c>
      <c r="P85" s="16">
        <f t="shared" si="8"/>
        <v>4.5199999999999996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240.52</v>
      </c>
      <c r="U85" s="15">
        <f>'[1]TCE - ANEXO III - Preencher'!V94</f>
        <v>0</v>
      </c>
      <c r="V85" s="16">
        <f t="shared" si="10"/>
        <v>240.52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1216.43</v>
      </c>
    </row>
    <row r="86" spans="1:28" x14ac:dyDescent="0.2">
      <c r="A86" s="8">
        <f>IFERROR(VLOOKUP(B86,'[1]DADOS (OCULTAR)'!$Q$3:$S$136,3,0),"")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LUANE PEREIRA LOPES DA SILVA BARBOSA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10/2024</v>
      </c>
      <c r="H86" s="14">
        <f>'[1]TCE - ANEXO III - Preencher'!I95</f>
        <v>0</v>
      </c>
      <c r="I86" s="14">
        <f>'[1]TCE - ANEXO III - Preencher'!J95</f>
        <v>115.48</v>
      </c>
      <c r="J86" s="14">
        <f>'[1]TCE - ANEXO III - Preencher'!K95</f>
        <v>0</v>
      </c>
      <c r="K86" s="15">
        <f>'[1]TCE - ANEXO III - Preencher'!L95</f>
        <v>616.54999999999995</v>
      </c>
      <c r="L86" s="15">
        <f>'[1]TCE - ANEXO III - Preencher'!M95</f>
        <v>28.87</v>
      </c>
      <c r="M86" s="15">
        <f t="shared" si="7"/>
        <v>587.67999999999995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705.31</v>
      </c>
    </row>
    <row r="87" spans="1:28" x14ac:dyDescent="0.2">
      <c r="A87" s="8">
        <f>IFERROR(VLOOKUP(B87,'[1]DADOS (OCULTAR)'!$Q$3:$S$136,3,0),"")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LUCAS MONTEBELO DE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3172-10</v>
      </c>
      <c r="G87" s="13" t="str">
        <f>IF('[1]TCE - ANEXO III - Preencher'!H96="","",'[1]TCE - ANEXO III - Preencher'!H96)</f>
        <v>10/2024</v>
      </c>
      <c r="H87" s="14">
        <f>'[1]TCE - ANEXO III - Preencher'!I96</f>
        <v>0</v>
      </c>
      <c r="I87" s="14">
        <f>'[1]TCE - ANEXO III - Preencher'!J96</f>
        <v>232.94</v>
      </c>
      <c r="J87" s="14">
        <f>'[1]TCE - ANEXO III - Preencher'!K96</f>
        <v>0</v>
      </c>
      <c r="K87" s="15">
        <f>'[1]TCE - ANEXO III - Preencher'!L96</f>
        <v>616.54999999999995</v>
      </c>
      <c r="L87" s="15">
        <f>'[1]TCE - ANEXO III - Preencher'!M96</f>
        <v>44</v>
      </c>
      <c r="M87" s="15">
        <f t="shared" si="7"/>
        <v>572.54999999999995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807.64</v>
      </c>
    </row>
    <row r="88" spans="1:28" x14ac:dyDescent="0.2">
      <c r="A88" s="8">
        <f>IFERROR(VLOOKUP(B88,'[1]DADOS (OCULTAR)'!$Q$3:$S$136,3,0),"")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LUCAS VASCONCELOS DE MOURA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4141-05</v>
      </c>
      <c r="G88" s="13" t="str">
        <f>IF('[1]TCE - ANEXO III - Preencher'!H97="","",'[1]TCE - ANEXO III - Preencher'!H97)</f>
        <v>10/2024</v>
      </c>
      <c r="H88" s="14">
        <f>'[1]TCE - ANEXO III - Preencher'!I97</f>
        <v>0</v>
      </c>
      <c r="I88" s="14">
        <f>'[1]TCE - ANEXO III - Preencher'!J97</f>
        <v>138.25</v>
      </c>
      <c r="J88" s="14">
        <f>'[1]TCE - ANEXO III - Preencher'!K97</f>
        <v>0</v>
      </c>
      <c r="K88" s="15">
        <f>'[1]TCE - ANEXO III - Preencher'!L97</f>
        <v>616.54999999999995</v>
      </c>
      <c r="L88" s="15">
        <f>'[1]TCE - ANEXO III - Preencher'!M97</f>
        <v>34.56</v>
      </c>
      <c r="M88" s="15">
        <f t="shared" si="7"/>
        <v>581.99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722.39</v>
      </c>
    </row>
    <row r="89" spans="1:28" x14ac:dyDescent="0.2">
      <c r="A89" s="8">
        <f>IFERROR(VLOOKUP(B89,'[1]DADOS (OCULTAR)'!$Q$3:$S$136,3,0),"")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LUCIANA BARBOSA DE MELO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10/2024</v>
      </c>
      <c r="H89" s="14">
        <f>'[1]TCE - ANEXO III - Preencher'!I98</f>
        <v>0</v>
      </c>
      <c r="I89" s="14">
        <f>'[1]TCE - ANEXO III - Preencher'!J98</f>
        <v>121.25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123.4</v>
      </c>
    </row>
    <row r="90" spans="1:28" x14ac:dyDescent="0.2">
      <c r="A90" s="8">
        <f>IFERROR(VLOOKUP(B90,'[1]DADOS (OCULTAR)'!$Q$3:$S$136,3,0),"")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LUCIANO CAMPOS DE LIMA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4131-10</v>
      </c>
      <c r="G90" s="13" t="str">
        <f>IF('[1]TCE - ANEXO III - Preencher'!H99="","",'[1]TCE - ANEXO III - Preencher'!H99)</f>
        <v>10/2024</v>
      </c>
      <c r="H90" s="14">
        <f>'[1]TCE - ANEXO III - Preencher'!I99</f>
        <v>0</v>
      </c>
      <c r="I90" s="14">
        <f>'[1]TCE - ANEXO III - Preencher'!J99</f>
        <v>193.56</v>
      </c>
      <c r="J90" s="14">
        <f>'[1]TCE - ANEXO III - Preencher'!K99</f>
        <v>0</v>
      </c>
      <c r="K90" s="15">
        <f>'[1]TCE - ANEXO III - Preencher'!L99</f>
        <v>616.54999999999995</v>
      </c>
      <c r="L90" s="15">
        <f>'[1]TCE - ANEXO III - Preencher'!M99</f>
        <v>44</v>
      </c>
      <c r="M90" s="15">
        <f t="shared" si="7"/>
        <v>572.54999999999995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768.25999999999988</v>
      </c>
    </row>
    <row r="91" spans="1:28" x14ac:dyDescent="0.2">
      <c r="A91" s="8">
        <f>IFERROR(VLOOKUP(B91,'[1]DADOS (OCULTAR)'!$Q$3:$S$136,3,0),"")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LUCIMARIO ALMEIDA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5151-10</v>
      </c>
      <c r="G91" s="13" t="str">
        <f>IF('[1]TCE - ANEXO III - Preencher'!H100="","",'[1]TCE - ANEXO III - Preencher'!H100)</f>
        <v>10/2024</v>
      </c>
      <c r="H91" s="14">
        <f>'[1]TCE - ANEXO III - Preencher'!I100</f>
        <v>0</v>
      </c>
      <c r="I91" s="14">
        <f>'[1]TCE - ANEXO III - Preencher'!J100</f>
        <v>151.26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401.53399999999999</v>
      </c>
      <c r="R91" s="15">
        <f>'[1]TCE - ANEXO III - Preencher'!S100</f>
        <v>0</v>
      </c>
      <c r="S91" s="16">
        <f t="shared" si="9"/>
        <v>401.53399999999999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554.94399999999996</v>
      </c>
    </row>
    <row r="92" spans="1:28" x14ac:dyDescent="0.2">
      <c r="A92" s="8">
        <f>IFERROR(VLOOKUP(B92,'[1]DADOS (OCULTAR)'!$Q$3:$S$136,3,0),"")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LUIZ CEZAR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10/2024</v>
      </c>
      <c r="H92" s="14">
        <f>'[1]TCE - ANEXO III - Preencher'!I101</f>
        <v>0</v>
      </c>
      <c r="I92" s="14">
        <f>'[1]TCE - ANEXO III - Preencher'!J101</f>
        <v>463.85</v>
      </c>
      <c r="J92" s="14">
        <f>'[1]TCE - ANEXO III - Preencher'!K101</f>
        <v>0</v>
      </c>
      <c r="K92" s="15">
        <f>'[1]TCE - ANEXO III - Preencher'!L101</f>
        <v>616.54999999999995</v>
      </c>
      <c r="L92" s="15">
        <f>'[1]TCE - ANEXO III - Preencher'!M101</f>
        <v>3.59</v>
      </c>
      <c r="M92" s="15">
        <f t="shared" si="7"/>
        <v>612.95999999999992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1081.33</v>
      </c>
    </row>
    <row r="93" spans="1:28" x14ac:dyDescent="0.2">
      <c r="A93" s="8">
        <f>IFERROR(VLOOKUP(B93,'[1]DADOS (OCULTAR)'!$Q$3:$S$136,3,0),"")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MARCELO HENRIQUE MARQUES DE VASCONCELOS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2124-10</v>
      </c>
      <c r="G93" s="13" t="str">
        <f>IF('[1]TCE - ANEXO III - Preencher'!H102="","",'[1]TCE - ANEXO III - Preencher'!H102)</f>
        <v>10/2024</v>
      </c>
      <c r="H93" s="14">
        <f>'[1]TCE - ANEXO III - Preencher'!I102</f>
        <v>0</v>
      </c>
      <c r="I93" s="14">
        <f>'[1]TCE - ANEXO III - Preencher'!J102</f>
        <v>290.68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380</v>
      </c>
      <c r="Y93" s="15">
        <f>'[1]TCE - ANEXO III - Preencher'!Z102</f>
        <v>0</v>
      </c>
      <c r="Z93" s="16">
        <f t="shared" si="11"/>
        <v>380</v>
      </c>
      <c r="AA93" s="17" t="str">
        <f>IF('[1]TCE - ANEXO III - Preencher'!AB102="","",'[1]TCE - ANEXO III - Preencher'!AB102)</f>
        <v>AJUDA DE CUSTO</v>
      </c>
      <c r="AB93" s="15">
        <f t="shared" si="6"/>
        <v>672.82999999999993</v>
      </c>
    </row>
    <row r="94" spans="1:28" x14ac:dyDescent="0.2">
      <c r="A94" s="8">
        <f>IFERROR(VLOOKUP(B94,'[1]DADOS (OCULTAR)'!$Q$3:$S$136,3,0),"")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MARCIA KARYNE DE OLIVEIRA MONTEIRO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2237-05</v>
      </c>
      <c r="G94" s="13" t="str">
        <f>IF('[1]TCE - ANEXO III - Preencher'!H103="","",'[1]TCE - ANEXO III - Preencher'!H103)</f>
        <v>10/2024</v>
      </c>
      <c r="H94" s="14">
        <f>'[1]TCE - ANEXO III - Preencher'!I103</f>
        <v>0</v>
      </c>
      <c r="I94" s="14">
        <f>'[1]TCE - ANEXO III - Preencher'!J103</f>
        <v>127.03</v>
      </c>
      <c r="J94" s="14">
        <f>'[1]TCE - ANEXO III - Preencher'!K103</f>
        <v>0</v>
      </c>
      <c r="K94" s="15">
        <f>'[1]TCE - ANEXO III - Preencher'!L103</f>
        <v>616.54999999999995</v>
      </c>
      <c r="L94" s="15">
        <f>'[1]TCE - ANEXO III - Preencher'!M103</f>
        <v>28.87</v>
      </c>
      <c r="M94" s="15">
        <f t="shared" si="7"/>
        <v>587.67999999999995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716.8599999999999</v>
      </c>
    </row>
    <row r="95" spans="1:28" x14ac:dyDescent="0.2">
      <c r="A95" s="8">
        <f>IFERROR(VLOOKUP(B95,'[1]DADOS (OCULTAR)'!$Q$3:$S$136,3,0),"")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MARCO ANTONIO FERREIRA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 t="str">
        <f>IF('[1]TCE - ANEXO III - Preencher'!H104="","",'[1]TCE - ANEXO III - Preencher'!H104)</f>
        <v>10/2024</v>
      </c>
      <c r="H95" s="14">
        <f>'[1]TCE - ANEXO III - Preencher'!I104</f>
        <v>0</v>
      </c>
      <c r="I95" s="14">
        <f>'[1]TCE - ANEXO III - Preencher'!J104</f>
        <v>121.25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261.86999999999995</v>
      </c>
      <c r="R95" s="15">
        <f>'[1]TCE - ANEXO III - Preencher'!S104</f>
        <v>86.61</v>
      </c>
      <c r="S95" s="16">
        <f t="shared" si="9"/>
        <v>175.25999999999993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298.65999999999997</v>
      </c>
    </row>
    <row r="96" spans="1:28" x14ac:dyDescent="0.2">
      <c r="A96" s="8">
        <f>IFERROR(VLOOKUP(B96,'[1]DADOS (OCULTAR)'!$Q$3:$S$136,3,0),"")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MARCO AURELIO TEIXEIRA LEAL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3172-10</v>
      </c>
      <c r="G96" s="13" t="str">
        <f>IF('[1]TCE - ANEXO III - Preencher'!H105="","",'[1]TCE - ANEXO III - Preencher'!H105)</f>
        <v>10/2024</v>
      </c>
      <c r="H96" s="14">
        <f>'[1]TCE - ANEXO III - Preencher'!I105</f>
        <v>0</v>
      </c>
      <c r="I96" s="14">
        <f>'[1]TCE - ANEXO III - Preencher'!J105</f>
        <v>232.94</v>
      </c>
      <c r="J96" s="14">
        <f>'[1]TCE - ANEXO III - Preencher'!K105</f>
        <v>0</v>
      </c>
      <c r="K96" s="15">
        <f>'[1]TCE - ANEXO III - Preencher'!L105</f>
        <v>616.54999999999995</v>
      </c>
      <c r="L96" s="15">
        <f>'[1]TCE - ANEXO III - Preencher'!M105</f>
        <v>44</v>
      </c>
      <c r="M96" s="15">
        <f t="shared" si="7"/>
        <v>572.54999999999995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807.64</v>
      </c>
    </row>
    <row r="97" spans="1:28" x14ac:dyDescent="0.2">
      <c r="A97" s="8">
        <f>IFERROR(VLOOKUP(B97,'[1]DADOS (OCULTAR)'!$Q$3:$S$136,3,0),"")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MARCUS VINICIUS DA SILVA GRANJA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10/2024</v>
      </c>
      <c r="H97" s="14">
        <f>'[1]TCE - ANEXO III - Preencher'!I106</f>
        <v>0</v>
      </c>
      <c r="I97" s="14">
        <f>'[1]TCE - ANEXO III - Preencher'!J106</f>
        <v>14.12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16.27</v>
      </c>
    </row>
    <row r="98" spans="1:28" x14ac:dyDescent="0.2">
      <c r="A98" s="8">
        <f>IFERROR(VLOOKUP(B98,'[1]DADOS (OCULTAR)'!$Q$3:$S$136,3,0),"")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MARIA APARECIDA ALVES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 t="str">
        <f>IF('[1]TCE - ANEXO III - Preencher'!H107="","",'[1]TCE - ANEXO III - Preencher'!H107)</f>
        <v>10/2024</v>
      </c>
      <c r="H98" s="14">
        <f>'[1]TCE - ANEXO III - Preencher'!I107</f>
        <v>0</v>
      </c>
      <c r="I98" s="14">
        <f>'[1]TCE - ANEXO III - Preencher'!J107</f>
        <v>184.21</v>
      </c>
      <c r="J98" s="14">
        <f>'[1]TCE - ANEXO III - Preencher'!K107</f>
        <v>0</v>
      </c>
      <c r="K98" s="15">
        <f>'[1]TCE - ANEXO III - Preencher'!L107</f>
        <v>616.54999999999995</v>
      </c>
      <c r="L98" s="15">
        <f>'[1]TCE - ANEXO III - Preencher'!M107</f>
        <v>44</v>
      </c>
      <c r="M98" s="15">
        <f t="shared" si="7"/>
        <v>572.54999999999995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758.91</v>
      </c>
    </row>
    <row r="99" spans="1:28" x14ac:dyDescent="0.2">
      <c r="A99" s="8">
        <f>IFERROR(VLOOKUP(B99,'[1]DADOS (OCULTAR)'!$Q$3:$S$136,3,0),"")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MARIA CLARA ALVES DE MENEZES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10/2024</v>
      </c>
      <c r="H99" s="14">
        <f>'[1]TCE - ANEXO III - Preencher'!I108</f>
        <v>0</v>
      </c>
      <c r="I99" s="14">
        <f>'[1]TCE - ANEXO III - Preencher'!J108</f>
        <v>14.12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16.27</v>
      </c>
    </row>
    <row r="100" spans="1:28" x14ac:dyDescent="0.2">
      <c r="A100" s="8">
        <f>IFERROR(VLOOKUP(B100,'[1]DADOS (OCULTAR)'!$Q$3:$S$136,3,0),"")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MARIA CLAUDIA DE OLIVEIRA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3542-05</v>
      </c>
      <c r="G100" s="13" t="str">
        <f>IF('[1]TCE - ANEXO III - Preencher'!H109="","",'[1]TCE - ANEXO III - Preencher'!H109)</f>
        <v>10/2024</v>
      </c>
      <c r="H100" s="14">
        <f>'[1]TCE - ANEXO III - Preencher'!I109</f>
        <v>0</v>
      </c>
      <c r="I100" s="14">
        <f>'[1]TCE - ANEXO III - Preencher'!J109</f>
        <v>245.56</v>
      </c>
      <c r="J100" s="14">
        <f>'[1]TCE - ANEXO III - Preencher'!K109</f>
        <v>0</v>
      </c>
      <c r="K100" s="15">
        <f>'[1]TCE - ANEXO III - Preencher'!L109</f>
        <v>616.54999999999995</v>
      </c>
      <c r="L100" s="15">
        <f>'[1]TCE - ANEXO III - Preencher'!M109</f>
        <v>39.07</v>
      </c>
      <c r="M100" s="15">
        <f t="shared" si="7"/>
        <v>577.4799999999999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83.7</v>
      </c>
      <c r="U100" s="15">
        <f>'[1]TCE - ANEXO III - Preencher'!V109</f>
        <v>0</v>
      </c>
      <c r="V100" s="16">
        <f t="shared" si="10"/>
        <v>83.7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233.7</v>
      </c>
      <c r="Y100" s="15">
        <f>'[1]TCE - ANEXO III - Preencher'!Z109</f>
        <v>0</v>
      </c>
      <c r="Z100" s="16">
        <f t="shared" si="11"/>
        <v>233.7</v>
      </c>
      <c r="AA100" s="17" t="str">
        <f>IF('[1]TCE - ANEXO III - Preencher'!AB109="","",'[1]TCE - ANEXO III - Preencher'!AB109)</f>
        <v>AJUDA DE CUSTO</v>
      </c>
      <c r="AB100" s="15">
        <f t="shared" si="6"/>
        <v>1142.5899999999999</v>
      </c>
    </row>
    <row r="101" spans="1:28" x14ac:dyDescent="0.2">
      <c r="A101" s="8">
        <f>IFERROR(VLOOKUP(B101,'[1]DADOS (OCULTAR)'!$Q$3:$S$136,3,0),"")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MARIA EDJANE LOURENCO DE GOES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5142-25</v>
      </c>
      <c r="G101" s="13" t="str">
        <f>IF('[1]TCE - ANEXO III - Preencher'!H110="","",'[1]TCE - ANEXO III - Preencher'!H110)</f>
        <v>10/2024</v>
      </c>
      <c r="H101" s="14">
        <f>'[1]TCE - ANEXO III - Preencher'!I110</f>
        <v>0</v>
      </c>
      <c r="I101" s="14">
        <f>'[1]TCE - ANEXO III - Preencher'!J110</f>
        <v>138.07</v>
      </c>
      <c r="J101" s="14">
        <f>'[1]TCE - ANEXO III - Preencher'!K110</f>
        <v>0</v>
      </c>
      <c r="K101" s="15">
        <f>'[1]TCE - ANEXO III - Preencher'!L110</f>
        <v>616.54999999999995</v>
      </c>
      <c r="L101" s="15">
        <f>'[1]TCE - ANEXO III - Preencher'!M110</f>
        <v>28.87</v>
      </c>
      <c r="M101" s="15">
        <f t="shared" si="7"/>
        <v>587.67999999999995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727.9</v>
      </c>
    </row>
    <row r="102" spans="1:28" x14ac:dyDescent="0.2">
      <c r="A102" s="8">
        <f>IFERROR(VLOOKUP(B102,'[1]DADOS (OCULTAR)'!$Q$3:$S$136,3,0),"")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MARIA ISABEL SEVERO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10/2024</v>
      </c>
      <c r="H102" s="14">
        <f>'[1]TCE - ANEXO III - Preencher'!I111</f>
        <v>0</v>
      </c>
      <c r="I102" s="14">
        <f>'[1]TCE - ANEXO III - Preencher'!J111</f>
        <v>275.42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408.53749999999997</v>
      </c>
      <c r="R102" s="15">
        <f>'[1]TCE - ANEXO III - Preencher'!S111</f>
        <v>0</v>
      </c>
      <c r="S102" s="16">
        <f t="shared" si="9"/>
        <v>408.53749999999997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686.10749999999996</v>
      </c>
    </row>
    <row r="103" spans="1:28" x14ac:dyDescent="0.2">
      <c r="A103" s="8">
        <f>IFERROR(VLOOKUP(B103,'[1]DADOS (OCULTAR)'!$Q$3:$S$136,3,0),"")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MARIA RAYANNE PONTES DE ANDRADE VASCONCELOS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10/2024</v>
      </c>
      <c r="H103" s="14">
        <f>'[1]TCE - ANEXO III - Preencher'!I112</f>
        <v>0</v>
      </c>
      <c r="I103" s="14">
        <f>'[1]TCE - ANEXO III - Preencher'!J112</f>
        <v>115.48</v>
      </c>
      <c r="J103" s="14">
        <f>'[1]TCE - ANEXO III - Preencher'!K112</f>
        <v>0</v>
      </c>
      <c r="K103" s="15">
        <f>'[1]TCE - ANEXO III - Preencher'!L112</f>
        <v>616.54999999999995</v>
      </c>
      <c r="L103" s="15">
        <f>'[1]TCE - ANEXO III - Preencher'!M112</f>
        <v>28.87</v>
      </c>
      <c r="M103" s="15">
        <f t="shared" si="7"/>
        <v>587.67999999999995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705.31</v>
      </c>
    </row>
    <row r="104" spans="1:28" x14ac:dyDescent="0.2">
      <c r="A104" s="8">
        <f>IFERROR(VLOOKUP(B104,'[1]DADOS (OCULTAR)'!$Q$3:$S$136,3,0),"")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MARIANE BARBOSA RODRIGUES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10/2024</v>
      </c>
      <c r="H104" s="14">
        <f>'[1]TCE - ANEXO III - Preencher'!I113</f>
        <v>0</v>
      </c>
      <c r="I104" s="14">
        <f>'[1]TCE - ANEXO III - Preencher'!J113</f>
        <v>150.80000000000001</v>
      </c>
      <c r="J104" s="14">
        <f>'[1]TCE - ANEXO III - Preencher'!K113</f>
        <v>0</v>
      </c>
      <c r="K104" s="15">
        <f>'[1]TCE - ANEXO III - Preencher'!L113</f>
        <v>616.54999999999995</v>
      </c>
      <c r="L104" s="15">
        <f>'[1]TCE - ANEXO III - Preencher'!M113</f>
        <v>28.87</v>
      </c>
      <c r="M104" s="15">
        <f t="shared" si="7"/>
        <v>587.67999999999995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740.63</v>
      </c>
    </row>
    <row r="105" spans="1:28" x14ac:dyDescent="0.2">
      <c r="A105" s="8">
        <f>IFERROR(VLOOKUP(B105,'[1]DADOS (OCULTAR)'!$Q$3:$S$136,3,0),"")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MARIO HENRIQUE ARAUJO FARIAS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10/2024</v>
      </c>
      <c r="H105" s="14">
        <f>'[1]TCE - ANEXO III - Preencher'!I114</f>
        <v>0</v>
      </c>
      <c r="I105" s="14">
        <f>'[1]TCE - ANEXO III - Preencher'!J114</f>
        <v>14.12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401.53399999999999</v>
      </c>
      <c r="R105" s="15">
        <f>'[1]TCE - ANEXO III - Preencher'!S114</f>
        <v>0</v>
      </c>
      <c r="S105" s="16">
        <f t="shared" si="9"/>
        <v>401.53399999999999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417.80399999999997</v>
      </c>
    </row>
    <row r="106" spans="1:28" x14ac:dyDescent="0.2">
      <c r="A106" s="8">
        <f>IFERROR(VLOOKUP(B106,'[1]DADOS (OCULTAR)'!$Q$3:$S$136,3,0),"")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MARYANNE DE MORAES MONTEIRO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2234-05</v>
      </c>
      <c r="G106" s="13" t="str">
        <f>IF('[1]TCE - ANEXO III - Preencher'!H115="","",'[1]TCE - ANEXO III - Preencher'!H115)</f>
        <v>10/2024</v>
      </c>
      <c r="H106" s="14">
        <f>'[1]TCE - ANEXO III - Preencher'!I115</f>
        <v>0</v>
      </c>
      <c r="I106" s="14">
        <f>'[1]TCE - ANEXO III - Preencher'!J115</f>
        <v>500.26</v>
      </c>
      <c r="J106" s="14">
        <f>'[1]TCE - ANEXO III - Preencher'!K115</f>
        <v>0</v>
      </c>
      <c r="K106" s="15">
        <f>'[1]TCE - ANEXO III - Preencher'!L115</f>
        <v>616.54999999999995</v>
      </c>
      <c r="L106" s="15">
        <f>'[1]TCE - ANEXO III - Preencher'!M115</f>
        <v>17.63</v>
      </c>
      <c r="M106" s="15">
        <f t="shared" si="7"/>
        <v>598.91999999999996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1101.33</v>
      </c>
    </row>
    <row r="107" spans="1:28" x14ac:dyDescent="0.2">
      <c r="A107" s="8">
        <f>IFERROR(VLOOKUP(B107,'[1]DADOS (OCULTAR)'!$Q$3:$S$136,3,0),"")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MATEUS DE LIMA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10/2024</v>
      </c>
      <c r="H107" s="14">
        <f>'[1]TCE - ANEXO III - Preencher'!I116</f>
        <v>0</v>
      </c>
      <c r="I107" s="14">
        <f>'[1]TCE - ANEXO III - Preencher'!J116</f>
        <v>115.48</v>
      </c>
      <c r="J107" s="14">
        <f>'[1]TCE - ANEXO III - Preencher'!K116</f>
        <v>0</v>
      </c>
      <c r="K107" s="15">
        <f>'[1]TCE - ANEXO III - Preencher'!L116</f>
        <v>616.54999999999995</v>
      </c>
      <c r="L107" s="15">
        <f>'[1]TCE - ANEXO III - Preencher'!M116</f>
        <v>28.87</v>
      </c>
      <c r="M107" s="15">
        <f t="shared" si="7"/>
        <v>587.67999999999995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705.31</v>
      </c>
    </row>
    <row r="108" spans="1:28" x14ac:dyDescent="0.2">
      <c r="A108" s="8">
        <f>IFERROR(VLOOKUP(B108,'[1]DADOS (OCULTAR)'!$Q$3:$S$136,3,0),"")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MAURICIO FREITAS DOS ANJOS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10/2024</v>
      </c>
      <c r="H108" s="14">
        <f>'[1]TCE - ANEXO III - Preencher'!I117</f>
        <v>0</v>
      </c>
      <c r="I108" s="14">
        <f>'[1]TCE - ANEXO III - Preencher'!J117</f>
        <v>115.48</v>
      </c>
      <c r="J108" s="14">
        <f>'[1]TCE - ANEXO III - Preencher'!K117</f>
        <v>0</v>
      </c>
      <c r="K108" s="15">
        <f>'[1]TCE - ANEXO III - Preencher'!L117</f>
        <v>616.54999999999995</v>
      </c>
      <c r="L108" s="15">
        <f>'[1]TCE - ANEXO III - Preencher'!M117</f>
        <v>28.87</v>
      </c>
      <c r="M108" s="15">
        <f t="shared" si="7"/>
        <v>587.67999999999995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705.31</v>
      </c>
    </row>
    <row r="109" spans="1:28" x14ac:dyDescent="0.2">
      <c r="A109" s="8">
        <f>IFERROR(VLOOKUP(B109,'[1]DADOS (OCULTAR)'!$Q$3:$S$136,3,0),"")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MERCIA CAVALCANTE VIANA CORREIA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10/2024</v>
      </c>
      <c r="H109" s="14">
        <f>'[1]TCE - ANEXO III - Preencher'!I118</f>
        <v>0</v>
      </c>
      <c r="I109" s="14">
        <f>'[1]TCE - ANEXO III - Preencher'!J118</f>
        <v>301.08999999999997</v>
      </c>
      <c r="J109" s="14">
        <f>'[1]TCE - ANEXO III - Preencher'!K118</f>
        <v>0</v>
      </c>
      <c r="K109" s="15">
        <f>'[1]TCE - ANEXO III - Preencher'!L118</f>
        <v>616.54999999999995</v>
      </c>
      <c r="L109" s="15">
        <f>'[1]TCE - ANEXO III - Preencher'!M118</f>
        <v>28.92</v>
      </c>
      <c r="M109" s="15">
        <f t="shared" si="7"/>
        <v>587.63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240</v>
      </c>
      <c r="R109" s="15">
        <f>'[1]TCE - ANEXO III - Preencher'!S118</f>
        <v>75.27</v>
      </c>
      <c r="S109" s="16">
        <f t="shared" si="9"/>
        <v>164.73000000000002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1055.5999999999999</v>
      </c>
    </row>
    <row r="110" spans="1:28" x14ac:dyDescent="0.2">
      <c r="A110" s="8">
        <f>IFERROR(VLOOKUP(B110,'[1]DADOS (OCULTAR)'!$Q$3:$S$136,3,0),"")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MONICA FABIOLA FERNANDES LIMA ROCHA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10/2024</v>
      </c>
      <c r="H110" s="14">
        <f>'[1]TCE - ANEXO III - Preencher'!I119</f>
        <v>0</v>
      </c>
      <c r="I110" s="14">
        <f>'[1]TCE - ANEXO III - Preencher'!J119</f>
        <v>468.01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4.5199999999999996</v>
      </c>
      <c r="O110" s="15">
        <f>'[1]TCE - ANEXO III - Preencher'!P119</f>
        <v>0</v>
      </c>
      <c r="P110" s="16">
        <f t="shared" si="8"/>
        <v>4.5199999999999996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472.53</v>
      </c>
    </row>
    <row r="111" spans="1:28" x14ac:dyDescent="0.2">
      <c r="A111" s="8">
        <f>IFERROR(VLOOKUP(B111,'[1]DADOS (OCULTAR)'!$Q$3:$S$136,3,0),"")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MONIQUE DE VASCONCELOS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2516-05</v>
      </c>
      <c r="G111" s="13" t="str">
        <f>IF('[1]TCE - ANEXO III - Preencher'!H120="","",'[1]TCE - ANEXO III - Preencher'!H120)</f>
        <v>10/2024</v>
      </c>
      <c r="H111" s="14">
        <f>'[1]TCE - ANEXO III - Preencher'!I120</f>
        <v>0</v>
      </c>
      <c r="I111" s="14">
        <f>'[1]TCE - ANEXO III - Preencher'!J120</f>
        <v>341.66</v>
      </c>
      <c r="J111" s="14">
        <f>'[1]TCE - ANEXO III - Preencher'!K120</f>
        <v>0</v>
      </c>
      <c r="K111" s="15">
        <f>'[1]TCE - ANEXO III - Preencher'!L120</f>
        <v>616.54999999999995</v>
      </c>
      <c r="L111" s="15">
        <f>'[1]TCE - ANEXO III - Preencher'!M120</f>
        <v>44</v>
      </c>
      <c r="M111" s="15">
        <f t="shared" si="7"/>
        <v>572.54999999999995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916.36</v>
      </c>
    </row>
    <row r="112" spans="1:28" x14ac:dyDescent="0.2">
      <c r="A112" s="8">
        <f>IFERROR(VLOOKUP(B112,'[1]DADOS (OCULTAR)'!$Q$3:$S$136,3,0),"")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NATALYA MARIA CAVALCANTI VAZ GALINDO PATRIOTA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10/2024</v>
      </c>
      <c r="H112" s="14">
        <f>'[1]TCE - ANEXO III - Preencher'!I121</f>
        <v>0</v>
      </c>
      <c r="I112" s="14">
        <f>'[1]TCE - ANEXO III - Preencher'!J121</f>
        <v>312.31</v>
      </c>
      <c r="J112" s="14">
        <f>'[1]TCE - ANEXO III - Preencher'!K121</f>
        <v>0</v>
      </c>
      <c r="K112" s="15">
        <f>'[1]TCE - ANEXO III - Preencher'!L121</f>
        <v>616.54999999999995</v>
      </c>
      <c r="L112" s="15">
        <f>'[1]TCE - ANEXO III - Preencher'!M121</f>
        <v>3.68</v>
      </c>
      <c r="M112" s="15">
        <f t="shared" si="7"/>
        <v>612.87</v>
      </c>
      <c r="N112" s="15">
        <f>'[1]TCE - ANEXO III - Preencher'!O121</f>
        <v>4.5199999999999996</v>
      </c>
      <c r="O112" s="15">
        <f>'[1]TCE - ANEXO III - Preencher'!P121</f>
        <v>0</v>
      </c>
      <c r="P112" s="16">
        <f t="shared" si="8"/>
        <v>4.5199999999999996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116.77</v>
      </c>
      <c r="U112" s="15">
        <f>'[1]TCE - ANEXO III - Preencher'!V121</f>
        <v>0</v>
      </c>
      <c r="V112" s="16">
        <f t="shared" si="10"/>
        <v>116.77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1046.47</v>
      </c>
    </row>
    <row r="113" spans="1:28" x14ac:dyDescent="0.2">
      <c r="A113" s="8">
        <f>IFERROR(VLOOKUP(B113,'[1]DADOS (OCULTAR)'!$Q$3:$S$136,3,0),"")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NATHALIA MELO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10/2024</v>
      </c>
      <c r="H113" s="14">
        <f>'[1]TCE - ANEXO III - Preencher'!I122</f>
        <v>0</v>
      </c>
      <c r="I113" s="14">
        <f>'[1]TCE - ANEXO III - Preencher'!J122</f>
        <v>273.47000000000003</v>
      </c>
      <c r="J113" s="14">
        <f>'[1]TCE - ANEXO III - Preencher'!K122</f>
        <v>0</v>
      </c>
      <c r="K113" s="15">
        <f>'[1]TCE - ANEXO III - Preencher'!L122</f>
        <v>616.54999999999995</v>
      </c>
      <c r="L113" s="15">
        <f>'[1]TCE - ANEXO III - Preencher'!M122</f>
        <v>28.24</v>
      </c>
      <c r="M113" s="15">
        <f t="shared" si="7"/>
        <v>588.30999999999995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81.02</v>
      </c>
      <c r="U113" s="15">
        <f>'[1]TCE - ANEXO III - Preencher'!V122</f>
        <v>0</v>
      </c>
      <c r="V113" s="16">
        <f t="shared" si="10"/>
        <v>81.02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944.94999999999993</v>
      </c>
    </row>
    <row r="114" spans="1:28" x14ac:dyDescent="0.2">
      <c r="A114" s="8">
        <f>IFERROR(VLOOKUP(B114,'[1]DADOS (OCULTAR)'!$Q$3:$S$136,3,0),"")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OSMAR SANTANA PEREIRA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3222-25</v>
      </c>
      <c r="G114" s="13" t="str">
        <f>IF('[1]TCE - ANEXO III - Preencher'!H123="","",'[1]TCE - ANEXO III - Preencher'!H123)</f>
        <v>10/2024</v>
      </c>
      <c r="H114" s="14">
        <f>'[1]TCE - ANEXO III - Preencher'!I123</f>
        <v>0</v>
      </c>
      <c r="I114" s="14">
        <f>'[1]TCE - ANEXO III - Preencher'!J123</f>
        <v>46.89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49.04</v>
      </c>
    </row>
    <row r="115" spans="1:28" x14ac:dyDescent="0.2">
      <c r="A115" s="8">
        <f>IFERROR(VLOOKUP(B115,'[1]DADOS (OCULTAR)'!$Q$3:$S$136,3,0),"")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PEDRO ALVES DE MOURA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10/2024</v>
      </c>
      <c r="H115" s="14">
        <f>'[1]TCE - ANEXO III - Preencher'!I124</f>
        <v>0</v>
      </c>
      <c r="I115" s="14">
        <f>'[1]TCE - ANEXO III - Preencher'!J124</f>
        <v>115.48</v>
      </c>
      <c r="J115" s="14">
        <f>'[1]TCE - ANEXO III - Preencher'!K124</f>
        <v>0</v>
      </c>
      <c r="K115" s="15">
        <f>'[1]TCE - ANEXO III - Preencher'!L124</f>
        <v>616.54999999999995</v>
      </c>
      <c r="L115" s="15">
        <f>'[1]TCE - ANEXO III - Preencher'!M124</f>
        <v>28.87</v>
      </c>
      <c r="M115" s="15">
        <f t="shared" si="7"/>
        <v>587.67999999999995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401.53399999999999</v>
      </c>
      <c r="R115" s="15">
        <f>'[1]TCE - ANEXO III - Preencher'!S124</f>
        <v>86.61</v>
      </c>
      <c r="S115" s="16">
        <f t="shared" si="9"/>
        <v>314.92399999999998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1020.2339999999999</v>
      </c>
    </row>
    <row r="116" spans="1:28" x14ac:dyDescent="0.2">
      <c r="A116" s="8">
        <f>IFERROR(VLOOKUP(B116,'[1]DADOS (OCULTAR)'!$Q$3:$S$136,3,0),"")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PEDRO BRAZ DE MELO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10/2024</v>
      </c>
      <c r="H116" s="14">
        <f>'[1]TCE - ANEXO III - Preencher'!I125</f>
        <v>0</v>
      </c>
      <c r="I116" s="14">
        <f>'[1]TCE - ANEXO III - Preencher'!J125</f>
        <v>141.86000000000001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144.01000000000002</v>
      </c>
    </row>
    <row r="117" spans="1:28" x14ac:dyDescent="0.2">
      <c r="A117" s="8">
        <f>IFERROR(VLOOKUP(B117,'[1]DADOS (OCULTAR)'!$Q$3:$S$136,3,0),"")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PEDRO JULIO SOUZA TORQUATO DE ALBUQUERQUE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5142-25</v>
      </c>
      <c r="G117" s="13" t="str">
        <f>IF('[1]TCE - ANEXO III - Preencher'!H126="","",'[1]TCE - ANEXO III - Preencher'!H126)</f>
        <v>10/2024</v>
      </c>
      <c r="H117" s="14">
        <f>'[1]TCE - ANEXO III - Preencher'!I126</f>
        <v>0</v>
      </c>
      <c r="I117" s="14">
        <f>'[1]TCE - ANEXO III - Preencher'!J126</f>
        <v>134.93</v>
      </c>
      <c r="J117" s="14">
        <f>'[1]TCE - ANEXO III - Preencher'!K126</f>
        <v>0</v>
      </c>
      <c r="K117" s="15">
        <f>'[1]TCE - ANEXO III - Preencher'!L126</f>
        <v>616.54999999999995</v>
      </c>
      <c r="L117" s="15">
        <f>'[1]TCE - ANEXO III - Preencher'!M126</f>
        <v>28.87</v>
      </c>
      <c r="M117" s="15">
        <f t="shared" si="7"/>
        <v>587.67999999999995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401.53399999999999</v>
      </c>
      <c r="R117" s="15">
        <f>'[1]TCE - ANEXO III - Preencher'!S126</f>
        <v>86.61</v>
      </c>
      <c r="S117" s="16">
        <f t="shared" si="9"/>
        <v>314.92399999999998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1039.6839999999997</v>
      </c>
    </row>
    <row r="118" spans="1:28" x14ac:dyDescent="0.2">
      <c r="A118" s="8">
        <f>IFERROR(VLOOKUP(B118,'[1]DADOS (OCULTAR)'!$Q$3:$S$136,3,0),"")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PEDRO PAULO RODRIGUES DOS SANTOS GODOY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10/2024</v>
      </c>
      <c r="H118" s="14">
        <f>'[1]TCE - ANEXO III - Preencher'!I127</f>
        <v>0</v>
      </c>
      <c r="I118" s="14">
        <f>'[1]TCE - ANEXO III - Preencher'!J127</f>
        <v>115.48</v>
      </c>
      <c r="J118" s="14">
        <f>'[1]TCE - ANEXO III - Preencher'!K127</f>
        <v>0</v>
      </c>
      <c r="K118" s="15">
        <f>'[1]TCE - ANEXO III - Preencher'!L127</f>
        <v>616.54999999999995</v>
      </c>
      <c r="L118" s="15">
        <f>'[1]TCE - ANEXO III - Preencher'!M127</f>
        <v>28.87</v>
      </c>
      <c r="M118" s="15">
        <f t="shared" si="7"/>
        <v>587.67999999999995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705.31</v>
      </c>
    </row>
    <row r="119" spans="1:28" x14ac:dyDescent="0.2">
      <c r="A119" s="8">
        <f>IFERROR(VLOOKUP(B119,'[1]DADOS (OCULTAR)'!$Q$3:$S$136,3,0),"")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PEDRO SERGIO ALVES DE ASSIS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5142-25</v>
      </c>
      <c r="G119" s="13" t="str">
        <f>IF('[1]TCE - ANEXO III - Preencher'!H128="","",'[1]TCE - ANEXO III - Preencher'!H128)</f>
        <v>10/2024</v>
      </c>
      <c r="H119" s="14">
        <f>'[1]TCE - ANEXO III - Preencher'!I128</f>
        <v>0</v>
      </c>
      <c r="I119" s="14">
        <f>'[1]TCE - ANEXO III - Preencher'!J128</f>
        <v>143.85</v>
      </c>
      <c r="J119" s="14">
        <f>'[1]TCE - ANEXO III - Preencher'!K128</f>
        <v>0</v>
      </c>
      <c r="K119" s="15">
        <f>'[1]TCE - ANEXO III - Preencher'!L128</f>
        <v>616.54999999999995</v>
      </c>
      <c r="L119" s="15">
        <f>'[1]TCE - ANEXO III - Preencher'!M128</f>
        <v>28.87</v>
      </c>
      <c r="M119" s="15">
        <f t="shared" si="7"/>
        <v>587.67999999999995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401.53399999999999</v>
      </c>
      <c r="R119" s="15">
        <f>'[1]TCE - ANEXO III - Preencher'!S128</f>
        <v>86.61</v>
      </c>
      <c r="S119" s="16">
        <f t="shared" si="9"/>
        <v>314.92399999999998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1048.6039999999998</v>
      </c>
    </row>
    <row r="120" spans="1:28" x14ac:dyDescent="0.2">
      <c r="A120" s="8">
        <f>IFERROR(VLOOKUP(B120,'[1]DADOS (OCULTAR)'!$Q$3:$S$136,3,0),"")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RAUL CESAR DE MELO TAVARES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 t="str">
        <f>IF('[1]TCE - ANEXO III - Preencher'!H129="","",'[1]TCE - ANEXO III - Preencher'!H129)</f>
        <v>10/2024</v>
      </c>
      <c r="H120" s="14">
        <f>'[1]TCE - ANEXO III - Preencher'!I129</f>
        <v>0</v>
      </c>
      <c r="I120" s="14">
        <f>'[1]TCE - ANEXO III - Preencher'!J129</f>
        <v>377.08</v>
      </c>
      <c r="J120" s="14">
        <f>'[1]TCE - ANEXO III - Preencher'!K129</f>
        <v>0</v>
      </c>
      <c r="K120" s="15">
        <f>'[1]TCE - ANEXO III - Preencher'!L129</f>
        <v>616.54999999999995</v>
      </c>
      <c r="L120" s="15">
        <f>'[1]TCE - ANEXO III - Preencher'!M129</f>
        <v>17.63</v>
      </c>
      <c r="M120" s="15">
        <f t="shared" si="7"/>
        <v>598.91999999999996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978.15</v>
      </c>
    </row>
    <row r="121" spans="1:28" x14ac:dyDescent="0.2">
      <c r="A121" s="8">
        <f>IFERROR(VLOOKUP(B121,'[1]DADOS (OCULTAR)'!$Q$3:$S$136,3,0),"")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RAYANE RAFAELA BARBOSA DOS ANJOS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10/2024</v>
      </c>
      <c r="H121" s="14">
        <f>'[1]TCE - ANEXO III - Preencher'!I130</f>
        <v>0</v>
      </c>
      <c r="I121" s="14">
        <f>'[1]TCE - ANEXO III - Preencher'!J130</f>
        <v>115.48</v>
      </c>
      <c r="J121" s="14">
        <f>'[1]TCE - ANEXO III - Preencher'!K130</f>
        <v>0</v>
      </c>
      <c r="K121" s="15">
        <f>'[1]TCE - ANEXO III - Preencher'!L130</f>
        <v>616.54999999999995</v>
      </c>
      <c r="L121" s="15">
        <f>'[1]TCE - ANEXO III - Preencher'!M130</f>
        <v>28.87</v>
      </c>
      <c r="M121" s="15">
        <f t="shared" si="7"/>
        <v>587.67999999999995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401.53399999999999</v>
      </c>
      <c r="R121" s="15">
        <f>'[1]TCE - ANEXO III - Preencher'!S130</f>
        <v>86.61</v>
      </c>
      <c r="S121" s="16">
        <f t="shared" si="9"/>
        <v>314.92399999999998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1020.2339999999999</v>
      </c>
    </row>
    <row r="122" spans="1:28" x14ac:dyDescent="0.2">
      <c r="A122" s="8">
        <f>IFERROR(VLOOKUP(B122,'[1]DADOS (OCULTAR)'!$Q$3:$S$136,3,0),"")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RENARES MIRANDA DE CARVALHO GODOI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10/2024</v>
      </c>
      <c r="H122" s="14">
        <f>'[1]TCE - ANEXO III - Preencher'!I131</f>
        <v>0</v>
      </c>
      <c r="I122" s="14">
        <f>'[1]TCE - ANEXO III - Preencher'!J131</f>
        <v>279.12</v>
      </c>
      <c r="J122" s="14">
        <f>'[1]TCE - ANEXO III - Preencher'!K131</f>
        <v>0</v>
      </c>
      <c r="K122" s="15">
        <f>'[1]TCE - ANEXO III - Preencher'!L131</f>
        <v>616.54999999999995</v>
      </c>
      <c r="L122" s="15">
        <f>'[1]TCE - ANEXO III - Preencher'!M131</f>
        <v>28.24</v>
      </c>
      <c r="M122" s="15">
        <f t="shared" si="7"/>
        <v>588.30999999999995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950.59999999999991</v>
      </c>
    </row>
    <row r="123" spans="1:28" x14ac:dyDescent="0.2">
      <c r="A123" s="8">
        <f>IFERROR(VLOOKUP(B123,'[1]DADOS (OCULTAR)'!$Q$3:$S$136,3,0),"")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RENATA DE ARAUJO BARROS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10/2024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2120.0100000000002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2122.1600000000003</v>
      </c>
    </row>
    <row r="124" spans="1:28" x14ac:dyDescent="0.2">
      <c r="A124" s="8">
        <f>IFERROR(VLOOKUP(B124,'[1]DADOS (OCULTAR)'!$Q$3:$S$136,3,0),"")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RODRIGO LEITE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10/2024</v>
      </c>
      <c r="H124" s="14">
        <f>'[1]TCE - ANEXO III - Preencher'!I133</f>
        <v>0</v>
      </c>
      <c r="I124" s="14">
        <f>'[1]TCE - ANEXO III - Preencher'!J133</f>
        <v>14.12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16.27</v>
      </c>
    </row>
    <row r="125" spans="1:28" x14ac:dyDescent="0.2">
      <c r="A125" s="8">
        <f>IFERROR(VLOOKUP(B125,'[1]DADOS (OCULTAR)'!$Q$3:$S$136,3,0),"")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RONAILTON SANTOS DE DEUS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10/2024</v>
      </c>
      <c r="H125" s="14">
        <f>'[1]TCE - ANEXO III - Preencher'!I134</f>
        <v>0</v>
      </c>
      <c r="I125" s="14">
        <f>'[1]TCE - ANEXO III - Preencher'!J134</f>
        <v>176.19</v>
      </c>
      <c r="J125" s="14">
        <f>'[1]TCE - ANEXO III - Preencher'!K134</f>
        <v>0</v>
      </c>
      <c r="K125" s="15">
        <f>'[1]TCE - ANEXO III - Preencher'!L134</f>
        <v>616.54999999999995</v>
      </c>
      <c r="L125" s="15">
        <f>'[1]TCE - ANEXO III - Preencher'!M134</f>
        <v>44</v>
      </c>
      <c r="M125" s="15">
        <f t="shared" si="7"/>
        <v>572.54999999999995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750.89</v>
      </c>
    </row>
    <row r="126" spans="1:28" x14ac:dyDescent="0.2">
      <c r="A126" s="8">
        <f>IFERROR(VLOOKUP(B126,'[1]DADOS (OCULTAR)'!$Q$3:$S$136,3,0),"")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ROSELANE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10/2024</v>
      </c>
      <c r="H126" s="14">
        <f>'[1]TCE - ANEXO III - Preencher'!I135</f>
        <v>0</v>
      </c>
      <c r="I126" s="14">
        <f>'[1]TCE - ANEXO III - Preencher'!J135</f>
        <v>273.47000000000003</v>
      </c>
      <c r="J126" s="14">
        <f>'[1]TCE - ANEXO III - Preencher'!K135</f>
        <v>0</v>
      </c>
      <c r="K126" s="15">
        <f>'[1]TCE - ANEXO III - Preencher'!L135</f>
        <v>616.54999999999995</v>
      </c>
      <c r="L126" s="15">
        <f>'[1]TCE - ANEXO III - Preencher'!M135</f>
        <v>28.24</v>
      </c>
      <c r="M126" s="15">
        <f t="shared" si="7"/>
        <v>588.30999999999995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81.02</v>
      </c>
      <c r="U126" s="15">
        <f>'[1]TCE - ANEXO III - Preencher'!V135</f>
        <v>0</v>
      </c>
      <c r="V126" s="16">
        <f t="shared" si="10"/>
        <v>81.02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944.94999999999993</v>
      </c>
    </row>
    <row r="127" spans="1:28" x14ac:dyDescent="0.2">
      <c r="A127" s="8">
        <f>IFERROR(VLOOKUP(B127,'[1]DADOS (OCULTAR)'!$Q$3:$S$136,3,0),"")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ROSIMEIRE PAIVA DE ALMEIDA GOMES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2237-05</v>
      </c>
      <c r="G127" s="13" t="str">
        <f>IF('[1]TCE - ANEXO III - Preencher'!H136="","",'[1]TCE - ANEXO III - Preencher'!H136)</f>
        <v>10/2024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2.15</v>
      </c>
    </row>
    <row r="128" spans="1:28" x14ac:dyDescent="0.2">
      <c r="A128" s="8">
        <f>IFERROR(VLOOKUP(B128,'[1]DADOS (OCULTAR)'!$Q$3:$S$136,3,0),"")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ROSINEIDE DA ROCHA MENDES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5134-30</v>
      </c>
      <c r="G128" s="13" t="str">
        <f>IF('[1]TCE - ANEXO III - Preencher'!H137="","",'[1]TCE - ANEXO III - Preencher'!H137)</f>
        <v>10/2024</v>
      </c>
      <c r="H128" s="14">
        <f>'[1]TCE - ANEXO III - Preencher'!I137</f>
        <v>0</v>
      </c>
      <c r="I128" s="14">
        <f>'[1]TCE - ANEXO III - Preencher'!J137</f>
        <v>115.48</v>
      </c>
      <c r="J128" s="14">
        <f>'[1]TCE - ANEXO III - Preencher'!K137</f>
        <v>0</v>
      </c>
      <c r="K128" s="15">
        <f>'[1]TCE - ANEXO III - Preencher'!L137</f>
        <v>616.54999999999995</v>
      </c>
      <c r="L128" s="15">
        <f>'[1]TCE - ANEXO III - Preencher'!M137</f>
        <v>28.87</v>
      </c>
      <c r="M128" s="15">
        <f t="shared" si="7"/>
        <v>587.67999999999995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705.31</v>
      </c>
    </row>
    <row r="129" spans="1:28" x14ac:dyDescent="0.2">
      <c r="A129" s="8">
        <f>IFERROR(VLOOKUP(B129,'[1]DADOS (OCULTAR)'!$Q$3:$S$136,3,0),"")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RUTHELCY DE ANDRADE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1423-40</v>
      </c>
      <c r="G129" s="13" t="str">
        <f>IF('[1]TCE - ANEXO III - Preencher'!H138="","",'[1]TCE - ANEXO III - Preencher'!H138)</f>
        <v>10/2024</v>
      </c>
      <c r="H129" s="14">
        <f>'[1]TCE - ANEXO III - Preencher'!I138</f>
        <v>0</v>
      </c>
      <c r="I129" s="14">
        <f>'[1]TCE - ANEXO III - Preencher'!J138</f>
        <v>293.98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535.79999999999995</v>
      </c>
      <c r="Y129" s="15">
        <f>'[1]TCE - ANEXO III - Preencher'!Z138</f>
        <v>0</v>
      </c>
      <c r="Z129" s="16">
        <f t="shared" si="11"/>
        <v>535.79999999999995</v>
      </c>
      <c r="AA129" s="17" t="str">
        <f>IF('[1]TCE - ANEXO III - Preencher'!AB138="","",'[1]TCE - ANEXO III - Preencher'!AB138)</f>
        <v>AJUDA DE CUSTO</v>
      </c>
      <c r="AB129" s="15">
        <f t="shared" si="6"/>
        <v>831.93</v>
      </c>
    </row>
    <row r="130" spans="1:28" x14ac:dyDescent="0.2">
      <c r="A130" s="8">
        <f>IFERROR(VLOOKUP(B130,'[1]DADOS (OCULTAR)'!$Q$3:$S$136,3,0),"")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SIMONE DE MELO DIAS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5152-05</v>
      </c>
      <c r="G130" s="13" t="str">
        <f>IF('[1]TCE - ANEXO III - Preencher'!H139="","",'[1]TCE - ANEXO III - Preencher'!H139)</f>
        <v>10/2024</v>
      </c>
      <c r="H130" s="14">
        <f>'[1]TCE - ANEXO III - Preencher'!I139</f>
        <v>0</v>
      </c>
      <c r="I130" s="14">
        <f>'[1]TCE - ANEXO III - Preencher'!J139</f>
        <v>138.88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401.53399999999999</v>
      </c>
      <c r="R130" s="15">
        <f>'[1]TCE - ANEXO III - Preencher'!S139</f>
        <v>87.22</v>
      </c>
      <c r="S130" s="16">
        <f t="shared" si="9"/>
        <v>314.31399999999996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455.34399999999994</v>
      </c>
    </row>
    <row r="131" spans="1:28" x14ac:dyDescent="0.2">
      <c r="A131" s="8">
        <f>IFERROR(VLOOKUP(B131,'[1]DADOS (OCULTAR)'!$Q$3:$S$136,3,0),"")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SIMONY LOPES FARIAS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10/2024</v>
      </c>
      <c r="H131" s="14">
        <f>'[1]TCE - ANEXO III - Preencher'!I140</f>
        <v>0</v>
      </c>
      <c r="I131" s="14">
        <f>'[1]TCE - ANEXO III - Preencher'!J140</f>
        <v>442.22</v>
      </c>
      <c r="J131" s="14">
        <f>'[1]TCE - ANEXO III - Preencher'!K140</f>
        <v>0</v>
      </c>
      <c r="K131" s="15">
        <f>'[1]TCE - ANEXO III - Preencher'!L140</f>
        <v>616.54999999999995</v>
      </c>
      <c r="L131" s="15">
        <f>'[1]TCE - ANEXO III - Preencher'!M140</f>
        <v>3.59</v>
      </c>
      <c r="M131" s="15">
        <f t="shared" si="7"/>
        <v>612.95999999999992</v>
      </c>
      <c r="N131" s="15">
        <f>'[1]TCE - ANEXO III - Preencher'!O140</f>
        <v>4.5199999999999996</v>
      </c>
      <c r="O131" s="15">
        <f>'[1]TCE - ANEXO III - Preencher'!P140</f>
        <v>0</v>
      </c>
      <c r="P131" s="16">
        <f t="shared" si="8"/>
        <v>4.5199999999999996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1059.6999999999998</v>
      </c>
    </row>
    <row r="132" spans="1:28" x14ac:dyDescent="0.2">
      <c r="A132" s="8">
        <f>IFERROR(VLOOKUP(B132,'[1]DADOS (OCULTAR)'!$Q$3:$S$136,3,0),"")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SORAYA PONTES DE MELO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10/2024</v>
      </c>
      <c r="H132" s="14">
        <f>'[1]TCE - ANEXO III - Preencher'!I141</f>
        <v>0</v>
      </c>
      <c r="I132" s="14">
        <f>'[1]TCE - ANEXO III - Preencher'!J141</f>
        <v>115.48</v>
      </c>
      <c r="J132" s="14">
        <f>'[1]TCE - ANEXO III - Preencher'!K141</f>
        <v>0</v>
      </c>
      <c r="K132" s="15">
        <f>'[1]TCE - ANEXO III - Preencher'!L141</f>
        <v>616.54999999999995</v>
      </c>
      <c r="L132" s="15">
        <f>'[1]TCE - ANEXO III - Preencher'!M141</f>
        <v>28.87</v>
      </c>
      <c r="M132" s="15">
        <f t="shared" ref="M132:M195" si="13">K132-L132</f>
        <v>587.67999999999995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705.31</v>
      </c>
    </row>
    <row r="133" spans="1:28" x14ac:dyDescent="0.2">
      <c r="A133" s="8">
        <f>IFERROR(VLOOKUP(B133,'[1]DADOS (OCULTAR)'!$Q$3:$S$136,3,0),"")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TATHYANA SEMIRAMYS ALBUQUERQUE SILVA VASCONCELOS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10/2024</v>
      </c>
      <c r="H133" s="14">
        <f>'[1]TCE - ANEXO III - Preencher'!I142</f>
        <v>0</v>
      </c>
      <c r="I133" s="14">
        <f>'[1]TCE - ANEXO III - Preencher'!J142</f>
        <v>465.54</v>
      </c>
      <c r="J133" s="14">
        <f>'[1]TCE - ANEXO III - Preencher'!K142</f>
        <v>0</v>
      </c>
      <c r="K133" s="15">
        <f>'[1]TCE - ANEXO III - Preencher'!L142</f>
        <v>616.54999999999995</v>
      </c>
      <c r="L133" s="15">
        <f>'[1]TCE - ANEXO III - Preencher'!M142</f>
        <v>3.59</v>
      </c>
      <c r="M133" s="15">
        <f t="shared" si="13"/>
        <v>612.95999999999992</v>
      </c>
      <c r="N133" s="15">
        <f>'[1]TCE - ANEXO III - Preencher'!O142</f>
        <v>4.5199999999999996</v>
      </c>
      <c r="O133" s="15">
        <f>'[1]TCE - ANEXO III - Preencher'!P142</f>
        <v>0</v>
      </c>
      <c r="P133" s="16">
        <f t="shared" si="14"/>
        <v>4.5199999999999996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240.52</v>
      </c>
      <c r="U133" s="15">
        <f>'[1]TCE - ANEXO III - Preencher'!V142</f>
        <v>0</v>
      </c>
      <c r="V133" s="16">
        <f t="shared" si="16"/>
        <v>240.52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1323.54</v>
      </c>
    </row>
    <row r="134" spans="1:28" x14ac:dyDescent="0.2">
      <c r="A134" s="8">
        <f>IFERROR(VLOOKUP(B134,'[1]DADOS (OCULTAR)'!$Q$3:$S$136,3,0),"")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TATIANA CRISTINA DA SILVA BARBOSA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10/2024</v>
      </c>
      <c r="H134" s="14">
        <f>'[1]TCE - ANEXO III - Preencher'!I143</f>
        <v>0</v>
      </c>
      <c r="I134" s="14">
        <f>'[1]TCE - ANEXO III - Preencher'!J143</f>
        <v>121.25</v>
      </c>
      <c r="J134" s="14">
        <f>'[1]TCE - ANEXO III - Preencher'!K143</f>
        <v>0</v>
      </c>
      <c r="K134" s="15">
        <f>'[1]TCE - ANEXO III - Preencher'!L143</f>
        <v>616.54999999999995</v>
      </c>
      <c r="L134" s="15">
        <f>'[1]TCE - ANEXO III - Preencher'!M143</f>
        <v>28.87</v>
      </c>
      <c r="M134" s="15">
        <f t="shared" si="13"/>
        <v>587.67999999999995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711.07999999999993</v>
      </c>
    </row>
    <row r="135" spans="1:28" x14ac:dyDescent="0.2">
      <c r="A135" s="8">
        <f>IFERROR(VLOOKUP(B135,'[1]DADOS (OCULTAR)'!$Q$3:$S$136,3,0),"")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TAYANA BARBOSA TRAJANO GUERRA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1312-10</v>
      </c>
      <c r="G135" s="13" t="str">
        <f>IF('[1]TCE - ANEXO III - Preencher'!H144="","",'[1]TCE - ANEXO III - Preencher'!H144)</f>
        <v>10/2024</v>
      </c>
      <c r="H135" s="14">
        <f>'[1]TCE - ANEXO III - Preencher'!I144</f>
        <v>0</v>
      </c>
      <c r="I135" s="14">
        <f>'[1]TCE - ANEXO III - Preencher'!J144</f>
        <v>1112.45</v>
      </c>
      <c r="J135" s="14">
        <f>'[1]TCE - ANEXO III - Preencher'!K144</f>
        <v>0</v>
      </c>
      <c r="K135" s="15">
        <f>'[1]TCE - ANEXO III - Preencher'!L144</f>
        <v>616.54999999999995</v>
      </c>
      <c r="L135" s="15">
        <f>'[1]TCE - ANEXO III - Preencher'!M144</f>
        <v>18.14</v>
      </c>
      <c r="M135" s="15">
        <f t="shared" si="13"/>
        <v>598.41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1713.0100000000002</v>
      </c>
    </row>
    <row r="136" spans="1:28" x14ac:dyDescent="0.2">
      <c r="A136" s="8">
        <f>IFERROR(VLOOKUP(B136,'[1]DADOS (OCULTAR)'!$Q$3:$S$136,3,0),"")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THAINA NATANE CLAUDINO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10/2024</v>
      </c>
      <c r="H136" s="14">
        <f>'[1]TCE - ANEXO III - Preencher'!I145</f>
        <v>0</v>
      </c>
      <c r="I136" s="14">
        <f>'[1]TCE - ANEXO III - Preencher'!J145</f>
        <v>318.79000000000002</v>
      </c>
      <c r="J136" s="14">
        <f>'[1]TCE - ANEXO III - Preencher'!K145</f>
        <v>0</v>
      </c>
      <c r="K136" s="15">
        <f>'[1]TCE - ANEXO III - Preencher'!L145</f>
        <v>616.54999999999995</v>
      </c>
      <c r="L136" s="15">
        <f>'[1]TCE - ANEXO III - Preencher'!M145</f>
        <v>28.24</v>
      </c>
      <c r="M136" s="15">
        <f t="shared" si="13"/>
        <v>588.30999999999995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84.72</v>
      </c>
      <c r="S136" s="16">
        <f t="shared" si="15"/>
        <v>-84.72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824.52999999999986</v>
      </c>
    </row>
    <row r="137" spans="1:28" x14ac:dyDescent="0.2">
      <c r="A137" s="8">
        <f>IFERROR(VLOOKUP(B137,'[1]DADOS (OCULTAR)'!$Q$3:$S$136,3,0),"")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THAINARA DE BARROS BEZERRA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10/2024</v>
      </c>
      <c r="H137" s="14">
        <f>'[1]TCE - ANEXO III - Preencher'!I146</f>
        <v>0</v>
      </c>
      <c r="I137" s="14">
        <f>'[1]TCE - ANEXO III - Preencher'!J146</f>
        <v>284.77</v>
      </c>
      <c r="J137" s="14">
        <f>'[1]TCE - ANEXO III - Preencher'!K146</f>
        <v>0</v>
      </c>
      <c r="K137" s="15">
        <f>'[1]TCE - ANEXO III - Preencher'!L146</f>
        <v>616.54999999999995</v>
      </c>
      <c r="L137" s="15">
        <f>'[1]TCE - ANEXO III - Preencher'!M146</f>
        <v>28.24</v>
      </c>
      <c r="M137" s="15">
        <f t="shared" si="13"/>
        <v>588.30999999999995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875.2299999999999</v>
      </c>
    </row>
    <row r="138" spans="1:28" x14ac:dyDescent="0.2">
      <c r="A138" s="8">
        <f>IFERROR(VLOOKUP(B138,'[1]DADOS (OCULTAR)'!$Q$3:$S$136,3,0),"")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THAIS BARROS GONCALVES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10/2024</v>
      </c>
      <c r="H138" s="14">
        <f>'[1]TCE - ANEXO III - Preencher'!I147</f>
        <v>0</v>
      </c>
      <c r="I138" s="14">
        <f>'[1]TCE - ANEXO III - Preencher'!J147</f>
        <v>115.48</v>
      </c>
      <c r="J138" s="14">
        <f>'[1]TCE - ANEXO III - Preencher'!K147</f>
        <v>0</v>
      </c>
      <c r="K138" s="15">
        <f>'[1]TCE - ANEXO III - Preencher'!L147</f>
        <v>616.54999999999995</v>
      </c>
      <c r="L138" s="15">
        <f>'[1]TCE - ANEXO III - Preencher'!M147</f>
        <v>28.87</v>
      </c>
      <c r="M138" s="15">
        <f t="shared" si="13"/>
        <v>587.67999999999995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705.31</v>
      </c>
    </row>
    <row r="139" spans="1:28" x14ac:dyDescent="0.2">
      <c r="A139" s="8">
        <f>IFERROR(VLOOKUP(B139,'[1]DADOS (OCULTAR)'!$Q$3:$S$136,3,0),"")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THAIS MARIA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10/2024</v>
      </c>
      <c r="H139" s="14">
        <f>'[1]TCE - ANEXO III - Preencher'!I148</f>
        <v>0</v>
      </c>
      <c r="I139" s="14">
        <f>'[1]TCE - ANEXO III - Preencher'!J148</f>
        <v>119.33</v>
      </c>
      <c r="J139" s="14">
        <f>'[1]TCE - ANEXO III - Preencher'!K148</f>
        <v>0</v>
      </c>
      <c r="K139" s="15">
        <f>'[1]TCE - ANEXO III - Preencher'!L148</f>
        <v>616.54999999999995</v>
      </c>
      <c r="L139" s="15">
        <f>'[1]TCE - ANEXO III - Preencher'!M148</f>
        <v>28.87</v>
      </c>
      <c r="M139" s="15">
        <f t="shared" si="13"/>
        <v>587.67999999999995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709.16</v>
      </c>
    </row>
    <row r="140" spans="1:28" x14ac:dyDescent="0.2">
      <c r="A140" s="8">
        <f>IFERROR(VLOOKUP(B140,'[1]DADOS (OCULTAR)'!$Q$3:$S$136,3,0),"")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THAIS MIRELLE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10/2024</v>
      </c>
      <c r="H140" s="14">
        <f>'[1]TCE - ANEXO III - Preencher'!I149</f>
        <v>0</v>
      </c>
      <c r="I140" s="14">
        <f>'[1]TCE - ANEXO III - Preencher'!J149</f>
        <v>115.48</v>
      </c>
      <c r="J140" s="14">
        <f>'[1]TCE - ANEXO III - Preencher'!K149</f>
        <v>0</v>
      </c>
      <c r="K140" s="15">
        <f>'[1]TCE - ANEXO III - Preencher'!L149</f>
        <v>616.54999999999995</v>
      </c>
      <c r="L140" s="15">
        <f>'[1]TCE - ANEXO III - Preencher'!M149</f>
        <v>28.87</v>
      </c>
      <c r="M140" s="15">
        <f t="shared" si="13"/>
        <v>587.67999999999995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705.31</v>
      </c>
    </row>
    <row r="141" spans="1:28" x14ac:dyDescent="0.2">
      <c r="A141" s="8">
        <f>IFERROR(VLOOKUP(B141,'[1]DADOS (OCULTAR)'!$Q$3:$S$136,3,0),"")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THAYS FERNANDA DA SILVA FERREIRA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10/2024</v>
      </c>
      <c r="H141" s="14">
        <f>'[1]TCE - ANEXO III - Preencher'!I150</f>
        <v>0</v>
      </c>
      <c r="I141" s="14">
        <f>'[1]TCE - ANEXO III - Preencher'!J150</f>
        <v>116.78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118.93</v>
      </c>
    </row>
    <row r="142" spans="1:28" x14ac:dyDescent="0.2">
      <c r="A142" s="8">
        <f>IFERROR(VLOOKUP(B142,'[1]DADOS (OCULTAR)'!$Q$3:$S$136,3,0),"")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THOMAS LEIS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10/2024</v>
      </c>
      <c r="H142" s="14">
        <f>'[1]TCE - ANEXO III - Preencher'!I151</f>
        <v>0</v>
      </c>
      <c r="I142" s="14">
        <f>'[1]TCE - ANEXO III - Preencher'!J151</f>
        <v>284.77</v>
      </c>
      <c r="J142" s="14">
        <f>'[1]TCE - ANEXO III - Preencher'!K151</f>
        <v>0</v>
      </c>
      <c r="K142" s="15">
        <f>'[1]TCE - ANEXO III - Preencher'!L151</f>
        <v>616.54999999999995</v>
      </c>
      <c r="L142" s="15">
        <f>'[1]TCE - ANEXO III - Preencher'!M151</f>
        <v>28.24</v>
      </c>
      <c r="M142" s="15">
        <f t="shared" si="13"/>
        <v>588.30999999999995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875.2299999999999</v>
      </c>
    </row>
    <row r="143" spans="1:28" x14ac:dyDescent="0.2">
      <c r="A143" s="8">
        <f>IFERROR(VLOOKUP(B143,'[1]DADOS (OCULTAR)'!$Q$3:$S$136,3,0),"")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TIAGO DE SOUZA BERNARDO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10/2024</v>
      </c>
      <c r="H143" s="14">
        <f>'[1]TCE - ANEXO III - Preencher'!I152</f>
        <v>0</v>
      </c>
      <c r="I143" s="14">
        <f>'[1]TCE - ANEXO III - Preencher'!J152</f>
        <v>130.04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132.19</v>
      </c>
    </row>
    <row r="144" spans="1:28" x14ac:dyDescent="0.2">
      <c r="A144" s="8">
        <f>IFERROR(VLOOKUP(B144,'[1]DADOS (OCULTAR)'!$Q$3:$S$136,3,0),"")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TIAGO DOS SANTOS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10/2024</v>
      </c>
      <c r="H144" s="14">
        <f>'[1]TCE - ANEXO III - Preencher'!I153</f>
        <v>0</v>
      </c>
      <c r="I144" s="14">
        <f>'[1]TCE - ANEXO III - Preencher'!J153</f>
        <v>127.03</v>
      </c>
      <c r="J144" s="14">
        <f>'[1]TCE - ANEXO III - Preencher'!K153</f>
        <v>0</v>
      </c>
      <c r="K144" s="15">
        <f>'[1]TCE - ANEXO III - Preencher'!L153</f>
        <v>616.54999999999995</v>
      </c>
      <c r="L144" s="15">
        <f>'[1]TCE - ANEXO III - Preencher'!M153</f>
        <v>28.87</v>
      </c>
      <c r="M144" s="15">
        <f t="shared" si="13"/>
        <v>587.67999999999995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716.8599999999999</v>
      </c>
    </row>
    <row r="145" spans="1:28" x14ac:dyDescent="0.2">
      <c r="A145" s="8">
        <f>IFERROR(VLOOKUP(B145,'[1]DADOS (OCULTAR)'!$Q$3:$S$136,3,0),"")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 xml:space="preserve">VALDERES BARBOSA RODRIGUES DE LIMA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 t="str">
        <f>IF('[1]TCE - ANEXO III - Preencher'!H154="","",'[1]TCE - ANEXO III - Preencher'!H154)</f>
        <v>10/2024</v>
      </c>
      <c r="H145" s="14">
        <f>'[1]TCE - ANEXO III - Preencher'!I154</f>
        <v>0</v>
      </c>
      <c r="I145" s="14">
        <f>'[1]TCE - ANEXO III - Preencher'!J154</f>
        <v>283.39999999999998</v>
      </c>
      <c r="J145" s="14">
        <f>'[1]TCE - ANEXO III - Preencher'!K154</f>
        <v>0</v>
      </c>
      <c r="K145" s="15">
        <f>'[1]TCE - ANEXO III - Preencher'!L154</f>
        <v>616.54999999999995</v>
      </c>
      <c r="L145" s="15">
        <f>'[1]TCE - ANEXO III - Preencher'!M154</f>
        <v>44</v>
      </c>
      <c r="M145" s="15">
        <f t="shared" si="13"/>
        <v>572.54999999999995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858.09999999999991</v>
      </c>
    </row>
    <row r="146" spans="1:28" x14ac:dyDescent="0.2">
      <c r="A146" s="8">
        <f>IFERROR(VLOOKUP(B146,'[1]DADOS (OCULTAR)'!$Q$3:$S$136,3,0),"")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VALDERICE DA SILVA GOMES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10/2024</v>
      </c>
      <c r="H146" s="14">
        <f>'[1]TCE - ANEXO III - Preencher'!I155</f>
        <v>0</v>
      </c>
      <c r="I146" s="14">
        <f>'[1]TCE - ANEXO III - Preencher'!J155</f>
        <v>290.42</v>
      </c>
      <c r="J146" s="14">
        <f>'[1]TCE - ANEXO III - Preencher'!K155</f>
        <v>0</v>
      </c>
      <c r="K146" s="15">
        <f>'[1]TCE - ANEXO III - Preencher'!L155</f>
        <v>616.54999999999995</v>
      </c>
      <c r="L146" s="15">
        <f>'[1]TCE - ANEXO III - Preencher'!M155</f>
        <v>28.24</v>
      </c>
      <c r="M146" s="15">
        <f t="shared" si="13"/>
        <v>588.30999999999995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81.02</v>
      </c>
      <c r="U146" s="15">
        <f>'[1]TCE - ANEXO III - Preencher'!V155</f>
        <v>0</v>
      </c>
      <c r="V146" s="16">
        <f t="shared" si="16"/>
        <v>81.02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961.9</v>
      </c>
    </row>
    <row r="147" spans="1:28" x14ac:dyDescent="0.2">
      <c r="A147" s="8">
        <f>IFERROR(VLOOKUP(B147,'[1]DADOS (OCULTAR)'!$Q$3:$S$136,3,0),"")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VANDERLEA BEZERRA DE ARAUJO FELIX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10/2024</v>
      </c>
      <c r="H147" s="14">
        <f>'[1]TCE - ANEXO III - Preencher'!I156</f>
        <v>0</v>
      </c>
      <c r="I147" s="14">
        <f>'[1]TCE - ANEXO III - Preencher'!J156</f>
        <v>273.47000000000003</v>
      </c>
      <c r="J147" s="14">
        <f>'[1]TCE - ANEXO III - Preencher'!K156</f>
        <v>0</v>
      </c>
      <c r="K147" s="15">
        <f>'[1]TCE - ANEXO III - Preencher'!L156</f>
        <v>616.54999999999995</v>
      </c>
      <c r="L147" s="15">
        <f>'[1]TCE - ANEXO III - Preencher'!M156</f>
        <v>28.24</v>
      </c>
      <c r="M147" s="15">
        <f t="shared" si="13"/>
        <v>588.30999999999995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460</v>
      </c>
      <c r="R147" s="15">
        <f>'[1]TCE - ANEXO III - Preencher'!S156</f>
        <v>84.72</v>
      </c>
      <c r="S147" s="16">
        <f t="shared" si="15"/>
        <v>375.28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1239.21</v>
      </c>
    </row>
    <row r="148" spans="1:28" x14ac:dyDescent="0.2">
      <c r="A148" s="8">
        <f>IFERROR(VLOOKUP(B148,'[1]DADOS (OCULTAR)'!$Q$3:$S$136,3,0),"")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VERIDIANA SANTANA GOMES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1421-05</v>
      </c>
      <c r="G148" s="13" t="str">
        <f>IF('[1]TCE - ANEXO III - Preencher'!H157="","",'[1]TCE - ANEXO III - Preencher'!H157)</f>
        <v>10/2024</v>
      </c>
      <c r="H148" s="14">
        <f>'[1]TCE - ANEXO III - Preencher'!I157</f>
        <v>0</v>
      </c>
      <c r="I148" s="14">
        <f>'[1]TCE - ANEXO III - Preencher'!J157</f>
        <v>1254.58</v>
      </c>
      <c r="J148" s="14">
        <f>'[1]TCE - ANEXO III - Preencher'!K157</f>
        <v>0</v>
      </c>
      <c r="K148" s="15">
        <f>'[1]TCE - ANEXO III - Preencher'!L157</f>
        <v>616.54999999999995</v>
      </c>
      <c r="L148" s="15">
        <f>'[1]TCE - ANEXO III - Preencher'!M157</f>
        <v>44</v>
      </c>
      <c r="M148" s="15">
        <f t="shared" si="13"/>
        <v>572.54999999999995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1829.28</v>
      </c>
    </row>
    <row r="149" spans="1:28" x14ac:dyDescent="0.2">
      <c r="A149" s="8">
        <f>IFERROR(VLOOKUP(B149,'[1]DADOS (OCULTAR)'!$Q$3:$S$136,3,0),"")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VITORIA MARIA DE ANDRADE GOMES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10/2024</v>
      </c>
      <c r="H149" s="14">
        <f>'[1]TCE - ANEXO III - Preencher'!I158</f>
        <v>0</v>
      </c>
      <c r="I149" s="14">
        <f>'[1]TCE - ANEXO III - Preencher'!J158</f>
        <v>234.77</v>
      </c>
      <c r="J149" s="14">
        <f>'[1]TCE - ANEXO III - Preencher'!K158</f>
        <v>0</v>
      </c>
      <c r="K149" s="15">
        <f>'[1]TCE - ANEXO III - Preencher'!L158</f>
        <v>616.54999999999995</v>
      </c>
      <c r="L149" s="15">
        <f>'[1]TCE - ANEXO III - Preencher'!M158</f>
        <v>3.11</v>
      </c>
      <c r="M149" s="15">
        <f t="shared" si="13"/>
        <v>613.43999999999994</v>
      </c>
      <c r="N149" s="15">
        <f>'[1]TCE - ANEXO III - Preencher'!O158</f>
        <v>4.5199999999999996</v>
      </c>
      <c r="O149" s="15">
        <f>'[1]TCE - ANEXO III - Preencher'!P158</f>
        <v>0</v>
      </c>
      <c r="P149" s="16">
        <f t="shared" si="14"/>
        <v>4.5199999999999996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852.7299999999999</v>
      </c>
    </row>
    <row r="150" spans="1:28" x14ac:dyDescent="0.2">
      <c r="A150" s="8">
        <f>IFERROR(VLOOKUP(B150,'[1]DADOS (OCULTAR)'!$Q$3:$S$136,3,0),"")</f>
        <v>9039744001409</v>
      </c>
      <c r="B150" s="9" t="str">
        <f>'[1]TCE - ANEXO III - Preencher'!C159</f>
        <v>UPAE GARANHUNS - CG Nº 004/2013</v>
      </c>
      <c r="C150" s="10"/>
      <c r="D150" s="11" t="str">
        <f>'[1]TCE - ANEXO III - Preencher'!E159</f>
        <v>WAGNER DE BARROS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5151-10</v>
      </c>
      <c r="G150" s="13" t="str">
        <f>IF('[1]TCE - ANEXO III - Preencher'!H159="","",'[1]TCE - ANEXO III - Preencher'!H159)</f>
        <v>10/2024</v>
      </c>
      <c r="H150" s="14">
        <f>'[1]TCE - ANEXO III - Preencher'!I159</f>
        <v>0</v>
      </c>
      <c r="I150" s="14">
        <f>'[1]TCE - ANEXO III - Preencher'!J159</f>
        <v>139.65</v>
      </c>
      <c r="J150" s="14">
        <f>'[1]TCE - ANEXO III - Preencher'!K159</f>
        <v>0</v>
      </c>
      <c r="K150" s="15">
        <f>'[1]TCE - ANEXO III - Preencher'!L159</f>
        <v>616.54999999999995</v>
      </c>
      <c r="L150" s="15">
        <f>'[1]TCE - ANEXO III - Preencher'!M159</f>
        <v>28.87</v>
      </c>
      <c r="M150" s="15">
        <f t="shared" si="13"/>
        <v>587.67999999999995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322</v>
      </c>
      <c r="R150" s="15">
        <f>'[1]TCE - ANEXO III - Preencher'!S159</f>
        <v>82.02</v>
      </c>
      <c r="S150" s="16">
        <f t="shared" si="15"/>
        <v>239.98000000000002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969.45999999999992</v>
      </c>
    </row>
    <row r="151" spans="1:28" x14ac:dyDescent="0.2">
      <c r="A151" s="8">
        <f>IFERROR(VLOOKUP(B151,'[1]DADOS (OCULTAR)'!$Q$3:$S$136,3,0),"")</f>
        <v>9039744001409</v>
      </c>
      <c r="B151" s="9" t="str">
        <f>'[1]TCE - ANEXO III - Preencher'!C160</f>
        <v>UPAE GARANHUNS - CG Nº 004/2013</v>
      </c>
      <c r="C151" s="10"/>
      <c r="D151" s="11" t="str">
        <f>'[1]TCE - ANEXO III - Preencher'!E160</f>
        <v>WELLINGTON VENTURA QUEIROZ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10/2024</v>
      </c>
      <c r="H151" s="14">
        <f>'[1]TCE - ANEXO III - Preencher'!I160</f>
        <v>0</v>
      </c>
      <c r="I151" s="14">
        <f>'[1]TCE - ANEXO III - Preencher'!J160</f>
        <v>138.25</v>
      </c>
      <c r="J151" s="14">
        <f>'[1]TCE - ANEXO III - Preencher'!K160</f>
        <v>0</v>
      </c>
      <c r="K151" s="15">
        <f>'[1]TCE - ANEXO III - Preencher'!L160</f>
        <v>616.54999999999995</v>
      </c>
      <c r="L151" s="15">
        <f>'[1]TCE - ANEXO III - Preencher'!M160</f>
        <v>34.56</v>
      </c>
      <c r="M151" s="15">
        <f t="shared" si="13"/>
        <v>581.99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722.39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 Campos de Lima Júnior</dc:creator>
  <cp:lastModifiedBy>Luciano Campos de Lima Júnior</cp:lastModifiedBy>
  <dcterms:created xsi:type="dcterms:W3CDTF">2024-11-25T16:42:25Z</dcterms:created>
  <dcterms:modified xsi:type="dcterms:W3CDTF">2024-11-25T16:42:32Z</dcterms:modified>
</cp:coreProperties>
</file>